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k_dulo7996\AppData\Local\Temp\IntraDoc\200408143831000000\Prilohy\"/>
    </mc:Choice>
  </mc:AlternateContent>
  <bookViews>
    <workbookView xWindow="-15" yWindow="-15" windowWidth="14520" windowHeight="6420" activeTab="1"/>
  </bookViews>
  <sheets>
    <sheet name="List1" sheetId="1" r:id="rId1"/>
    <sheet name="tisk" sheetId="2" r:id="rId2"/>
  </sheets>
  <definedNames>
    <definedName name="_FilterDatabase" localSheetId="0" hidden="1">List1!$A$10:$R$16</definedName>
    <definedName name="DZACATEK">List1!$N$1</definedName>
    <definedName name="FZACATEK">List1!$Q$1</definedName>
    <definedName name="LZACATEK">List1!$W$1</definedName>
    <definedName name="_xlnm.Print_Area" localSheetId="1">tisk!$A$1:$I$12</definedName>
  </definedNames>
  <calcPr calcId="162913"/>
</workbook>
</file>

<file path=xl/calcChain.xml><?xml version="1.0" encoding="utf-8"?>
<calcChain xmlns="http://schemas.openxmlformats.org/spreadsheetml/2006/main">
  <c r="W13" i="1" l="1"/>
  <c r="W12" i="1"/>
  <c r="W11" i="1"/>
  <c r="B4" i="2" l="1"/>
  <c r="C4" i="2" s="1"/>
  <c r="A6" i="2"/>
  <c r="B7" i="2" s="1"/>
  <c r="A9" i="2"/>
  <c r="B10" i="2" s="1"/>
  <c r="A12" i="2"/>
  <c r="B13" i="2" s="1"/>
  <c r="C13" i="2" s="1"/>
  <c r="A15" i="2"/>
  <c r="B16" i="2" s="1"/>
  <c r="A18" i="2"/>
  <c r="B19" i="2"/>
  <c r="A21" i="2"/>
  <c r="B22" i="2" s="1"/>
  <c r="D22" i="2" s="1"/>
  <c r="A24" i="2"/>
  <c r="B25" i="2" s="1"/>
  <c r="D26" i="2" s="1"/>
  <c r="A27" i="2"/>
  <c r="B28" i="2" s="1"/>
  <c r="I28" i="2" s="1"/>
  <c r="A30" i="2"/>
  <c r="B31" i="2" s="1"/>
  <c r="D32" i="2" s="1"/>
  <c r="A33" i="2"/>
  <c r="B34" i="2" s="1"/>
  <c r="F36" i="2" s="1"/>
  <c r="A36" i="2"/>
  <c r="B37" i="2" s="1"/>
  <c r="G37" i="2" s="1"/>
  <c r="A39" i="2"/>
  <c r="B40" i="2" s="1"/>
  <c r="D40" i="2" s="1"/>
  <c r="A42" i="2"/>
  <c r="B43" i="2" s="1"/>
  <c r="I43" i="2" s="1"/>
  <c r="A45" i="2"/>
  <c r="B46" i="2" s="1"/>
  <c r="D47" i="2" s="1"/>
  <c r="A48" i="2"/>
  <c r="B49" i="2" s="1"/>
  <c r="C50" i="2" s="1"/>
  <c r="A51" i="2"/>
  <c r="B52" i="2"/>
  <c r="D53" i="2" s="1"/>
  <c r="A54" i="2"/>
  <c r="B55" i="2" s="1"/>
  <c r="C55" i="2" s="1"/>
  <c r="A57" i="2"/>
  <c r="B58" i="2" s="1"/>
  <c r="F60" i="2" s="1"/>
  <c r="A60" i="2"/>
  <c r="B61" i="2" s="1"/>
  <c r="F61" i="2" s="1"/>
  <c r="A63" i="2"/>
  <c r="B64" i="2" s="1"/>
  <c r="D64" i="2" s="1"/>
  <c r="A66" i="2"/>
  <c r="B67" i="2" s="1"/>
  <c r="H67" i="2" s="1"/>
  <c r="A69" i="2"/>
  <c r="B70" i="2" s="1"/>
  <c r="I70" i="2" s="1"/>
  <c r="A72" i="2"/>
  <c r="B73" i="2" s="1"/>
  <c r="G73" i="2" s="1"/>
  <c r="A75" i="2"/>
  <c r="B76" i="2" s="1"/>
  <c r="G76" i="2" s="1"/>
  <c r="A78" i="2"/>
  <c r="B79" i="2" s="1"/>
  <c r="A81" i="2"/>
  <c r="B82" i="2" s="1"/>
  <c r="A84" i="2"/>
  <c r="B85" i="2" s="1"/>
  <c r="A87" i="2"/>
  <c r="B88" i="2" s="1"/>
  <c r="D90" i="2" s="1"/>
  <c r="A90" i="2"/>
  <c r="B91" i="2" s="1"/>
  <c r="A93" i="2"/>
  <c r="B94" i="2"/>
  <c r="A96" i="2"/>
  <c r="B97" i="2" s="1"/>
  <c r="C98" i="2" s="1"/>
  <c r="A99" i="2"/>
  <c r="B100" i="2" s="1"/>
  <c r="A102" i="2"/>
  <c r="B103" i="2"/>
  <c r="A105" i="2"/>
  <c r="B106" i="2" s="1"/>
  <c r="E106" i="2" s="1"/>
  <c r="A108" i="2"/>
  <c r="B109" i="2" s="1"/>
  <c r="C110" i="2" s="1"/>
  <c r="A111" i="2"/>
  <c r="B112" i="2"/>
  <c r="A114" i="2"/>
  <c r="B115" i="2" s="1"/>
  <c r="D116" i="2" s="1"/>
  <c r="A117" i="2"/>
  <c r="B118" i="2" s="1"/>
  <c r="I118" i="2" s="1"/>
  <c r="A120" i="2"/>
  <c r="B121" i="2"/>
  <c r="A123" i="2"/>
  <c r="B124" i="2" s="1"/>
  <c r="A126" i="2"/>
  <c r="B127" i="2"/>
  <c r="A129" i="2"/>
  <c r="B130" i="2" s="1"/>
  <c r="A132" i="2"/>
  <c r="B133" i="2" s="1"/>
  <c r="C134" i="2" s="1"/>
  <c r="A135" i="2"/>
  <c r="B136" i="2" s="1"/>
  <c r="D137" i="2" s="1"/>
  <c r="A138" i="2"/>
  <c r="B139" i="2" s="1"/>
  <c r="E139" i="2" s="1"/>
  <c r="A141" i="2"/>
  <c r="B142" i="2" s="1"/>
  <c r="A144" i="2"/>
  <c r="B145" i="2" s="1"/>
  <c r="C146" i="2" s="1"/>
  <c r="A147" i="2"/>
  <c r="B148" i="2" s="1"/>
  <c r="G148" i="2" s="1"/>
  <c r="A150" i="2"/>
  <c r="B151" i="2"/>
  <c r="G151" i="2" s="1"/>
  <c r="A153" i="2"/>
  <c r="B154" i="2" s="1"/>
  <c r="D156" i="2" s="1"/>
  <c r="A156" i="2"/>
  <c r="B157" i="2" s="1"/>
  <c r="F159" i="2" s="1"/>
  <c r="A159" i="2"/>
  <c r="B160" i="2"/>
  <c r="C161" i="2" s="1"/>
  <c r="A162" i="2"/>
  <c r="B163" i="2" s="1"/>
  <c r="E163" i="2" s="1"/>
  <c r="A165" i="2"/>
  <c r="B166" i="2"/>
  <c r="H166" i="2" s="1"/>
  <c r="A168" i="2"/>
  <c r="B169" i="2" s="1"/>
  <c r="A171" i="2"/>
  <c r="B172" i="2" s="1"/>
  <c r="C174" i="2" s="1"/>
  <c r="A174" i="2"/>
  <c r="B175" i="2" s="1"/>
  <c r="E175" i="2" s="1"/>
  <c r="A177" i="2"/>
  <c r="B178" i="2"/>
  <c r="E178" i="2" s="1"/>
  <c r="A180" i="2"/>
  <c r="B181" i="2" s="1"/>
  <c r="A183" i="2"/>
  <c r="B184" i="2"/>
  <c r="F186" i="2" s="1"/>
  <c r="A186" i="2"/>
  <c r="B187" i="2" s="1"/>
  <c r="A189" i="2"/>
  <c r="B190" i="2" s="1"/>
  <c r="F190" i="2" s="1"/>
  <c r="A192" i="2"/>
  <c r="B193" i="2"/>
  <c r="D194" i="2" s="1"/>
  <c r="A195" i="2"/>
  <c r="B196" i="2" s="1"/>
  <c r="H196" i="2" s="1"/>
  <c r="A198" i="2"/>
  <c r="B199" i="2" s="1"/>
  <c r="C200" i="2" s="1"/>
  <c r="A201" i="2"/>
  <c r="B202" i="2"/>
  <c r="H202" i="2" s="1"/>
  <c r="A204" i="2"/>
  <c r="B205" i="2" s="1"/>
  <c r="A207" i="2"/>
  <c r="B208" i="2" s="1"/>
  <c r="E208" i="2" s="1"/>
  <c r="A210" i="2"/>
  <c r="B211" i="2"/>
  <c r="E211" i="2" s="1"/>
  <c r="A213" i="2"/>
  <c r="B214" i="2" s="1"/>
  <c r="A216" i="2"/>
  <c r="B217" i="2"/>
  <c r="F219" i="2" s="1"/>
  <c r="A219" i="2"/>
  <c r="B220" i="2" s="1"/>
  <c r="H220" i="2" s="1"/>
  <c r="A222" i="2"/>
  <c r="B223" i="2"/>
  <c r="H223" i="2" s="1"/>
  <c r="A225" i="2"/>
  <c r="B226" i="2" s="1"/>
  <c r="G226" i="2" s="1"/>
  <c r="A228" i="2"/>
  <c r="B229" i="2" s="1"/>
  <c r="C229" i="2" s="1"/>
  <c r="A231" i="2"/>
  <c r="B232" i="2" s="1"/>
  <c r="A234" i="2"/>
  <c r="B235" i="2" s="1"/>
  <c r="C236" i="2" s="1"/>
  <c r="A237" i="2"/>
  <c r="B238" i="2"/>
  <c r="F238" i="2" s="1"/>
  <c r="A240" i="2"/>
  <c r="B241" i="2" s="1"/>
  <c r="F241" i="2" s="1"/>
  <c r="A243" i="2"/>
  <c r="B244" i="2"/>
  <c r="F244" i="2" s="1"/>
  <c r="A246" i="2"/>
  <c r="B247" i="2" s="1"/>
  <c r="C248" i="2" s="1"/>
  <c r="A249" i="2"/>
  <c r="B250" i="2" s="1"/>
  <c r="D251" i="2" s="1"/>
  <c r="A252" i="2"/>
  <c r="B253" i="2"/>
  <c r="E253" i="2" s="1"/>
  <c r="A255" i="2"/>
  <c r="B256" i="2" s="1"/>
  <c r="D256" i="2" s="1"/>
  <c r="A258" i="2"/>
  <c r="B259" i="2" s="1"/>
  <c r="C261" i="2" s="1"/>
  <c r="A261" i="2"/>
  <c r="B262" i="2" s="1"/>
  <c r="A264" i="2"/>
  <c r="B265" i="2" s="1"/>
  <c r="C265" i="2" s="1"/>
  <c r="A267" i="2"/>
  <c r="B268" i="2" s="1"/>
  <c r="C269" i="2" s="1"/>
  <c r="A270" i="2"/>
  <c r="B271" i="2" s="1"/>
  <c r="F273" i="2" s="1"/>
  <c r="A273" i="2"/>
  <c r="B274" i="2" s="1"/>
  <c r="A276" i="2"/>
  <c r="B277" i="2" s="1"/>
  <c r="I277" i="2" s="1"/>
  <c r="A279" i="2"/>
  <c r="B280" i="2"/>
  <c r="A282" i="2"/>
  <c r="B283" i="2" s="1"/>
  <c r="A285" i="2"/>
  <c r="B286" i="2" s="1"/>
  <c r="G286" i="2" s="1"/>
  <c r="A288" i="2"/>
  <c r="B289" i="2" s="1"/>
  <c r="A291" i="2"/>
  <c r="B292" i="2" s="1"/>
  <c r="A294" i="2"/>
  <c r="B295" i="2" s="1"/>
  <c r="A297" i="2"/>
  <c r="B298" i="2" s="1"/>
  <c r="F298" i="2" s="1"/>
  <c r="A300" i="2"/>
  <c r="B301" i="2"/>
  <c r="C303" i="2" s="1"/>
  <c r="A303" i="2"/>
  <c r="B304" i="2" s="1"/>
  <c r="E304" i="2" s="1"/>
  <c r="A306" i="2"/>
  <c r="B307" i="2"/>
  <c r="D308" i="2" s="1"/>
  <c r="A309" i="2"/>
  <c r="B310" i="2" s="1"/>
  <c r="A312" i="2"/>
  <c r="B313" i="2" s="1"/>
  <c r="F313" i="2" s="1"/>
  <c r="A315" i="2"/>
  <c r="B316" i="2" s="1"/>
  <c r="D318" i="2" s="1"/>
  <c r="A318" i="2"/>
  <c r="B319" i="2" s="1"/>
  <c r="D321" i="2" s="1"/>
  <c r="A321" i="2"/>
  <c r="B322" i="2" s="1"/>
  <c r="A324" i="2"/>
  <c r="B325" i="2" s="1"/>
  <c r="C325" i="2" s="1"/>
  <c r="A327" i="2"/>
  <c r="B328" i="2" s="1"/>
  <c r="F328" i="2" s="1"/>
  <c r="A330" i="2"/>
  <c r="B331" i="2" s="1"/>
  <c r="C333" i="2" s="1"/>
  <c r="A333" i="2"/>
  <c r="B334" i="2"/>
  <c r="H334" i="2" s="1"/>
  <c r="A336" i="2"/>
  <c r="B337" i="2" s="1"/>
  <c r="F337" i="2" s="1"/>
  <c r="A339" i="2"/>
  <c r="B340" i="2"/>
  <c r="A342" i="2"/>
  <c r="B343" i="2" s="1"/>
  <c r="A345" i="2"/>
  <c r="B346" i="2" s="1"/>
  <c r="D348" i="2" s="1"/>
  <c r="A348" i="2"/>
  <c r="B349" i="2" s="1"/>
  <c r="G349" i="2" s="1"/>
  <c r="A351" i="2"/>
  <c r="B352" i="2" s="1"/>
  <c r="A354" i="2"/>
  <c r="B355" i="2" s="1"/>
  <c r="G355" i="2" s="1"/>
  <c r="A357" i="2"/>
  <c r="B358" i="2"/>
  <c r="D360" i="2" s="1"/>
  <c r="A360" i="2"/>
  <c r="B361" i="2" s="1"/>
  <c r="A363" i="2"/>
  <c r="B364" i="2"/>
  <c r="D365" i="2" s="1"/>
  <c r="A366" i="2"/>
  <c r="B367" i="2" s="1"/>
  <c r="A369" i="2"/>
  <c r="B370" i="2" s="1"/>
  <c r="A372" i="2"/>
  <c r="B373" i="2" s="1"/>
  <c r="C375" i="2" s="1"/>
  <c r="A375" i="2"/>
  <c r="B376" i="2" s="1"/>
  <c r="C377" i="2" s="1"/>
  <c r="A378" i="2"/>
  <c r="B379" i="2" s="1"/>
  <c r="A381" i="2"/>
  <c r="B382" i="2" s="1"/>
  <c r="D384" i="2" s="1"/>
  <c r="A384" i="2"/>
  <c r="B385" i="2" s="1"/>
  <c r="A387" i="2"/>
  <c r="B388" i="2" s="1"/>
  <c r="A390" i="2"/>
  <c r="B391" i="2" s="1"/>
  <c r="H391" i="2" s="1"/>
  <c r="A393" i="2"/>
  <c r="B394" i="2"/>
  <c r="C396" i="2" s="1"/>
  <c r="A396" i="2"/>
  <c r="B397" i="2" s="1"/>
  <c r="A399" i="2"/>
  <c r="B400" i="2" s="1"/>
  <c r="D400" i="2" s="1"/>
  <c r="A402" i="2"/>
  <c r="B403" i="2" s="1"/>
  <c r="A405" i="2"/>
  <c r="B406" i="2"/>
  <c r="I406" i="2" s="1"/>
  <c r="A408" i="2"/>
  <c r="B409" i="2" s="1"/>
  <c r="A411" i="2"/>
  <c r="B412" i="2"/>
  <c r="D414" i="2" s="1"/>
  <c r="A414" i="2"/>
  <c r="B415" i="2" s="1"/>
  <c r="C415" i="2" s="1"/>
  <c r="A417" i="2"/>
  <c r="B418" i="2"/>
  <c r="F420" i="2" s="1"/>
  <c r="A420" i="2"/>
  <c r="B421" i="2" s="1"/>
  <c r="A423" i="2"/>
  <c r="B424" i="2" s="1"/>
  <c r="C424" i="2" s="1"/>
  <c r="A426" i="2"/>
  <c r="B427" i="2" s="1"/>
  <c r="I427" i="2" s="1"/>
  <c r="A429" i="2"/>
  <c r="B430" i="2" s="1"/>
  <c r="C430" i="2" s="1"/>
  <c r="A432" i="2"/>
  <c r="B433" i="2" s="1"/>
  <c r="A435" i="2"/>
  <c r="B436" i="2" s="1"/>
  <c r="E436" i="2" s="1"/>
  <c r="A438" i="2"/>
  <c r="B439" i="2"/>
  <c r="E439" i="2" s="1"/>
  <c r="A441" i="2"/>
  <c r="B442" i="2" s="1"/>
  <c r="D444" i="2" s="1"/>
  <c r="A444" i="2"/>
  <c r="B445" i="2"/>
  <c r="C446" i="2" s="1"/>
  <c r="A447" i="2"/>
  <c r="B448" i="2" s="1"/>
  <c r="A450" i="2"/>
  <c r="B451" i="2" s="1"/>
  <c r="G451" i="2" s="1"/>
  <c r="A453" i="2"/>
  <c r="B454" i="2" s="1"/>
  <c r="C456" i="2" s="1"/>
  <c r="A456" i="2"/>
  <c r="B457" i="2" s="1"/>
  <c r="A459" i="2"/>
  <c r="B460" i="2" s="1"/>
  <c r="A462" i="2"/>
  <c r="B463" i="2"/>
  <c r="G463" i="2" s="1"/>
  <c r="A465" i="2"/>
  <c r="B466" i="2" s="1"/>
  <c r="D468" i="2" s="1"/>
  <c r="A468" i="2"/>
  <c r="B469" i="2" s="1"/>
  <c r="A471" i="2"/>
  <c r="B472" i="2"/>
  <c r="C472" i="2" s="1"/>
  <c r="A474" i="2"/>
  <c r="B475" i="2" s="1"/>
  <c r="F475" i="2" s="1"/>
  <c r="A477" i="2"/>
  <c r="B478" i="2"/>
  <c r="E478" i="2" s="1"/>
  <c r="A480" i="2"/>
  <c r="B481" i="2" s="1"/>
  <c r="A483" i="2"/>
  <c r="B484" i="2" s="1"/>
  <c r="H484" i="2" s="1"/>
  <c r="A486" i="2"/>
  <c r="B487" i="2" s="1"/>
  <c r="A489" i="2"/>
  <c r="B490" i="2" s="1"/>
  <c r="A492" i="2"/>
  <c r="B493" i="2" s="1"/>
  <c r="D495" i="2" s="1"/>
  <c r="A495" i="2"/>
  <c r="B496" i="2" s="1"/>
  <c r="C496" i="2" s="1"/>
  <c r="A498" i="2"/>
  <c r="B499" i="2"/>
  <c r="C501" i="2" s="1"/>
  <c r="A501" i="2"/>
  <c r="B502" i="2" s="1"/>
  <c r="H502" i="2" s="1"/>
  <c r="A504" i="2"/>
  <c r="B505" i="2" s="1"/>
  <c r="H505" i="2" s="1"/>
  <c r="A507" i="2"/>
  <c r="B508" i="2"/>
  <c r="D510" i="2" s="1"/>
  <c r="A510" i="2"/>
  <c r="B511" i="2" s="1"/>
  <c r="D512" i="2" s="1"/>
  <c r="A513" i="2"/>
  <c r="B514" i="2"/>
  <c r="I514" i="2" s="1"/>
  <c r="A516" i="2"/>
  <c r="B517" i="2" s="1"/>
  <c r="E517" i="2" s="1"/>
  <c r="A519" i="2"/>
  <c r="B520" i="2" s="1"/>
  <c r="A522" i="2"/>
  <c r="B523" i="2" s="1"/>
  <c r="D524" i="2" s="1"/>
  <c r="A525" i="2"/>
  <c r="B526" i="2" s="1"/>
  <c r="A528" i="2"/>
  <c r="B529" i="2" s="1"/>
  <c r="G529" i="2" s="1"/>
  <c r="A531" i="2"/>
  <c r="B532" i="2" s="1"/>
  <c r="A534" i="2"/>
  <c r="B535" i="2"/>
  <c r="A537" i="2"/>
  <c r="B538" i="2" s="1"/>
  <c r="F540" i="2" s="1"/>
  <c r="A540" i="2"/>
  <c r="B541" i="2" s="1"/>
  <c r="F541" i="2" s="1"/>
  <c r="A543" i="2"/>
  <c r="B544" i="2" s="1"/>
  <c r="A546" i="2"/>
  <c r="B547" i="2" s="1"/>
  <c r="A549" i="2"/>
  <c r="B550" i="2"/>
  <c r="I550" i="2" s="1"/>
  <c r="A552" i="2"/>
  <c r="B553" i="2" s="1"/>
  <c r="D554" i="2" s="1"/>
  <c r="A555" i="2"/>
  <c r="B556" i="2" s="1"/>
  <c r="H556" i="2" s="1"/>
  <c r="A558" i="2"/>
  <c r="B559" i="2" s="1"/>
  <c r="C561" i="2" s="1"/>
  <c r="A561" i="2"/>
  <c r="B562" i="2" s="1"/>
  <c r="I562" i="2" s="1"/>
  <c r="A564" i="2"/>
  <c r="B565" i="2"/>
  <c r="A567" i="2"/>
  <c r="B568" i="2" s="1"/>
  <c r="A570" i="2"/>
  <c r="B571" i="2" s="1"/>
  <c r="A573" i="2"/>
  <c r="B574" i="2" s="1"/>
  <c r="F576" i="2" s="1"/>
  <c r="A576" i="2"/>
  <c r="B577" i="2"/>
  <c r="A579" i="2"/>
  <c r="B580" i="2" s="1"/>
  <c r="F582" i="2" s="1"/>
  <c r="A582" i="2"/>
  <c r="B583" i="2"/>
  <c r="D583" i="2" s="1"/>
  <c r="A585" i="2"/>
  <c r="B586" i="2" s="1"/>
  <c r="A588" i="2"/>
  <c r="B589" i="2" s="1"/>
  <c r="C591" i="2" s="1"/>
  <c r="A591" i="2"/>
  <c r="B592" i="2"/>
  <c r="I592" i="2" s="1"/>
  <c r="A594" i="2"/>
  <c r="B595" i="2" s="1"/>
  <c r="D596" i="2" s="1"/>
  <c r="A597" i="2"/>
  <c r="B598" i="2" s="1"/>
  <c r="I598" i="2" s="1"/>
  <c r="A600" i="2"/>
  <c r="B601" i="2" s="1"/>
  <c r="C602" i="2" s="1"/>
  <c r="A603" i="2"/>
  <c r="B604" i="2" s="1"/>
  <c r="C604" i="2" s="1"/>
  <c r="A606" i="2"/>
  <c r="B607" i="2"/>
  <c r="F609" i="2" s="1"/>
  <c r="A609" i="2"/>
  <c r="B610" i="2" s="1"/>
  <c r="A612" i="2"/>
  <c r="B613" i="2" s="1"/>
  <c r="A615" i="2"/>
  <c r="B616" i="2" s="1"/>
  <c r="G616" i="2" s="1"/>
  <c r="A618" i="2"/>
  <c r="B619" i="2"/>
  <c r="H619" i="2" s="1"/>
  <c r="A621" i="2"/>
  <c r="B622" i="2" s="1"/>
  <c r="D624" i="2" s="1"/>
  <c r="A624" i="2"/>
  <c r="B625" i="2"/>
  <c r="C627" i="2" s="1"/>
  <c r="A627" i="2"/>
  <c r="B628" i="2" s="1"/>
  <c r="C629" i="2" s="1"/>
  <c r="A630" i="2"/>
  <c r="B631" i="2" s="1"/>
  <c r="F631" i="2" s="1"/>
  <c r="A633" i="2"/>
  <c r="B634" i="2" s="1"/>
  <c r="A636" i="2"/>
  <c r="B637" i="2" s="1"/>
  <c r="A639" i="2"/>
  <c r="B640" i="2"/>
  <c r="F640" i="2" s="1"/>
  <c r="A642" i="2"/>
  <c r="B643" i="2" s="1"/>
  <c r="E643" i="2" s="1"/>
  <c r="A645" i="2"/>
  <c r="B646" i="2" s="1"/>
  <c r="H646" i="2" s="1"/>
  <c r="A648" i="2"/>
  <c r="B649" i="2"/>
  <c r="E649" i="2" s="1"/>
  <c r="A651" i="2"/>
  <c r="B652" i="2" s="1"/>
  <c r="A654" i="2"/>
  <c r="B655" i="2"/>
  <c r="D656" i="2" s="1"/>
  <c r="A657" i="2"/>
  <c r="B658" i="2" s="1"/>
  <c r="F658" i="2" s="1"/>
  <c r="A660" i="2"/>
  <c r="B661" i="2"/>
  <c r="F661" i="2" s="1"/>
  <c r="A663" i="2"/>
  <c r="B664" i="2" s="1"/>
  <c r="D665" i="2" s="1"/>
  <c r="A666" i="2"/>
  <c r="B667" i="2" s="1"/>
  <c r="E667" i="2" s="1"/>
  <c r="A669" i="2"/>
  <c r="B670" i="2"/>
  <c r="E670" i="2" s="1"/>
  <c r="A672" i="2"/>
  <c r="B673" i="2" s="1"/>
  <c r="E673" i="2" s="1"/>
  <c r="A675" i="2"/>
  <c r="B676" i="2" s="1"/>
  <c r="D678" i="2" s="1"/>
  <c r="A678" i="2"/>
  <c r="B679" i="2" s="1"/>
  <c r="D680" i="2" s="1"/>
  <c r="A681" i="2"/>
  <c r="B682" i="2"/>
  <c r="C684" i="2" s="1"/>
  <c r="A684" i="2"/>
  <c r="B685" i="2"/>
  <c r="A687" i="2"/>
  <c r="B688" i="2" s="1"/>
  <c r="D689" i="2" s="1"/>
  <c r="A690" i="2"/>
  <c r="B691" i="2" s="1"/>
  <c r="D693" i="2" s="1"/>
  <c r="A693" i="2"/>
  <c r="B694" i="2" s="1"/>
  <c r="H694" i="2" s="1"/>
  <c r="A696" i="2"/>
  <c r="B697" i="2"/>
  <c r="E697" i="2" s="1"/>
  <c r="A699" i="2"/>
  <c r="B700" i="2"/>
  <c r="H700" i="2" s="1"/>
  <c r="A702" i="2"/>
  <c r="B703" i="2" s="1"/>
  <c r="C705" i="2" s="1"/>
  <c r="A705" i="2"/>
  <c r="B706" i="2" s="1"/>
  <c r="I706" i="2" s="1"/>
  <c r="A708" i="2"/>
  <c r="B709" i="2" s="1"/>
  <c r="I709" i="2" s="1"/>
  <c r="A711" i="2"/>
  <c r="B712" i="2" s="1"/>
  <c r="F714" i="2" s="1"/>
  <c r="A714" i="2"/>
  <c r="B715" i="2" s="1"/>
  <c r="C715" i="2" s="1"/>
  <c r="A717" i="2"/>
  <c r="B718" i="2" s="1"/>
  <c r="D720" i="2" s="1"/>
  <c r="A720" i="2"/>
  <c r="B721" i="2"/>
  <c r="A723" i="2"/>
  <c r="B724" i="2" s="1"/>
  <c r="C725" i="2" s="1"/>
  <c r="A726" i="2"/>
  <c r="B727" i="2"/>
  <c r="C727" i="2" s="1"/>
  <c r="A729" i="2"/>
  <c r="B730" i="2" s="1"/>
  <c r="D731" i="2" s="1"/>
  <c r="A732" i="2"/>
  <c r="B733" i="2" s="1"/>
  <c r="A735" i="2"/>
  <c r="B736" i="2"/>
  <c r="A738" i="2"/>
  <c r="B739" i="2" s="1"/>
  <c r="A741" i="2"/>
  <c r="B742" i="2"/>
  <c r="A744" i="2"/>
  <c r="B745" i="2" s="1"/>
  <c r="A747" i="2"/>
  <c r="B748" i="2" s="1"/>
  <c r="E748" i="2" s="1"/>
  <c r="A750" i="2"/>
  <c r="B751" i="2" s="1"/>
  <c r="A753" i="2"/>
  <c r="B754" i="2" s="1"/>
  <c r="F754" i="2" s="1"/>
  <c r="A756" i="2"/>
  <c r="B757" i="2"/>
  <c r="A759" i="2"/>
  <c r="B760" i="2" s="1"/>
  <c r="I760" i="2" s="1"/>
  <c r="A762" i="2"/>
  <c r="B763" i="2" s="1"/>
  <c r="D763" i="2" s="1"/>
  <c r="A765" i="2"/>
  <c r="B766" i="2" s="1"/>
  <c r="H766" i="2" s="1"/>
  <c r="A768" i="2"/>
  <c r="B769" i="2" s="1"/>
  <c r="A771" i="2"/>
  <c r="B772" i="2" s="1"/>
  <c r="G772" i="2" s="1"/>
  <c r="A774" i="2"/>
  <c r="B775" i="2" s="1"/>
  <c r="D776" i="2" s="1"/>
  <c r="A777" i="2"/>
  <c r="B778" i="2"/>
  <c r="A780" i="2"/>
  <c r="B781" i="2"/>
  <c r="A783" i="2"/>
  <c r="B784" i="2" s="1"/>
  <c r="C785" i="2" s="1"/>
  <c r="A786" i="2"/>
  <c r="B787" i="2" s="1"/>
  <c r="A789" i="2"/>
  <c r="B790" i="2" s="1"/>
  <c r="F792" i="2" s="1"/>
  <c r="A792" i="2"/>
  <c r="B793" i="2"/>
  <c r="I793" i="2" s="1"/>
  <c r="A795" i="2"/>
  <c r="B796" i="2" s="1"/>
  <c r="A798" i="2"/>
  <c r="B799" i="2"/>
  <c r="C800" i="2" s="1"/>
  <c r="A801" i="2"/>
  <c r="B802" i="2" s="1"/>
  <c r="E802" i="2" s="1"/>
  <c r="A804" i="2"/>
  <c r="B805" i="2" s="1"/>
  <c r="A807" i="2"/>
  <c r="B808" i="2"/>
  <c r="C810" i="2" s="1"/>
  <c r="A810" i="2"/>
  <c r="B811" i="2" s="1"/>
  <c r="A813" i="2"/>
  <c r="B814" i="2"/>
  <c r="C814" i="2" s="1"/>
  <c r="A816" i="2"/>
  <c r="B817" i="2" s="1"/>
  <c r="E817" i="2" s="1"/>
  <c r="A819" i="2"/>
  <c r="B820" i="2" s="1"/>
  <c r="C821" i="2" s="1"/>
  <c r="A822" i="2"/>
  <c r="B823" i="2" s="1"/>
  <c r="E823" i="2" s="1"/>
  <c r="A825" i="2"/>
  <c r="B826" i="2" s="1"/>
  <c r="H826" i="2" s="1"/>
  <c r="A828" i="2"/>
  <c r="B829" i="2" s="1"/>
  <c r="D830" i="2" s="1"/>
  <c r="A831" i="2"/>
  <c r="B832" i="2" s="1"/>
  <c r="F832" i="2" s="1"/>
  <c r="A834" i="2"/>
  <c r="B835" i="2" s="1"/>
  <c r="A837" i="2"/>
  <c r="B838" i="2"/>
  <c r="A840" i="2"/>
  <c r="B841" i="2" s="1"/>
  <c r="E841" i="2" s="1"/>
  <c r="A843" i="2"/>
  <c r="B844" i="2" s="1"/>
  <c r="D845" i="2" s="1"/>
  <c r="A846" i="2"/>
  <c r="B847" i="2"/>
  <c r="A849" i="2"/>
  <c r="B850" i="2" s="1"/>
  <c r="F852" i="2" s="1"/>
  <c r="A852" i="2"/>
  <c r="B853" i="2"/>
  <c r="A855" i="2"/>
  <c r="B856" i="2" s="1"/>
  <c r="C857" i="2" s="1"/>
  <c r="A858" i="2"/>
  <c r="B859" i="2" s="1"/>
  <c r="C861" i="2" s="1"/>
  <c r="A861" i="2"/>
  <c r="B862" i="2" s="1"/>
  <c r="C863" i="2" s="1"/>
  <c r="A864" i="2"/>
  <c r="B865" i="2" s="1"/>
  <c r="A867" i="2"/>
  <c r="B868" i="2" s="1"/>
  <c r="A870" i="2"/>
  <c r="B871" i="2" s="1"/>
  <c r="C873" i="2" s="1"/>
  <c r="A873" i="2"/>
  <c r="B874" i="2"/>
  <c r="C875" i="2" s="1"/>
  <c r="A876" i="2"/>
  <c r="B877" i="2" s="1"/>
  <c r="C877" i="2" s="1"/>
  <c r="A879" i="2"/>
  <c r="B880" i="2"/>
  <c r="E880" i="2" s="1"/>
  <c r="A882" i="2"/>
  <c r="B883" i="2" s="1"/>
  <c r="G883" i="2" s="1"/>
  <c r="A885" i="2"/>
  <c r="B886" i="2" s="1"/>
  <c r="A888" i="2"/>
  <c r="B889" i="2"/>
  <c r="C889" i="2" s="1"/>
  <c r="A891" i="2"/>
  <c r="B892" i="2" s="1"/>
  <c r="H892" i="2" s="1"/>
  <c r="A894" i="2"/>
  <c r="B895" i="2"/>
  <c r="E895" i="2" s="1"/>
  <c r="A897" i="2"/>
  <c r="B898" i="2" s="1"/>
  <c r="D898" i="2" s="1"/>
  <c r="A900" i="2"/>
  <c r="B901" i="2"/>
  <c r="G901" i="2" s="1"/>
  <c r="A903" i="2"/>
  <c r="B904" i="2" s="1"/>
  <c r="A906" i="2"/>
  <c r="B907" i="2" s="1"/>
  <c r="G907" i="2" s="1"/>
  <c r="A909" i="2"/>
  <c r="B910" i="2" s="1"/>
  <c r="H910" i="2" s="1"/>
  <c r="A912" i="2"/>
  <c r="B913" i="2" s="1"/>
  <c r="C913" i="2" s="1"/>
  <c r="A915" i="2"/>
  <c r="B916" i="2"/>
  <c r="C916" i="2" s="1"/>
  <c r="A918" i="2"/>
  <c r="B919" i="2" s="1"/>
  <c r="A921" i="2"/>
  <c r="B922" i="2" s="1"/>
  <c r="A924" i="2"/>
  <c r="B925" i="2" s="1"/>
  <c r="I925" i="2" s="1"/>
  <c r="A927" i="2"/>
  <c r="B928" i="2" s="1"/>
  <c r="H928" i="2" s="1"/>
  <c r="A930" i="2"/>
  <c r="B931" i="2" s="1"/>
  <c r="A933" i="2"/>
  <c r="B934" i="2" s="1"/>
  <c r="I934" i="2" s="1"/>
  <c r="A936" i="2"/>
  <c r="B937" i="2"/>
  <c r="D937" i="2" s="1"/>
  <c r="A939" i="2"/>
  <c r="B940" i="2" s="1"/>
  <c r="A942" i="2"/>
  <c r="B943" i="2"/>
  <c r="A945" i="2"/>
  <c r="B946" i="2" s="1"/>
  <c r="A948" i="2"/>
  <c r="B949" i="2" s="1"/>
  <c r="D951" i="2" s="1"/>
  <c r="A951" i="2"/>
  <c r="B952" i="2"/>
  <c r="H952" i="2" s="1"/>
  <c r="A954" i="2"/>
  <c r="B955" i="2" s="1"/>
  <c r="A957" i="2"/>
  <c r="B958" i="2"/>
  <c r="D959" i="2" s="1"/>
  <c r="A960" i="2"/>
  <c r="B961" i="2" s="1"/>
  <c r="H961" i="2" s="1"/>
  <c r="A963" i="2"/>
  <c r="B964" i="2" s="1"/>
  <c r="D965" i="2" s="1"/>
  <c r="A966" i="2"/>
  <c r="B967" i="2"/>
  <c r="C969" i="2" s="1"/>
  <c r="A969" i="2"/>
  <c r="B970" i="2" s="1"/>
  <c r="C971" i="2" s="1"/>
  <c r="A972" i="2"/>
  <c r="B973" i="2"/>
  <c r="A975" i="2"/>
  <c r="B976" i="2" s="1"/>
  <c r="A978" i="2"/>
  <c r="B979" i="2" s="1"/>
  <c r="D980" i="2" s="1"/>
  <c r="A981" i="2"/>
  <c r="B982" i="2"/>
  <c r="F984" i="2" s="1"/>
  <c r="A984" i="2"/>
  <c r="B985" i="2" s="1"/>
  <c r="G985" i="2" s="1"/>
  <c r="A987" i="2"/>
  <c r="B988" i="2" s="1"/>
  <c r="E988" i="2" s="1"/>
  <c r="A990" i="2"/>
  <c r="B991" i="2" s="1"/>
  <c r="A993" i="2"/>
  <c r="B994" i="2" s="1"/>
  <c r="D994" i="2" s="1"/>
  <c r="A996" i="2"/>
  <c r="B997" i="2"/>
  <c r="I997" i="2" s="1"/>
  <c r="A999" i="2"/>
  <c r="B1000" i="2" s="1"/>
  <c r="A1002" i="2"/>
  <c r="B1003" i="2" s="1"/>
  <c r="A1005" i="2"/>
  <c r="B1006" i="2" s="1"/>
  <c r="F1006" i="2" s="1"/>
  <c r="A1008" i="2"/>
  <c r="B1009" i="2"/>
  <c r="E1009" i="2" s="1"/>
  <c r="A1011" i="2"/>
  <c r="B1012" i="2"/>
  <c r="A1014" i="2"/>
  <c r="B1015" i="2"/>
  <c r="D1016" i="2" s="1"/>
  <c r="A1017" i="2"/>
  <c r="B1018" i="2"/>
  <c r="H1018" i="2" s="1"/>
  <c r="A1020" i="2"/>
  <c r="B1021" i="2" s="1"/>
  <c r="I1021" i="2" s="1"/>
  <c r="A1023" i="2"/>
  <c r="B1024" i="2" s="1"/>
  <c r="E1024" i="2" s="1"/>
  <c r="A1026" i="2"/>
  <c r="B1027" i="2"/>
  <c r="A1029" i="2"/>
  <c r="B1030" i="2" s="1"/>
  <c r="D1031" i="2" s="1"/>
  <c r="A1032" i="2"/>
  <c r="B1033" i="2"/>
  <c r="A1035" i="2"/>
  <c r="B1036" i="2" s="1"/>
  <c r="C1036" i="2" s="1"/>
  <c r="A1038" i="2"/>
  <c r="B1039" i="2"/>
  <c r="D1039" i="2" s="1"/>
  <c r="A1041" i="2"/>
  <c r="B1042" i="2"/>
  <c r="H1042" i="2" s="1"/>
  <c r="A1044" i="2"/>
  <c r="B1045" i="2" s="1"/>
  <c r="F1047" i="2" s="1"/>
  <c r="A1047" i="2"/>
  <c r="B1048" i="2"/>
  <c r="D1050" i="2" s="1"/>
  <c r="A1050" i="2"/>
  <c r="B1051" i="2" s="1"/>
  <c r="H1051" i="2" s="1"/>
  <c r="A1053" i="2"/>
  <c r="B1054" i="2"/>
  <c r="C1055" i="2" s="1"/>
  <c r="A1056" i="2"/>
  <c r="B1057" i="2"/>
  <c r="D1057" i="2" s="1"/>
  <c r="A1059" i="2"/>
  <c r="B1060" i="2"/>
  <c r="H1060" i="2" s="1"/>
  <c r="A1062" i="2"/>
  <c r="B1063" i="2"/>
  <c r="H1063" i="2" s="1"/>
  <c r="A1065" i="2"/>
  <c r="B1066" i="2" s="1"/>
  <c r="F1066" i="2" s="1"/>
  <c r="A1068" i="2"/>
  <c r="B1069" i="2"/>
  <c r="C1069" i="2" s="1"/>
  <c r="A1071" i="2"/>
  <c r="B1072" i="2" s="1"/>
  <c r="A1074" i="2"/>
  <c r="B1075" i="2" s="1"/>
  <c r="C1075" i="2" s="1"/>
  <c r="A1077" i="2"/>
  <c r="B1078" i="2" s="1"/>
  <c r="D1078" i="2" s="1"/>
  <c r="A1080" i="2"/>
  <c r="B1081" i="2"/>
  <c r="C1081" i="2" s="1"/>
  <c r="A1083" i="2"/>
  <c r="B1084" i="2" s="1"/>
  <c r="E1084" i="2" s="1"/>
  <c r="A1086" i="2"/>
  <c r="B1087" i="2"/>
  <c r="C1087" i="2" s="1"/>
  <c r="A1089" i="2"/>
  <c r="B1090" i="2" s="1"/>
  <c r="D1090" i="2" s="1"/>
  <c r="A1092" i="2"/>
  <c r="B1093" i="2"/>
  <c r="D1094" i="2" s="1"/>
  <c r="A1095" i="2"/>
  <c r="B1096" i="2" s="1"/>
  <c r="A1098" i="2"/>
  <c r="B1099" i="2" s="1"/>
  <c r="A1101" i="2"/>
  <c r="B1102" i="2"/>
  <c r="A1104" i="2"/>
  <c r="B1105" i="2" s="1"/>
  <c r="A1107" i="2"/>
  <c r="B1108" i="2"/>
  <c r="D1109" i="2" s="1"/>
  <c r="A1110" i="2"/>
  <c r="B1111" i="2" s="1"/>
  <c r="C1111" i="2" s="1"/>
  <c r="A1113" i="2"/>
  <c r="B1114" i="2" s="1"/>
  <c r="D1114" i="2" s="1"/>
  <c r="A1116" i="2"/>
  <c r="B1117" i="2"/>
  <c r="D1117" i="2" s="1"/>
  <c r="A1119" i="2"/>
  <c r="B1120" i="2" s="1"/>
  <c r="A1122" i="2"/>
  <c r="B1123" i="2"/>
  <c r="D1124" i="2" s="1"/>
  <c r="A1125" i="2"/>
  <c r="B1126" i="2" s="1"/>
  <c r="D1127" i="2" s="1"/>
  <c r="A1128" i="2"/>
  <c r="B1129" i="2"/>
  <c r="C1130" i="2" s="1"/>
  <c r="A1131" i="2"/>
  <c r="B1132" i="2" s="1"/>
  <c r="A1134" i="2"/>
  <c r="B1135" i="2" s="1"/>
  <c r="A1137" i="2"/>
  <c r="B1138" i="2"/>
  <c r="C1139" i="2" s="1"/>
  <c r="A1140" i="2"/>
  <c r="B1141" i="2" s="1"/>
  <c r="G1141" i="2" s="1"/>
  <c r="A1143" i="2"/>
  <c r="B1144" i="2"/>
  <c r="D1145" i="2" s="1"/>
  <c r="A1146" i="2"/>
  <c r="B1147" i="2" s="1"/>
  <c r="A1149" i="2"/>
  <c r="B1150" i="2" s="1"/>
  <c r="C1152" i="2" s="1"/>
  <c r="A1152" i="2"/>
  <c r="B1153" i="2"/>
  <c r="D1153" i="2" s="1"/>
  <c r="A1155" i="2"/>
  <c r="B1156" i="2" s="1"/>
  <c r="D1157" i="2" s="1"/>
  <c r="A1158" i="2"/>
  <c r="B1159" i="2"/>
  <c r="C1160" i="2" s="1"/>
  <c r="A1161" i="2"/>
  <c r="B1162" i="2" s="1"/>
  <c r="C1164" i="2" s="1"/>
  <c r="A1164" i="2"/>
  <c r="B1165" i="2"/>
  <c r="D1166" i="2" s="1"/>
  <c r="A1167" i="2"/>
  <c r="B1168" i="2" s="1"/>
  <c r="A1170" i="2"/>
  <c r="B1171" i="2" s="1"/>
  <c r="D1171" i="2" s="1"/>
  <c r="A1173" i="2"/>
  <c r="B1174" i="2"/>
  <c r="I1174" i="2" s="1"/>
  <c r="A1176" i="2"/>
  <c r="B1177" i="2" s="1"/>
  <c r="C1178" i="2" s="1"/>
  <c r="A1179" i="2"/>
  <c r="B1180" i="2"/>
  <c r="A1182" i="2"/>
  <c r="B1183" i="2" s="1"/>
  <c r="C1184" i="2" s="1"/>
  <c r="A1185" i="2"/>
  <c r="B1186" i="2"/>
  <c r="H1186" i="2" s="1"/>
  <c r="A1188" i="2"/>
  <c r="B1189" i="2" s="1"/>
  <c r="D1189" i="2" s="1"/>
  <c r="A1191" i="2"/>
  <c r="B1192" i="2"/>
  <c r="C1193" i="2" s="1"/>
  <c r="A1194" i="2"/>
  <c r="B1195" i="2" s="1"/>
  <c r="A1197" i="2"/>
  <c r="B1198" i="2" s="1"/>
  <c r="A1200" i="2"/>
  <c r="B1201" i="2"/>
  <c r="C1201" i="2" s="1"/>
  <c r="A1203" i="2"/>
  <c r="B1204" i="2" s="1"/>
  <c r="A1206" i="2"/>
  <c r="B1207" i="2"/>
  <c r="G1207" i="2" s="1"/>
  <c r="A1209" i="2"/>
  <c r="B1210" i="2" s="1"/>
  <c r="A1212" i="2"/>
  <c r="B1213" i="2" s="1"/>
  <c r="D1213" i="2" s="1"/>
  <c r="A1215" i="2"/>
  <c r="B1216" i="2"/>
  <c r="A1218" i="2"/>
  <c r="B1219" i="2"/>
  <c r="E1219" i="2" s="1"/>
  <c r="A1221" i="2"/>
  <c r="B1222" i="2"/>
  <c r="H1222" i="2" s="1"/>
  <c r="A1224" i="2"/>
  <c r="B1225" i="2"/>
  <c r="E1225" i="2" s="1"/>
  <c r="A1227" i="2"/>
  <c r="B1228" i="2" s="1"/>
  <c r="E1228" i="2" s="1"/>
  <c r="A1230" i="2"/>
  <c r="B1231" i="2" s="1"/>
  <c r="A1233" i="2"/>
  <c r="B1234" i="2" s="1"/>
  <c r="G1234" i="2" s="1"/>
  <c r="A1236" i="2"/>
  <c r="B1237" i="2"/>
  <c r="C1237" i="2" s="1"/>
  <c r="A1239" i="2"/>
  <c r="B1240" i="2" s="1"/>
  <c r="C1242" i="2" s="1"/>
  <c r="A1242" i="2"/>
  <c r="B1243" i="2"/>
  <c r="A1245" i="2"/>
  <c r="B1246" i="2" s="1"/>
  <c r="C1247" i="2" s="1"/>
  <c r="A1248" i="2"/>
  <c r="B1249" i="2" s="1"/>
  <c r="D1250" i="2" s="1"/>
  <c r="A1251" i="2"/>
  <c r="B1252" i="2" s="1"/>
  <c r="D1254" i="2" s="1"/>
  <c r="A1254" i="2"/>
  <c r="B1255" i="2" s="1"/>
  <c r="C1256" i="2" s="1"/>
  <c r="A1257" i="2"/>
  <c r="B1258" i="2"/>
  <c r="C1258" i="2" s="1"/>
  <c r="A1260" i="2"/>
  <c r="B1261" i="2" s="1"/>
  <c r="C1263" i="2" s="1"/>
  <c r="A1263" i="2"/>
  <c r="B1264" i="2"/>
  <c r="F1266" i="2" s="1"/>
  <c r="A1266" i="2"/>
  <c r="B1267" i="2" s="1"/>
  <c r="D1269" i="2" s="1"/>
  <c r="A1269" i="2"/>
  <c r="B1270" i="2" s="1"/>
  <c r="E1270" i="2" s="1"/>
  <c r="A1272" i="2"/>
  <c r="B1273" i="2"/>
  <c r="E1273" i="2" s="1"/>
  <c r="A1275" i="2"/>
  <c r="B1276" i="2"/>
  <c r="D1276" i="2" s="1"/>
  <c r="A1278" i="2"/>
  <c r="B1279" i="2"/>
  <c r="G1279" i="2" s="1"/>
  <c r="A1281" i="2"/>
  <c r="B1282" i="2"/>
  <c r="C1282" i="2" s="1"/>
  <c r="A1284" i="2"/>
  <c r="B1285" i="2" s="1"/>
  <c r="C1286" i="2" s="1"/>
  <c r="A1287" i="2"/>
  <c r="B1288" i="2" s="1"/>
  <c r="F1290" i="2" s="1"/>
  <c r="A1290" i="2"/>
  <c r="B1291" i="2" s="1"/>
  <c r="D1292" i="2" s="1"/>
  <c r="A1293" i="2"/>
  <c r="B1294" i="2"/>
  <c r="D1296" i="2" s="1"/>
  <c r="A1296" i="2"/>
  <c r="B1297" i="2"/>
  <c r="D1297" i="2" s="1"/>
  <c r="A1299" i="2"/>
  <c r="B1300" i="2"/>
  <c r="I1300" i="2" s="1"/>
  <c r="A1302" i="2"/>
  <c r="B1303" i="2"/>
  <c r="A1305" i="2"/>
  <c r="B1306" i="2" s="1"/>
  <c r="E1306" i="2" s="1"/>
  <c r="A1308" i="2"/>
  <c r="B1309" i="2" s="1"/>
  <c r="D1310" i="2" s="1"/>
  <c r="A1311" i="2"/>
  <c r="B1312" i="2"/>
  <c r="C1314" i="2" s="1"/>
  <c r="A1314" i="2"/>
  <c r="B1315" i="2" s="1"/>
  <c r="A1317" i="2"/>
  <c r="B1318" i="2"/>
  <c r="F1320" i="2" s="1"/>
  <c r="A1320" i="2"/>
  <c r="B1321" i="2" s="1"/>
  <c r="A1323" i="2"/>
  <c r="B1324" i="2"/>
  <c r="C1324" i="2" s="1"/>
  <c r="A1326" i="2"/>
  <c r="B1327" i="2" s="1"/>
  <c r="A1329" i="2"/>
  <c r="B1330" i="2" s="1"/>
  <c r="F1330" i="2" s="1"/>
  <c r="A1332" i="2"/>
  <c r="B1333" i="2"/>
  <c r="A1335" i="2"/>
  <c r="B1336" i="2" s="1"/>
  <c r="E1336" i="2" s="1"/>
  <c r="A1338" i="2"/>
  <c r="B1339" i="2"/>
  <c r="G1339" i="2" s="1"/>
  <c r="A1341" i="2"/>
  <c r="B1342" i="2" s="1"/>
  <c r="I1342" i="2" s="1"/>
  <c r="A1344" i="2"/>
  <c r="B1345" i="2"/>
  <c r="C1347" i="2" s="1"/>
  <c r="A1347" i="2"/>
  <c r="B1348" i="2" s="1"/>
  <c r="E1348" i="2" s="1"/>
  <c r="A1350" i="2"/>
  <c r="B1351" i="2" s="1"/>
  <c r="A1353" i="2"/>
  <c r="B1354" i="2"/>
  <c r="A1356" i="2"/>
  <c r="B1357" i="2" s="1"/>
  <c r="H1357" i="2" s="1"/>
  <c r="A1359" i="2"/>
  <c r="B1360" i="2"/>
  <c r="C1362" i="2" s="1"/>
  <c r="A1362" i="2"/>
  <c r="B1363" i="2" s="1"/>
  <c r="I1363" i="2" s="1"/>
  <c r="A1365" i="2"/>
  <c r="B1366" i="2" s="1"/>
  <c r="A1368" i="2"/>
  <c r="B1369" i="2"/>
  <c r="E1369" i="2" s="1"/>
  <c r="A1371" i="2"/>
  <c r="B1372" i="2" s="1"/>
  <c r="F1372" i="2" s="1"/>
  <c r="A1374" i="2"/>
  <c r="B1375" i="2"/>
  <c r="G1375" i="2" s="1"/>
  <c r="A1377" i="2"/>
  <c r="B1378" i="2" s="1"/>
  <c r="C1379" i="2" s="1"/>
  <c r="A1380" i="2"/>
  <c r="B1381" i="2"/>
  <c r="C1381" i="2" s="1"/>
  <c r="A1383" i="2"/>
  <c r="B1384" i="2" s="1"/>
  <c r="C1386" i="2" s="1"/>
  <c r="A1386" i="2"/>
  <c r="B1387" i="2" s="1"/>
  <c r="C1389" i="2" s="1"/>
  <c r="A1389" i="2"/>
  <c r="B1390" i="2" s="1"/>
  <c r="G1390" i="2" s="1"/>
  <c r="A1392" i="2"/>
  <c r="B1393" i="2"/>
  <c r="F1393" i="2" s="1"/>
  <c r="A1395" i="2"/>
  <c r="B1396" i="2"/>
  <c r="A1398" i="2"/>
  <c r="B1399" i="2" s="1"/>
  <c r="A1401" i="2"/>
  <c r="B1402" i="2" s="1"/>
  <c r="D1403" i="2" s="1"/>
  <c r="A1404" i="2"/>
  <c r="B1405" i="2" s="1"/>
  <c r="C1406" i="2" s="1"/>
  <c r="A1407" i="2"/>
  <c r="B1408" i="2" s="1"/>
  <c r="D1410" i="2" s="1"/>
  <c r="A1410" i="2"/>
  <c r="B1411" i="2"/>
  <c r="C1413" i="2" s="1"/>
  <c r="A1413" i="2"/>
  <c r="B1414" i="2" s="1"/>
  <c r="D1416" i="2" s="1"/>
  <c r="A1416" i="2"/>
  <c r="B1417" i="2"/>
  <c r="C1417" i="2" s="1"/>
  <c r="A1419" i="2"/>
  <c r="B1420" i="2" s="1"/>
  <c r="I1420" i="2" s="1"/>
  <c r="A1422" i="2"/>
  <c r="B1423" i="2" s="1"/>
  <c r="G1423" i="2" s="1"/>
  <c r="A1425" i="2"/>
  <c r="B1426" i="2" s="1"/>
  <c r="A1428" i="2"/>
  <c r="B1429" i="2"/>
  <c r="E1429" i="2" s="1"/>
  <c r="A1431" i="2"/>
  <c r="B1432" i="2"/>
  <c r="H1432" i="2" s="1"/>
  <c r="A1434" i="2"/>
  <c r="B1435" i="2" s="1"/>
  <c r="C1436" i="2" s="1"/>
  <c r="A1437" i="2"/>
  <c r="B1438" i="2" s="1"/>
  <c r="G1438" i="2" s="1"/>
  <c r="A1440" i="2"/>
  <c r="B1441" i="2" s="1"/>
  <c r="G1441" i="2" s="1"/>
  <c r="A1443" i="2"/>
  <c r="B1444" i="2"/>
  <c r="G1444" i="2" s="1"/>
  <c r="A1446" i="2"/>
  <c r="B1447" i="2"/>
  <c r="I1447" i="2" s="1"/>
  <c r="A1449" i="2"/>
  <c r="B1450" i="2"/>
  <c r="C1452" i="2" s="1"/>
  <c r="A1452" i="2"/>
  <c r="B1453" i="2"/>
  <c r="G1453" i="2" s="1"/>
  <c r="A1455" i="2"/>
  <c r="B1456" i="2" s="1"/>
  <c r="A1458" i="2"/>
  <c r="B1459" i="2" s="1"/>
  <c r="G1459" i="2" s="1"/>
  <c r="A1461" i="2"/>
  <c r="B1462" i="2" s="1"/>
  <c r="I1462" i="2" s="1"/>
  <c r="A1464" i="2"/>
  <c r="B1465" i="2" s="1"/>
  <c r="E1465" i="2" s="1"/>
  <c r="A1467" i="2"/>
  <c r="B1468" i="2"/>
  <c r="A1470" i="2"/>
  <c r="B1471" i="2" s="1"/>
  <c r="H1471" i="2" s="1"/>
  <c r="A1473" i="2"/>
  <c r="B1474" i="2"/>
  <c r="C1474" i="2" s="1"/>
  <c r="A1476" i="2"/>
  <c r="B1477" i="2" s="1"/>
  <c r="E1477" i="2" s="1"/>
  <c r="A1479" i="2"/>
  <c r="B1480" i="2"/>
  <c r="D1482" i="2" s="1"/>
  <c r="A1482" i="2"/>
  <c r="B1483" i="2" s="1"/>
  <c r="H1483" i="2" s="1"/>
  <c r="A1485" i="2"/>
  <c r="B1486" i="2" s="1"/>
  <c r="D1488" i="2" s="1"/>
  <c r="A1488" i="2"/>
  <c r="B1489" i="2"/>
  <c r="C1489" i="2" s="1"/>
  <c r="A1491" i="2"/>
  <c r="B1492" i="2" s="1"/>
  <c r="D1494" i="2" s="1"/>
  <c r="A1494" i="2"/>
  <c r="B1495" i="2"/>
  <c r="F1497" i="2" s="1"/>
  <c r="A1497" i="2"/>
  <c r="B1498" i="2" s="1"/>
  <c r="D1500" i="2" s="1"/>
  <c r="A1500" i="2"/>
  <c r="B1501" i="2" s="1"/>
  <c r="A1503" i="2"/>
  <c r="B1504" i="2"/>
  <c r="C31" i="2"/>
  <c r="C117" i="2"/>
  <c r="F247" i="2"/>
  <c r="F130" i="2"/>
  <c r="H106" i="2"/>
  <c r="D439" i="2"/>
  <c r="C270" i="2"/>
  <c r="C315" i="2"/>
  <c r="H193" i="2"/>
  <c r="I121" i="2"/>
  <c r="F1144" i="2"/>
  <c r="D749" i="2"/>
  <c r="F702" i="2"/>
  <c r="C557" i="2"/>
  <c r="C486" i="2"/>
  <c r="I460" i="2"/>
  <c r="G460" i="2"/>
  <c r="C462" i="2"/>
  <c r="C448" i="2"/>
  <c r="C449" i="2"/>
  <c r="D448" i="2"/>
  <c r="C353" i="2"/>
  <c r="F352" i="2"/>
  <c r="I340" i="2"/>
  <c r="C341" i="2"/>
  <c r="D342" i="2"/>
  <c r="D341" i="2"/>
  <c r="D293" i="2"/>
  <c r="D281" i="2"/>
  <c r="F270" i="2"/>
  <c r="I232" i="2"/>
  <c r="C196" i="2"/>
  <c r="D393" i="2"/>
  <c r="D372" i="2"/>
  <c r="E370" i="2"/>
  <c r="D370" i="2"/>
  <c r="I370" i="2"/>
  <c r="H322" i="2"/>
  <c r="F322" i="2"/>
  <c r="D322" i="2"/>
  <c r="I322" i="2"/>
  <c r="E322" i="2"/>
  <c r="D633" i="2"/>
  <c r="C632" i="2"/>
  <c r="E631" i="2"/>
  <c r="C597" i="2"/>
  <c r="G535" i="2"/>
  <c r="F537" i="2"/>
  <c r="C488" i="2"/>
  <c r="F441" i="2"/>
  <c r="C440" i="2"/>
  <c r="C403" i="2"/>
  <c r="D404" i="2"/>
  <c r="F393" i="2"/>
  <c r="G1360" i="2"/>
  <c r="G700" i="2"/>
  <c r="D702" i="2"/>
  <c r="D593" i="2"/>
  <c r="F592" i="2"/>
  <c r="G592" i="2"/>
  <c r="D594" i="2"/>
  <c r="G649" i="2"/>
  <c r="H370" i="2"/>
  <c r="C372" i="2"/>
  <c r="D371" i="2"/>
  <c r="C322" i="2"/>
  <c r="I310" i="2"/>
  <c r="D312" i="2"/>
  <c r="F310" i="2"/>
  <c r="C310" i="2"/>
  <c r="D340" i="2"/>
  <c r="D549" i="2"/>
  <c r="E535" i="2"/>
  <c r="F487" i="2"/>
  <c r="C489" i="2"/>
  <c r="I259" i="2"/>
  <c r="G139" i="2"/>
  <c r="D282" i="2"/>
  <c r="G280" i="2"/>
  <c r="E280" i="2"/>
  <c r="D121" i="2"/>
  <c r="D604" i="2"/>
  <c r="C594" i="2"/>
  <c r="F889" i="2"/>
  <c r="H292" i="2"/>
  <c r="D294" i="2"/>
  <c r="E292" i="2"/>
  <c r="C605" i="2"/>
  <c r="C535" i="2"/>
  <c r="C537" i="2"/>
  <c r="C1226" i="2"/>
  <c r="C1227" i="2"/>
  <c r="F460" i="2"/>
  <c r="H1171" i="2"/>
  <c r="H748" i="2"/>
  <c r="C750" i="2"/>
  <c r="D547" i="2"/>
  <c r="C370" i="2"/>
  <c r="F372" i="2"/>
  <c r="H448" i="2"/>
  <c r="C899" i="2"/>
  <c r="C850" i="2"/>
  <c r="H241" i="2"/>
  <c r="F162" i="2"/>
  <c r="C1062" i="2"/>
  <c r="D700" i="2"/>
  <c r="I622" i="2"/>
  <c r="E700" i="2"/>
  <c r="I1060" i="2"/>
  <c r="D836" i="2"/>
  <c r="G874" i="2"/>
  <c r="D862" i="2"/>
  <c r="D418" i="2"/>
  <c r="D420" i="2"/>
  <c r="C419" i="2"/>
  <c r="C383" i="2"/>
  <c r="H418" i="2"/>
  <c r="C1030" i="2"/>
  <c r="D757" i="2"/>
  <c r="D196" i="2"/>
  <c r="H121" i="2"/>
  <c r="C123" i="2"/>
  <c r="C514" i="2"/>
  <c r="D122" i="2"/>
  <c r="F193" i="2"/>
  <c r="F660" i="2"/>
  <c r="I907" i="2"/>
  <c r="E85" i="2"/>
  <c r="I85" i="2"/>
  <c r="F85" i="2"/>
  <c r="H85" i="2"/>
  <c r="D87" i="2"/>
  <c r="C87" i="2"/>
  <c r="G85" i="2"/>
  <c r="F87" i="2"/>
  <c r="D86" i="2"/>
  <c r="D85" i="2"/>
  <c r="C86" i="2"/>
  <c r="C660" i="2"/>
  <c r="E694" i="2"/>
  <c r="C780" i="2"/>
  <c r="C85" i="2"/>
  <c r="F966" i="2"/>
  <c r="D180" i="2"/>
  <c r="C178" i="2"/>
  <c r="I178" i="2"/>
  <c r="D178" i="2"/>
  <c r="G178" i="2"/>
  <c r="D179" i="2"/>
  <c r="F178" i="2"/>
  <c r="F180" i="2"/>
  <c r="C180" i="2"/>
  <c r="H178" i="2"/>
  <c r="C179" i="2"/>
  <c r="D166" i="2"/>
  <c r="D168" i="2"/>
  <c r="C168" i="2"/>
  <c r="F166" i="2"/>
  <c r="F168" i="2"/>
  <c r="I658" i="2"/>
  <c r="D659" i="2"/>
  <c r="D1190" i="2"/>
  <c r="C1177" i="2"/>
  <c r="E49" i="2"/>
  <c r="D778" i="2"/>
  <c r="F780" i="2"/>
  <c r="C658" i="2"/>
  <c r="C694" i="2"/>
  <c r="F462" i="2"/>
  <c r="E460" i="2"/>
  <c r="D450" i="2"/>
  <c r="C450" i="2"/>
  <c r="D449" i="2"/>
  <c r="E352" i="2"/>
  <c r="H352" i="2"/>
  <c r="C354" i="2"/>
  <c r="D354" i="2"/>
  <c r="H340" i="2"/>
  <c r="G340" i="2"/>
  <c r="C293" i="2"/>
  <c r="C281" i="2"/>
  <c r="I778" i="2"/>
  <c r="F778" i="2"/>
  <c r="C779" i="2"/>
  <c r="C778" i="2"/>
  <c r="G694" i="2"/>
  <c r="D695" i="2"/>
  <c r="I694" i="2"/>
  <c r="C695" i="2"/>
  <c r="D696" i="2"/>
  <c r="D694" i="2"/>
  <c r="F694" i="2"/>
  <c r="E25" i="2"/>
  <c r="D25" i="2"/>
  <c r="F27" i="2"/>
  <c r="H25" i="2"/>
  <c r="F25" i="2"/>
  <c r="C25" i="2"/>
  <c r="F696" i="2"/>
  <c r="I766" i="2"/>
  <c r="E778" i="2"/>
  <c r="C518" i="2"/>
  <c r="D660" i="2"/>
  <c r="C659" i="2"/>
  <c r="D658" i="2"/>
  <c r="H658" i="2"/>
  <c r="E658" i="2"/>
  <c r="F75" i="2"/>
  <c r="G658" i="2"/>
  <c r="D780" i="2"/>
  <c r="C696" i="2"/>
  <c r="C391" i="2"/>
  <c r="C471" i="2"/>
  <c r="I823" i="2"/>
  <c r="F469" i="2"/>
  <c r="F144" i="2"/>
  <c r="H1414" i="2" l="1"/>
  <c r="E790" i="2"/>
  <c r="D210" i="2"/>
  <c r="G1273" i="2"/>
  <c r="C99" i="2"/>
  <c r="I1225" i="2"/>
  <c r="D499" i="2"/>
  <c r="C97" i="2"/>
  <c r="C519" i="2"/>
  <c r="G826" i="2"/>
  <c r="D1129" i="2"/>
  <c r="I595" i="2"/>
  <c r="C44" i="2"/>
  <c r="C394" i="2"/>
  <c r="F133" i="2"/>
  <c r="I97" i="2"/>
  <c r="E1378" i="2"/>
  <c r="I715" i="2"/>
  <c r="D559" i="2"/>
  <c r="I679" i="2"/>
  <c r="F510" i="2"/>
  <c r="C555" i="2"/>
  <c r="H1234" i="2"/>
  <c r="E997" i="2"/>
  <c r="D391" i="2"/>
  <c r="F256" i="2"/>
  <c r="C26" i="2"/>
  <c r="C27" i="2"/>
  <c r="D27" i="2"/>
  <c r="D1131" i="2"/>
  <c r="D683" i="2"/>
  <c r="I166" i="2"/>
  <c r="C497" i="2"/>
  <c r="C574" i="2"/>
  <c r="C428" i="2"/>
  <c r="F222" i="2"/>
  <c r="H553" i="2"/>
  <c r="E268" i="2"/>
  <c r="D202" i="2"/>
  <c r="D684" i="2"/>
  <c r="D51" i="2"/>
  <c r="E166" i="2"/>
  <c r="C167" i="2"/>
  <c r="G166" i="2"/>
  <c r="I25" i="2"/>
  <c r="I202" i="2"/>
  <c r="D230" i="2"/>
  <c r="C820" i="2"/>
  <c r="G709" i="2"/>
  <c r="C393" i="2"/>
  <c r="C427" i="2"/>
  <c r="C525" i="2"/>
  <c r="G619" i="2"/>
  <c r="D269" i="2"/>
  <c r="D821" i="2"/>
  <c r="E1444" i="2"/>
  <c r="C768" i="2"/>
  <c r="C231" i="2"/>
  <c r="C841" i="2"/>
  <c r="G220" i="2"/>
  <c r="C212" i="2"/>
  <c r="C682" i="2"/>
  <c r="C505" i="2"/>
  <c r="F909" i="2"/>
  <c r="G25" i="2"/>
  <c r="G1255" i="2"/>
  <c r="F766" i="2"/>
  <c r="C51" i="2"/>
  <c r="I871" i="2"/>
  <c r="H802" i="2"/>
  <c r="C166" i="2"/>
  <c r="D167" i="2"/>
  <c r="F964" i="2"/>
  <c r="F195" i="2"/>
  <c r="F907" i="2"/>
  <c r="C1186" i="2"/>
  <c r="H898" i="2"/>
  <c r="D891" i="2"/>
  <c r="D939" i="2"/>
  <c r="D392" i="2"/>
  <c r="I505" i="2"/>
  <c r="H592" i="2"/>
  <c r="C1108" i="2"/>
  <c r="I58" i="2"/>
  <c r="D238" i="2"/>
  <c r="C256" i="2"/>
  <c r="F604" i="2"/>
  <c r="F916" i="2"/>
  <c r="I1009" i="2"/>
  <c r="H349" i="2"/>
  <c r="I247" i="2"/>
  <c r="G202" i="2"/>
  <c r="F682" i="2"/>
  <c r="C507" i="2"/>
  <c r="C766" i="2"/>
  <c r="D871" i="2"/>
  <c r="I229" i="2"/>
  <c r="D711" i="2"/>
  <c r="H229" i="2"/>
  <c r="F1252" i="2"/>
  <c r="E58" i="2"/>
  <c r="E238" i="2"/>
  <c r="H427" i="2"/>
  <c r="D221" i="2"/>
  <c r="C258" i="2"/>
  <c r="E952" i="2"/>
  <c r="H727" i="2"/>
  <c r="D351" i="2"/>
  <c r="C222" i="2"/>
  <c r="G58" i="2"/>
  <c r="H238" i="2"/>
  <c r="F709" i="2"/>
  <c r="G961" i="2"/>
  <c r="D507" i="2"/>
  <c r="F400" i="2"/>
  <c r="G766" i="2"/>
  <c r="D1235" i="2"/>
  <c r="G682" i="2"/>
  <c r="C954" i="2"/>
  <c r="F871" i="2"/>
  <c r="D1459" i="2"/>
  <c r="G193" i="2"/>
  <c r="C239" i="2"/>
  <c r="D970" i="2"/>
  <c r="G832" i="2"/>
  <c r="D231" i="2"/>
  <c r="F231" i="2"/>
  <c r="C1382" i="2"/>
  <c r="E727" i="2"/>
  <c r="D140" i="2"/>
  <c r="F351" i="2"/>
  <c r="H988" i="2"/>
  <c r="I1276" i="2"/>
  <c r="E574" i="2"/>
  <c r="E709" i="2"/>
  <c r="E427" i="2"/>
  <c r="C620" i="2"/>
  <c r="F240" i="2"/>
  <c r="F220" i="2"/>
  <c r="I268" i="2"/>
  <c r="F268" i="2"/>
  <c r="H496" i="2"/>
  <c r="C834" i="2"/>
  <c r="C953" i="2"/>
  <c r="D1446" i="2"/>
  <c r="C729" i="2"/>
  <c r="D963" i="2"/>
  <c r="G850" i="2"/>
  <c r="D555" i="2"/>
  <c r="F843" i="2"/>
  <c r="D258" i="2"/>
  <c r="D220" i="2"/>
  <c r="I211" i="2"/>
  <c r="D268" i="2"/>
  <c r="G238" i="2"/>
  <c r="F477" i="2"/>
  <c r="F1234" i="2"/>
  <c r="H1084" i="2"/>
  <c r="C1032" i="2"/>
  <c r="F621" i="2"/>
  <c r="C970" i="2"/>
  <c r="G553" i="2"/>
  <c r="D842" i="2"/>
  <c r="D1358" i="2"/>
  <c r="D953" i="2"/>
  <c r="E871" i="2"/>
  <c r="F981" i="2"/>
  <c r="D1126" i="2"/>
  <c r="H1126" i="2"/>
  <c r="I1234" i="2"/>
  <c r="E496" i="2"/>
  <c r="D981" i="2"/>
  <c r="H841" i="2"/>
  <c r="C981" i="2"/>
  <c r="D709" i="2"/>
  <c r="G1357" i="2"/>
  <c r="E766" i="2"/>
  <c r="D506" i="2"/>
  <c r="G505" i="2"/>
  <c r="E682" i="2"/>
  <c r="D766" i="2"/>
  <c r="D682" i="2"/>
  <c r="H682" i="2"/>
  <c r="F873" i="2"/>
  <c r="F684" i="2"/>
  <c r="D193" i="2"/>
  <c r="C193" i="2"/>
  <c r="C195" i="2"/>
  <c r="F1417" i="2"/>
  <c r="C852" i="2"/>
  <c r="C230" i="2"/>
  <c r="D229" i="2"/>
  <c r="C1261" i="2"/>
  <c r="D872" i="2"/>
  <c r="H1066" i="2"/>
  <c r="E391" i="2"/>
  <c r="I220" i="2"/>
  <c r="E691" i="2"/>
  <c r="C619" i="2"/>
  <c r="D497" i="2"/>
  <c r="E820" i="2"/>
  <c r="D1108" i="2"/>
  <c r="I727" i="2"/>
  <c r="D833" i="2"/>
  <c r="D1359" i="2"/>
  <c r="C392" i="2"/>
  <c r="F429" i="2"/>
  <c r="D621" i="2"/>
  <c r="D239" i="2"/>
  <c r="G256" i="2"/>
  <c r="D270" i="2"/>
  <c r="D498" i="2"/>
  <c r="G952" i="2"/>
  <c r="H1192" i="2"/>
  <c r="D729" i="2"/>
  <c r="C979" i="2"/>
  <c r="D574" i="2"/>
  <c r="C1236" i="2"/>
  <c r="I193" i="2"/>
  <c r="C349" i="2"/>
  <c r="C795" i="2"/>
  <c r="D1451" i="2"/>
  <c r="I553" i="2"/>
  <c r="I391" i="2"/>
  <c r="C1357" i="2"/>
  <c r="G1252" i="2"/>
  <c r="D1477" i="2"/>
  <c r="D1381" i="2"/>
  <c r="D1452" i="2"/>
  <c r="D1234" i="2"/>
  <c r="D710" i="2"/>
  <c r="C1358" i="2"/>
  <c r="G97" i="2"/>
  <c r="D505" i="2"/>
  <c r="F507" i="2"/>
  <c r="F768" i="2"/>
  <c r="I682" i="2"/>
  <c r="D768" i="2"/>
  <c r="D767" i="2"/>
  <c r="C1234" i="2"/>
  <c r="C1190" i="2"/>
  <c r="C827" i="2"/>
  <c r="C683" i="2"/>
  <c r="I952" i="2"/>
  <c r="C872" i="2"/>
  <c r="D873" i="2"/>
  <c r="C767" i="2"/>
  <c r="H790" i="2"/>
  <c r="H394" i="2"/>
  <c r="I1270" i="2"/>
  <c r="G925" i="2"/>
  <c r="F954" i="2"/>
  <c r="G820" i="2"/>
  <c r="D1086" i="2"/>
  <c r="H1108" i="2"/>
  <c r="F729" i="2"/>
  <c r="D1283" i="2"/>
  <c r="G841" i="2"/>
  <c r="C224" i="2"/>
  <c r="D619" i="2"/>
  <c r="D692" i="2"/>
  <c r="C498" i="2"/>
  <c r="I508" i="2"/>
  <c r="I724" i="2"/>
  <c r="D1444" i="2"/>
  <c r="C517" i="2"/>
  <c r="C728" i="2"/>
  <c r="D1279" i="2"/>
  <c r="G574" i="2"/>
  <c r="D852" i="2"/>
  <c r="E1450" i="2"/>
  <c r="D795" i="2"/>
  <c r="C926" i="2"/>
  <c r="C164" i="2"/>
  <c r="E1357" i="2"/>
  <c r="C1359" i="2"/>
  <c r="D972" i="2"/>
  <c r="F970" i="2"/>
  <c r="F1128" i="2"/>
  <c r="F1086" i="2"/>
  <c r="E1108" i="2"/>
  <c r="E1276" i="2"/>
  <c r="I1282" i="2"/>
  <c r="C871" i="2"/>
  <c r="D971" i="2"/>
  <c r="D1284" i="2"/>
  <c r="D1178" i="2"/>
  <c r="E1381" i="2"/>
  <c r="F820" i="2"/>
  <c r="D834" i="2"/>
  <c r="C952" i="2"/>
  <c r="D1110" i="2"/>
  <c r="D1253" i="2"/>
  <c r="F1446" i="2"/>
  <c r="G727" i="2"/>
  <c r="G871" i="2"/>
  <c r="C1077" i="2"/>
  <c r="F1194" i="2"/>
  <c r="C710" i="2"/>
  <c r="C576" i="2"/>
  <c r="D851" i="2"/>
  <c r="C972" i="2"/>
  <c r="C1270" i="2"/>
  <c r="C553" i="2"/>
  <c r="C675" i="2"/>
  <c r="F841" i="2"/>
  <c r="H1270" i="2"/>
  <c r="F555" i="2"/>
  <c r="C621" i="2"/>
  <c r="I1126" i="2"/>
  <c r="F1236" i="2"/>
  <c r="I1357" i="2"/>
  <c r="F1357" i="2"/>
  <c r="D1236" i="2"/>
  <c r="I1177" i="2"/>
  <c r="H871" i="2"/>
  <c r="G970" i="2"/>
  <c r="C1272" i="2"/>
  <c r="D832" i="2"/>
  <c r="E1234" i="2"/>
  <c r="H709" i="2"/>
  <c r="D1067" i="2"/>
  <c r="D1084" i="2"/>
  <c r="F1276" i="2"/>
  <c r="C1126" i="2"/>
  <c r="H970" i="2"/>
  <c r="E1282" i="2"/>
  <c r="D843" i="2"/>
  <c r="I523" i="2"/>
  <c r="F496" i="2"/>
  <c r="F1077" i="2"/>
  <c r="I574" i="2"/>
  <c r="F925" i="2"/>
  <c r="I1450" i="2"/>
  <c r="H1450" i="2"/>
  <c r="C1451" i="2"/>
  <c r="D1450" i="2"/>
  <c r="C1444" i="2"/>
  <c r="F1444" i="2"/>
  <c r="C1445" i="2"/>
  <c r="C1446" i="2"/>
  <c r="F1383" i="2"/>
  <c r="H1381" i="2"/>
  <c r="C1383" i="2"/>
  <c r="D1357" i="2"/>
  <c r="F1359" i="2"/>
  <c r="C1276" i="2"/>
  <c r="D1277" i="2"/>
  <c r="G1276" i="2"/>
  <c r="C1277" i="2"/>
  <c r="C1278" i="2"/>
  <c r="H1276" i="2"/>
  <c r="D1278" i="2"/>
  <c r="E1126" i="2"/>
  <c r="D1128" i="2"/>
  <c r="C1128" i="2"/>
  <c r="F1126" i="2"/>
  <c r="G1126" i="2"/>
  <c r="C1127" i="2"/>
  <c r="C1109" i="2"/>
  <c r="G1108" i="2"/>
  <c r="F1108" i="2"/>
  <c r="G1084" i="2"/>
  <c r="D1085" i="2"/>
  <c r="C980" i="2"/>
  <c r="H979" i="2"/>
  <c r="I979" i="2"/>
  <c r="F972" i="2"/>
  <c r="E970" i="2"/>
  <c r="I970" i="2"/>
  <c r="C961" i="2"/>
  <c r="D961" i="2"/>
  <c r="E961" i="2"/>
  <c r="F952" i="2"/>
  <c r="D954" i="2"/>
  <c r="D952" i="2"/>
  <c r="D850" i="2"/>
  <c r="C851" i="2"/>
  <c r="H850" i="2"/>
  <c r="I841" i="2"/>
  <c r="D841" i="2"/>
  <c r="C822" i="2"/>
  <c r="I820" i="2"/>
  <c r="H820" i="2"/>
  <c r="F822" i="2"/>
  <c r="C794" i="2"/>
  <c r="C793" i="2"/>
  <c r="G793" i="2"/>
  <c r="E745" i="2"/>
  <c r="D747" i="2"/>
  <c r="H745" i="2"/>
  <c r="D728" i="2"/>
  <c r="D727" i="2"/>
  <c r="F727" i="2"/>
  <c r="D620" i="2"/>
  <c r="I619" i="2"/>
  <c r="E619" i="2"/>
  <c r="F619" i="2"/>
  <c r="D553" i="2"/>
  <c r="F553" i="2"/>
  <c r="C554" i="2"/>
  <c r="E553" i="2"/>
  <c r="F505" i="2"/>
  <c r="C506" i="2"/>
  <c r="F498" i="2"/>
  <c r="I496" i="2"/>
  <c r="D496" i="2"/>
  <c r="D477" i="2"/>
  <c r="C477" i="2"/>
  <c r="G391" i="2"/>
  <c r="F391" i="2"/>
  <c r="I256" i="2"/>
  <c r="D257" i="2"/>
  <c r="F258" i="2"/>
  <c r="C257" i="2"/>
  <c r="H256" i="2"/>
  <c r="E256" i="2"/>
  <c r="D248" i="2"/>
  <c r="F249" i="2"/>
  <c r="C249" i="2"/>
  <c r="D249" i="2"/>
  <c r="C240" i="2"/>
  <c r="C238" i="2"/>
  <c r="D240" i="2"/>
  <c r="I238" i="2"/>
  <c r="E229" i="2"/>
  <c r="F229" i="2"/>
  <c r="G229" i="2"/>
  <c r="E220" i="2"/>
  <c r="C221" i="2"/>
  <c r="D222" i="2"/>
  <c r="C211" i="2"/>
  <c r="D213" i="2"/>
  <c r="H211" i="2"/>
  <c r="C213" i="2"/>
  <c r="F211" i="2"/>
  <c r="D204" i="2"/>
  <c r="C202" i="2"/>
  <c r="I139" i="2"/>
  <c r="F139" i="2"/>
  <c r="C1496" i="2"/>
  <c r="C1221" i="2"/>
  <c r="D1300" i="2"/>
  <c r="F1413" i="2"/>
  <c r="D1188" i="2"/>
  <c r="D1393" i="2"/>
  <c r="C1302" i="2"/>
  <c r="F1471" i="2"/>
  <c r="F99" i="2"/>
  <c r="D518" i="2"/>
  <c r="F529" i="2"/>
  <c r="D99" i="2"/>
  <c r="D134" i="2"/>
  <c r="D133" i="2"/>
  <c r="H31" i="2"/>
  <c r="E499" i="2"/>
  <c r="G679" i="2"/>
  <c r="D717" i="2"/>
  <c r="C1288" i="2"/>
  <c r="I223" i="2"/>
  <c r="H208" i="2"/>
  <c r="I874" i="2"/>
  <c r="D1378" i="2"/>
  <c r="D1274" i="2"/>
  <c r="E199" i="2"/>
  <c r="C165" i="2"/>
  <c r="F97" i="2"/>
  <c r="D519" i="2"/>
  <c r="D531" i="2"/>
  <c r="E31" i="2"/>
  <c r="I478" i="2"/>
  <c r="C237" i="2"/>
  <c r="H508" i="2"/>
  <c r="F616" i="2"/>
  <c r="E883" i="2"/>
  <c r="D1087" i="2"/>
  <c r="G115" i="2"/>
  <c r="D1481" i="2"/>
  <c r="E97" i="2"/>
  <c r="D97" i="2"/>
  <c r="H97" i="2"/>
  <c r="D517" i="2"/>
  <c r="F519" i="2"/>
  <c r="C1129" i="2"/>
  <c r="G790" i="2"/>
  <c r="G1447" i="2"/>
  <c r="H538" i="2"/>
  <c r="F135" i="2"/>
  <c r="F1416" i="2"/>
  <c r="H43" i="2"/>
  <c r="C210" i="2"/>
  <c r="C717" i="2"/>
  <c r="H478" i="2"/>
  <c r="I1189" i="2"/>
  <c r="G208" i="2"/>
  <c r="C1089" i="2"/>
  <c r="C225" i="2"/>
  <c r="F559" i="2"/>
  <c r="C78" i="2"/>
  <c r="D209" i="2"/>
  <c r="D33" i="2"/>
  <c r="E235" i="2"/>
  <c r="D98" i="2"/>
  <c r="H517" i="2"/>
  <c r="G517" i="2"/>
  <c r="C828" i="2"/>
  <c r="F1191" i="2"/>
  <c r="D792" i="2"/>
  <c r="G1411" i="2"/>
  <c r="F790" i="2"/>
  <c r="D1453" i="2"/>
  <c r="I31" i="2"/>
  <c r="C45" i="2"/>
  <c r="F1186" i="2"/>
  <c r="H1300" i="2"/>
  <c r="D1225" i="2"/>
  <c r="H76" i="2"/>
  <c r="D208" i="2"/>
  <c r="C1188" i="2"/>
  <c r="H115" i="2"/>
  <c r="D163" i="2"/>
  <c r="D1413" i="2"/>
  <c r="D1496" i="2"/>
  <c r="F1060" i="2"/>
  <c r="D1095" i="2"/>
  <c r="D1395" i="2"/>
  <c r="F1221" i="2"/>
  <c r="C1016" i="2"/>
  <c r="G1015" i="2"/>
  <c r="F1219" i="2"/>
  <c r="D900" i="2"/>
  <c r="C592" i="2"/>
  <c r="G1300" i="2"/>
  <c r="H1039" i="2"/>
  <c r="C1295" i="2"/>
  <c r="F1450" i="2"/>
  <c r="G1450" i="2"/>
  <c r="I1471" i="2"/>
  <c r="D1472" i="2"/>
  <c r="D1411" i="2"/>
  <c r="D1412" i="2"/>
  <c r="E1411" i="2"/>
  <c r="E1495" i="2"/>
  <c r="D1162" i="2"/>
  <c r="H1054" i="2"/>
  <c r="E1093" i="2"/>
  <c r="G1495" i="2"/>
  <c r="F1395" i="2"/>
  <c r="D1080" i="2"/>
  <c r="I1219" i="2"/>
  <c r="C1225" i="2"/>
  <c r="C1187" i="2"/>
  <c r="F891" i="2"/>
  <c r="F1225" i="2"/>
  <c r="G667" i="2"/>
  <c r="H604" i="2"/>
  <c r="E676" i="2"/>
  <c r="C748" i="2"/>
  <c r="E1471" i="2"/>
  <c r="D1445" i="2"/>
  <c r="H889" i="2"/>
  <c r="F1452" i="2"/>
  <c r="F1495" i="2"/>
  <c r="C1495" i="2"/>
  <c r="D1056" i="2"/>
  <c r="F1093" i="2"/>
  <c r="C1041" i="2"/>
  <c r="F1300" i="2"/>
  <c r="H1213" i="2"/>
  <c r="D899" i="2"/>
  <c r="G1039" i="2"/>
  <c r="C1219" i="2"/>
  <c r="F1078" i="2"/>
  <c r="D1164" i="2"/>
  <c r="I1495" i="2"/>
  <c r="H1495" i="2"/>
  <c r="F1473" i="2"/>
  <c r="C1473" i="2"/>
  <c r="C1471" i="2"/>
  <c r="D1473" i="2"/>
  <c r="C1342" i="2"/>
  <c r="E1342" i="2"/>
  <c r="D1344" i="2"/>
  <c r="I1324" i="2"/>
  <c r="D1325" i="2"/>
  <c r="H1324" i="2"/>
  <c r="F1227" i="2"/>
  <c r="D1227" i="2"/>
  <c r="H1219" i="2"/>
  <c r="C1220" i="2"/>
  <c r="E1195" i="2"/>
  <c r="I1195" i="2"/>
  <c r="G1186" i="2"/>
  <c r="F1188" i="2"/>
  <c r="F1164" i="2"/>
  <c r="G1162" i="2"/>
  <c r="F1162" i="2"/>
  <c r="E1144" i="2"/>
  <c r="H1144" i="2"/>
  <c r="G1093" i="2"/>
  <c r="C1095" i="2"/>
  <c r="I1093" i="2"/>
  <c r="G1060" i="2"/>
  <c r="F1062" i="2"/>
  <c r="F1054" i="2"/>
  <c r="D1054" i="2"/>
  <c r="F1056" i="2"/>
  <c r="D991" i="2"/>
  <c r="F993" i="2"/>
  <c r="C937" i="2"/>
  <c r="C939" i="2"/>
  <c r="F937" i="2"/>
  <c r="F900" i="2"/>
  <c r="C900" i="2"/>
  <c r="I898" i="2"/>
  <c r="C898" i="2"/>
  <c r="F898" i="2"/>
  <c r="D890" i="2"/>
  <c r="D889" i="2"/>
  <c r="E889" i="2"/>
  <c r="G889" i="2"/>
  <c r="C805" i="2"/>
  <c r="C806" i="2"/>
  <c r="D796" i="2"/>
  <c r="F796" i="2"/>
  <c r="G778" i="2"/>
  <c r="D779" i="2"/>
  <c r="H778" i="2"/>
  <c r="E757" i="2"/>
  <c r="I757" i="2"/>
  <c r="D758" i="2"/>
  <c r="D748" i="2"/>
  <c r="F750" i="2"/>
  <c r="C749" i="2"/>
  <c r="C701" i="2"/>
  <c r="I700" i="2"/>
  <c r="G631" i="2"/>
  <c r="C631" i="2"/>
  <c r="H631" i="2"/>
  <c r="D605" i="2"/>
  <c r="I604" i="2"/>
  <c r="E592" i="2"/>
  <c r="F594" i="2"/>
  <c r="D592" i="2"/>
  <c r="C593" i="2"/>
  <c r="H565" i="2"/>
  <c r="C567" i="2"/>
  <c r="D566" i="2"/>
  <c r="D536" i="2"/>
  <c r="I535" i="2"/>
  <c r="C536" i="2"/>
  <c r="D535" i="2"/>
  <c r="I487" i="2"/>
  <c r="D488" i="2"/>
  <c r="D460" i="2"/>
  <c r="C461" i="2"/>
  <c r="I448" i="2"/>
  <c r="G448" i="2"/>
  <c r="I439" i="2"/>
  <c r="D441" i="2"/>
  <c r="C371" i="2"/>
  <c r="F370" i="2"/>
  <c r="G370" i="2"/>
  <c r="F361" i="2"/>
  <c r="D363" i="2"/>
  <c r="F363" i="2"/>
  <c r="D361" i="2"/>
  <c r="E340" i="2"/>
  <c r="F340" i="2"/>
  <c r="F342" i="2"/>
  <c r="D323" i="2"/>
  <c r="D324" i="2"/>
  <c r="C324" i="2"/>
  <c r="D310" i="2"/>
  <c r="F312" i="2"/>
  <c r="C294" i="2"/>
  <c r="D292" i="2"/>
  <c r="H280" i="2"/>
  <c r="I280" i="2"/>
  <c r="E1393" i="2"/>
  <c r="C1393" i="2"/>
  <c r="H1294" i="2"/>
  <c r="G1294" i="2"/>
  <c r="F1294" i="2"/>
  <c r="G13" i="2"/>
  <c r="G1471" i="2"/>
  <c r="G964" i="2"/>
  <c r="I1411" i="2"/>
  <c r="C1411" i="2"/>
  <c r="C1472" i="2"/>
  <c r="D1062" i="2"/>
  <c r="G916" i="2"/>
  <c r="D1343" i="2"/>
  <c r="D1440" i="2"/>
  <c r="C1015" i="2"/>
  <c r="H1093" i="2"/>
  <c r="C1497" i="2"/>
  <c r="I1054" i="2"/>
  <c r="E898" i="2"/>
  <c r="C1394" i="2"/>
  <c r="D1093" i="2"/>
  <c r="F1024" i="2"/>
  <c r="C1163" i="2"/>
  <c r="G748" i="2"/>
  <c r="D650" i="2"/>
  <c r="H991" i="2"/>
  <c r="F1195" i="2"/>
  <c r="D701" i="2"/>
  <c r="C1196" i="2"/>
  <c r="C1040" i="2"/>
  <c r="D1471" i="2"/>
  <c r="C1162" i="2"/>
  <c r="E1300" i="2"/>
  <c r="G898" i="2"/>
  <c r="D1186" i="2"/>
  <c r="C757" i="2"/>
  <c r="C1215" i="2"/>
  <c r="G1225" i="2"/>
  <c r="D631" i="2"/>
  <c r="D632" i="2"/>
  <c r="C340" i="2"/>
  <c r="C342" i="2"/>
  <c r="F448" i="2"/>
  <c r="D462" i="2"/>
  <c r="D461" i="2"/>
  <c r="F606" i="2"/>
  <c r="E604" i="2"/>
  <c r="C702" i="2"/>
  <c r="C1145" i="2"/>
  <c r="C1301" i="2"/>
  <c r="C992" i="2"/>
  <c r="I565" i="2"/>
  <c r="C361" i="2"/>
  <c r="D651" i="2"/>
  <c r="G937" i="2"/>
  <c r="D606" i="2"/>
  <c r="H535" i="2"/>
  <c r="G1078" i="2"/>
  <c r="D1017" i="2"/>
  <c r="C15" i="2"/>
  <c r="C437" i="2"/>
  <c r="D533" i="2"/>
  <c r="D532" i="2"/>
  <c r="D13" i="2"/>
  <c r="I1279" i="2"/>
  <c r="H1279" i="2"/>
  <c r="D1281" i="2"/>
  <c r="D1115" i="2"/>
  <c r="C1114" i="2"/>
  <c r="C995" i="2"/>
  <c r="F996" i="2"/>
  <c r="D725" i="2"/>
  <c r="F724" i="2"/>
  <c r="D724" i="2"/>
  <c r="G724" i="2"/>
  <c r="C726" i="2"/>
  <c r="E724" i="2"/>
  <c r="D726" i="2"/>
  <c r="C724" i="2"/>
  <c r="E715" i="2"/>
  <c r="D715" i="2"/>
  <c r="C716" i="2"/>
  <c r="F715" i="2"/>
  <c r="H715" i="2"/>
  <c r="D716" i="2"/>
  <c r="G715" i="2"/>
  <c r="D687" i="2"/>
  <c r="C687" i="2"/>
  <c r="F685" i="2"/>
  <c r="D686" i="2"/>
  <c r="F679" i="2"/>
  <c r="D681" i="2"/>
  <c r="C681" i="2"/>
  <c r="F681" i="2"/>
  <c r="E679" i="2"/>
  <c r="C680" i="2"/>
  <c r="E652" i="2"/>
  <c r="I652" i="2"/>
  <c r="D654" i="2"/>
  <c r="C644" i="2"/>
  <c r="H643" i="2"/>
  <c r="D636" i="2"/>
  <c r="D634" i="2"/>
  <c r="F618" i="2"/>
  <c r="D617" i="2"/>
  <c r="E616" i="2"/>
  <c r="D618" i="2"/>
  <c r="C618" i="2"/>
  <c r="I616" i="2"/>
  <c r="F579" i="2"/>
  <c r="D579" i="2"/>
  <c r="E559" i="2"/>
  <c r="D560" i="2"/>
  <c r="H559" i="2"/>
  <c r="G559" i="2"/>
  <c r="I559" i="2"/>
  <c r="C560" i="2"/>
  <c r="I517" i="2"/>
  <c r="F517" i="2"/>
  <c r="D508" i="2"/>
  <c r="F508" i="2"/>
  <c r="C508" i="2"/>
  <c r="D509" i="2"/>
  <c r="C509" i="2"/>
  <c r="C510" i="2"/>
  <c r="G508" i="2"/>
  <c r="C500" i="2"/>
  <c r="D500" i="2"/>
  <c r="F499" i="2"/>
  <c r="G499" i="2"/>
  <c r="D501" i="2"/>
  <c r="D479" i="2"/>
  <c r="D480" i="2"/>
  <c r="C478" i="2"/>
  <c r="D478" i="2"/>
  <c r="D442" i="2"/>
  <c r="C442" i="2"/>
  <c r="G394" i="2"/>
  <c r="D394" i="2"/>
  <c r="D395" i="2"/>
  <c r="F396" i="2"/>
  <c r="C386" i="2"/>
  <c r="I385" i="2"/>
  <c r="D315" i="2"/>
  <c r="C314" i="2"/>
  <c r="F274" i="2"/>
  <c r="C274" i="2"/>
  <c r="I235" i="2"/>
  <c r="H235" i="2"/>
  <c r="D237" i="2"/>
  <c r="F235" i="2"/>
  <c r="F223" i="2"/>
  <c r="E223" i="2"/>
  <c r="D225" i="2"/>
  <c r="C543" i="2"/>
  <c r="E541" i="2"/>
  <c r="F1449" i="2"/>
  <c r="F1447" i="2"/>
  <c r="C1448" i="2"/>
  <c r="F1405" i="2"/>
  <c r="H1405" i="2"/>
  <c r="C1407" i="2"/>
  <c r="F1407" i="2"/>
  <c r="C1360" i="2"/>
  <c r="H1360" i="2"/>
  <c r="D1360" i="2"/>
  <c r="C1274" i="2"/>
  <c r="H1273" i="2"/>
  <c r="C1273" i="2"/>
  <c r="D1275" i="2"/>
  <c r="F1275" i="2"/>
  <c r="F1273" i="2"/>
  <c r="I1273" i="2"/>
  <c r="H1237" i="2"/>
  <c r="C1238" i="2"/>
  <c r="D1237" i="2"/>
  <c r="C1239" i="2"/>
  <c r="I1237" i="2"/>
  <c r="D1200" i="2"/>
  <c r="C1199" i="2"/>
  <c r="I1147" i="2"/>
  <c r="E1147" i="2"/>
  <c r="I1129" i="2"/>
  <c r="H1129" i="2"/>
  <c r="C1131" i="2"/>
  <c r="G1129" i="2"/>
  <c r="H1105" i="2"/>
  <c r="C1107" i="2"/>
  <c r="G1087" i="2"/>
  <c r="D1088" i="2"/>
  <c r="D1089" i="2"/>
  <c r="H1087" i="2"/>
  <c r="C1088" i="2"/>
  <c r="E1087" i="2"/>
  <c r="F973" i="2"/>
  <c r="C973" i="2"/>
  <c r="D974" i="2"/>
  <c r="E940" i="2"/>
  <c r="D942" i="2"/>
  <c r="F910" i="2"/>
  <c r="D910" i="2"/>
  <c r="F912" i="2"/>
  <c r="C911" i="2"/>
  <c r="D911" i="2"/>
  <c r="C910" i="2"/>
  <c r="E910" i="2"/>
  <c r="D876" i="2"/>
  <c r="H874" i="2"/>
  <c r="D874" i="2"/>
  <c r="F876" i="2"/>
  <c r="C876" i="2"/>
  <c r="D854" i="2"/>
  <c r="F853" i="2"/>
  <c r="D853" i="2"/>
  <c r="I13" i="2"/>
  <c r="H13" i="2"/>
  <c r="D14" i="2"/>
  <c r="E826" i="2"/>
  <c r="C671" i="2"/>
  <c r="E1129" i="2"/>
  <c r="E1189" i="2"/>
  <c r="F1189" i="2"/>
  <c r="D15" i="2"/>
  <c r="C790" i="2"/>
  <c r="C883" i="2"/>
  <c r="D790" i="2"/>
  <c r="I790" i="2"/>
  <c r="E1414" i="2"/>
  <c r="H1447" i="2"/>
  <c r="C1449" i="2"/>
  <c r="D1280" i="2"/>
  <c r="G1288" i="2"/>
  <c r="F975" i="2"/>
  <c r="D643" i="2"/>
  <c r="E1237" i="2"/>
  <c r="D1239" i="2"/>
  <c r="D1362" i="2"/>
  <c r="F1114" i="2"/>
  <c r="D1449" i="2"/>
  <c r="F1129" i="2"/>
  <c r="C559" i="2"/>
  <c r="D679" i="2"/>
  <c r="E394" i="2"/>
  <c r="E508" i="2"/>
  <c r="C617" i="2"/>
  <c r="H724" i="2"/>
  <c r="F717" i="2"/>
  <c r="D1447" i="2"/>
  <c r="C792" i="2"/>
  <c r="F874" i="2"/>
  <c r="C949" i="2"/>
  <c r="D1238" i="2"/>
  <c r="C1275" i="2"/>
  <c r="D1379" i="2"/>
  <c r="F1378" i="2"/>
  <c r="H1378" i="2"/>
  <c r="D1380" i="2"/>
  <c r="G1378" i="2"/>
  <c r="F543" i="2"/>
  <c r="F13" i="2"/>
  <c r="E13" i="2"/>
  <c r="F15" i="2"/>
  <c r="F1131" i="2"/>
  <c r="D1130" i="2"/>
  <c r="C14" i="2"/>
  <c r="C791" i="2"/>
  <c r="D791" i="2"/>
  <c r="C1415" i="2"/>
  <c r="C984" i="2"/>
  <c r="C1447" i="2"/>
  <c r="D1199" i="2"/>
  <c r="F1239" i="2"/>
  <c r="G1198" i="2"/>
  <c r="C1378" i="2"/>
  <c r="C1361" i="2"/>
  <c r="C1281" i="2"/>
  <c r="C1156" i="2"/>
  <c r="F1087" i="2"/>
  <c r="C874" i="2"/>
  <c r="F1237" i="2"/>
  <c r="F726" i="2"/>
  <c r="F1360" i="2"/>
  <c r="E1279" i="2"/>
  <c r="G982" i="2"/>
  <c r="C1380" i="2"/>
  <c r="I853" i="2"/>
  <c r="G1237" i="2"/>
  <c r="D1273" i="2"/>
  <c r="H499" i="2"/>
  <c r="D108" i="2"/>
  <c r="C106" i="2"/>
  <c r="F208" i="2"/>
  <c r="D191" i="2"/>
  <c r="F76" i="2"/>
  <c r="C77" i="2"/>
  <c r="C208" i="2"/>
  <c r="C209" i="2"/>
  <c r="D31" i="2"/>
  <c r="F199" i="2"/>
  <c r="D107" i="2"/>
  <c r="D192" i="2"/>
  <c r="I106" i="2"/>
  <c r="C1395" i="2"/>
  <c r="H1393" i="2"/>
  <c r="F1342" i="2"/>
  <c r="G1342" i="2"/>
  <c r="C1343" i="2"/>
  <c r="D1324" i="2"/>
  <c r="C1325" i="2"/>
  <c r="D1302" i="2"/>
  <c r="F1302" i="2"/>
  <c r="F1296" i="2"/>
  <c r="C1294" i="2"/>
  <c r="E1294" i="2"/>
  <c r="E1186" i="2"/>
  <c r="D1187" i="2"/>
  <c r="D1146" i="2"/>
  <c r="C1146" i="2"/>
  <c r="D1055" i="2"/>
  <c r="C1056" i="2"/>
  <c r="G991" i="2"/>
  <c r="C991" i="2"/>
  <c r="C938" i="2"/>
  <c r="I937" i="2"/>
  <c r="D938" i="2"/>
  <c r="C917" i="2"/>
  <c r="F918" i="2"/>
  <c r="I748" i="2"/>
  <c r="D750" i="2"/>
  <c r="F748" i="2"/>
  <c r="F700" i="2"/>
  <c r="C700" i="2"/>
  <c r="G604" i="2"/>
  <c r="C606" i="2"/>
  <c r="H460" i="2"/>
  <c r="C460" i="2"/>
  <c r="F450" i="2"/>
  <c r="E448" i="2"/>
  <c r="H439" i="2"/>
  <c r="D440" i="2"/>
  <c r="C362" i="2"/>
  <c r="D362" i="2"/>
  <c r="I361" i="2"/>
  <c r="I208" i="2"/>
  <c r="H1225" i="2"/>
  <c r="D115" i="2"/>
  <c r="D77" i="2"/>
  <c r="C918" i="2"/>
  <c r="D1060" i="2"/>
  <c r="F1146" i="2"/>
  <c r="C1144" i="2"/>
  <c r="C1300" i="2"/>
  <c r="D1301" i="2"/>
  <c r="I991" i="2"/>
  <c r="C1039" i="2"/>
  <c r="D1220" i="2"/>
  <c r="C1412" i="2"/>
  <c r="D1294" i="2"/>
  <c r="F864" i="2"/>
  <c r="G862" i="2"/>
  <c r="H1162" i="2"/>
  <c r="C1344" i="2"/>
  <c r="D1342" i="2"/>
  <c r="H937" i="2"/>
  <c r="E937" i="2"/>
  <c r="D1226" i="2"/>
  <c r="I1393" i="2"/>
  <c r="C1296" i="2"/>
  <c r="E43" i="2"/>
  <c r="D201" i="2"/>
  <c r="C107" i="2"/>
  <c r="F439" i="2"/>
  <c r="F117" i="2"/>
  <c r="F31" i="2"/>
  <c r="D543" i="2"/>
  <c r="C438" i="2"/>
  <c r="F648" i="2"/>
  <c r="H670" i="2"/>
  <c r="C1167" i="2"/>
  <c r="D55" i="2"/>
  <c r="C267" i="2"/>
  <c r="G265" i="2"/>
  <c r="H109" i="2"/>
  <c r="I541" i="2"/>
  <c r="C541" i="2"/>
  <c r="D541" i="2"/>
  <c r="C542" i="2"/>
  <c r="D648" i="2"/>
  <c r="D542" i="2"/>
  <c r="H217" i="2"/>
  <c r="C57" i="2"/>
  <c r="C266" i="2"/>
  <c r="G541" i="2"/>
  <c r="G436" i="2"/>
  <c r="D255" i="2"/>
  <c r="D265" i="2"/>
  <c r="C1090" i="2"/>
  <c r="E55" i="2"/>
  <c r="F376" i="2"/>
  <c r="D23" i="2"/>
  <c r="I1483" i="2"/>
  <c r="H298" i="2"/>
  <c r="D455" i="2"/>
  <c r="E1090" i="2"/>
  <c r="C532" i="2"/>
  <c r="F1345" i="2"/>
  <c r="C718" i="2"/>
  <c r="C1222" i="2"/>
  <c r="D754" i="2"/>
  <c r="C1165" i="2"/>
  <c r="G646" i="2"/>
  <c r="C647" i="2"/>
  <c r="G1474" i="2"/>
  <c r="H697" i="2"/>
  <c r="C378" i="2"/>
  <c r="I376" i="2"/>
  <c r="C328" i="2"/>
  <c r="F366" i="2"/>
  <c r="D267" i="2"/>
  <c r="I436" i="2"/>
  <c r="G1036" i="2"/>
  <c r="D708" i="2"/>
  <c r="I754" i="2"/>
  <c r="C1141" i="2"/>
  <c r="H1165" i="2"/>
  <c r="C720" i="2"/>
  <c r="D1184" i="2"/>
  <c r="D599" i="2"/>
  <c r="E265" i="2"/>
  <c r="D378" i="2"/>
  <c r="H364" i="2"/>
  <c r="F1053" i="2"/>
  <c r="D1347" i="2"/>
  <c r="E1141" i="2"/>
  <c r="D670" i="2"/>
  <c r="F1299" i="2"/>
  <c r="D1091" i="2"/>
  <c r="F378" i="2"/>
  <c r="F775" i="2"/>
  <c r="C339" i="2"/>
  <c r="C1345" i="2"/>
  <c r="D1223" i="2"/>
  <c r="C755" i="2"/>
  <c r="F756" i="2"/>
  <c r="C1142" i="2"/>
  <c r="F1143" i="2"/>
  <c r="H1141" i="2"/>
  <c r="I1165" i="2"/>
  <c r="G1165" i="2"/>
  <c r="D646" i="2"/>
  <c r="G670" i="2"/>
  <c r="F670" i="2"/>
  <c r="I646" i="2"/>
  <c r="D719" i="2"/>
  <c r="I1330" i="2"/>
  <c r="C1008" i="2"/>
  <c r="F936" i="2"/>
  <c r="E1183" i="2"/>
  <c r="C1372" i="2"/>
  <c r="C1408" i="2"/>
  <c r="E598" i="2"/>
  <c r="C1475" i="2"/>
  <c r="D148" i="2"/>
  <c r="D328" i="2"/>
  <c r="F364" i="2"/>
  <c r="G364" i="2"/>
  <c r="G376" i="2"/>
  <c r="D288" i="2"/>
  <c r="D607" i="2"/>
  <c r="D286" i="2"/>
  <c r="E406" i="2"/>
  <c r="E808" i="2"/>
  <c r="C609" i="2"/>
  <c r="C288" i="2"/>
  <c r="D437" i="2"/>
  <c r="E532" i="2"/>
  <c r="D598" i="2"/>
  <c r="E1222" i="2"/>
  <c r="G55" i="2"/>
  <c r="D149" i="2"/>
  <c r="H1345" i="2"/>
  <c r="E754" i="2"/>
  <c r="D1346" i="2"/>
  <c r="F1347" i="2"/>
  <c r="D1345" i="2"/>
  <c r="C1484" i="2"/>
  <c r="F1224" i="2"/>
  <c r="C648" i="2"/>
  <c r="C670" i="2"/>
  <c r="D756" i="2"/>
  <c r="D1143" i="2"/>
  <c r="D1142" i="2"/>
  <c r="F1165" i="2"/>
  <c r="D1165" i="2"/>
  <c r="C1166" i="2"/>
  <c r="D672" i="2"/>
  <c r="C754" i="2"/>
  <c r="F646" i="2"/>
  <c r="I718" i="2"/>
  <c r="C299" i="2"/>
  <c r="E1390" i="2"/>
  <c r="D600" i="2"/>
  <c r="D266" i="2"/>
  <c r="D1476" i="2"/>
  <c r="I697" i="2"/>
  <c r="I265" i="2"/>
  <c r="G598" i="2"/>
  <c r="G532" i="2"/>
  <c r="E376" i="2"/>
  <c r="D69" i="2"/>
  <c r="C148" i="2"/>
  <c r="F330" i="2"/>
  <c r="C366" i="2"/>
  <c r="D364" i="2"/>
  <c r="C376" i="2"/>
  <c r="H286" i="2"/>
  <c r="I286" i="2"/>
  <c r="C150" i="2"/>
  <c r="I808" i="2"/>
  <c r="C1434" i="2"/>
  <c r="F55" i="2"/>
  <c r="C176" i="2"/>
  <c r="C756" i="2"/>
  <c r="E1345" i="2"/>
  <c r="I1345" i="2"/>
  <c r="D647" i="2"/>
  <c r="F672" i="2"/>
  <c r="H1267" i="2"/>
  <c r="I670" i="2"/>
  <c r="C646" i="2"/>
  <c r="D1222" i="2"/>
  <c r="C1483" i="2"/>
  <c r="D755" i="2"/>
  <c r="H754" i="2"/>
  <c r="D1141" i="2"/>
  <c r="D1167" i="2"/>
  <c r="F1167" i="2"/>
  <c r="E1165" i="2"/>
  <c r="G754" i="2"/>
  <c r="E646" i="2"/>
  <c r="E1018" i="2"/>
  <c r="C407" i="2"/>
  <c r="F265" i="2"/>
  <c r="H265" i="2"/>
  <c r="F267" i="2"/>
  <c r="I901" i="2"/>
  <c r="C364" i="2"/>
  <c r="G328" i="2"/>
  <c r="E364" i="2"/>
  <c r="D366" i="2"/>
  <c r="H376" i="2"/>
  <c r="D377" i="2"/>
  <c r="E454" i="2"/>
  <c r="D534" i="2"/>
  <c r="D808" i="2"/>
  <c r="C298" i="2"/>
  <c r="D329" i="2"/>
  <c r="C365" i="2"/>
  <c r="C338" i="2"/>
  <c r="F67" i="2"/>
  <c r="F456" i="2"/>
  <c r="C1492" i="2"/>
  <c r="D1492" i="2"/>
  <c r="E1492" i="2"/>
  <c r="C1494" i="2"/>
  <c r="F1494" i="2"/>
  <c r="H1492" i="2"/>
  <c r="C1485" i="2"/>
  <c r="D1485" i="2"/>
  <c r="D1434" i="2"/>
  <c r="C1433" i="2"/>
  <c r="C1432" i="2"/>
  <c r="G1432" i="2"/>
  <c r="D1433" i="2"/>
  <c r="D1428" i="2"/>
  <c r="F1426" i="2"/>
  <c r="D1427" i="2"/>
  <c r="I1426" i="2"/>
  <c r="C1426" i="2"/>
  <c r="C1410" i="2"/>
  <c r="F1410" i="2"/>
  <c r="C1397" i="2"/>
  <c r="D1397" i="2"/>
  <c r="C1392" i="2"/>
  <c r="F1392" i="2"/>
  <c r="D1391" i="2"/>
  <c r="H1390" i="2"/>
  <c r="F1390" i="2"/>
  <c r="D1322" i="2"/>
  <c r="G1321" i="2"/>
  <c r="I1303" i="2"/>
  <c r="E1303" i="2"/>
  <c r="D1303" i="2"/>
  <c r="C1305" i="2"/>
  <c r="C1297" i="2"/>
  <c r="F1297" i="2"/>
  <c r="H1297" i="2"/>
  <c r="I1297" i="2"/>
  <c r="C1299" i="2"/>
  <c r="D1299" i="2"/>
  <c r="F1293" i="2"/>
  <c r="G1291" i="2"/>
  <c r="C1293" i="2"/>
  <c r="E1291" i="2"/>
  <c r="F1249" i="2"/>
  <c r="H1249" i="2"/>
  <c r="F1251" i="2"/>
  <c r="I1240" i="2"/>
  <c r="D1242" i="2"/>
  <c r="C1223" i="2"/>
  <c r="I1222" i="2"/>
  <c r="G1222" i="2"/>
  <c r="F1222" i="2"/>
  <c r="C1224" i="2"/>
  <c r="D1218" i="2"/>
  <c r="C1218" i="2"/>
  <c r="G1216" i="2"/>
  <c r="C1217" i="2"/>
  <c r="H1216" i="2"/>
  <c r="E1216" i="2"/>
  <c r="C1216" i="2"/>
  <c r="F1185" i="2"/>
  <c r="G1183" i="2"/>
  <c r="F1183" i="2"/>
  <c r="D1183" i="2"/>
  <c r="H1183" i="2"/>
  <c r="I1183" i="2"/>
  <c r="C1185" i="2"/>
  <c r="F1141" i="2"/>
  <c r="C1143" i="2"/>
  <c r="C1091" i="2"/>
  <c r="H1090" i="2"/>
  <c r="F1090" i="2"/>
  <c r="C1092" i="2"/>
  <c r="F1072" i="2"/>
  <c r="H1072" i="2"/>
  <c r="E1072" i="2"/>
  <c r="C1064" i="2"/>
  <c r="C1065" i="2"/>
  <c r="D1063" i="2"/>
  <c r="D1064" i="2"/>
  <c r="D1065" i="2"/>
  <c r="F1063" i="2"/>
  <c r="C1063" i="2"/>
  <c r="C1058" i="2"/>
  <c r="F1057" i="2"/>
  <c r="G1057" i="2"/>
  <c r="E1057" i="2"/>
  <c r="F1059" i="2"/>
  <c r="I1057" i="2"/>
  <c r="E1051" i="2"/>
  <c r="C1052" i="2"/>
  <c r="C1053" i="2"/>
  <c r="D1051" i="2"/>
  <c r="G1051" i="2"/>
  <c r="D1053" i="2"/>
  <c r="C1051" i="2"/>
  <c r="F1051" i="2"/>
  <c r="I1042" i="2"/>
  <c r="F1042" i="2"/>
  <c r="C1043" i="2"/>
  <c r="G1042" i="2"/>
  <c r="D1044" i="2"/>
  <c r="D1037" i="2"/>
  <c r="C1037" i="2"/>
  <c r="I1036" i="2"/>
  <c r="E1036" i="2"/>
  <c r="D1038" i="2"/>
  <c r="F1036" i="2"/>
  <c r="C1038" i="2"/>
  <c r="H1036" i="2"/>
  <c r="F1020" i="2"/>
  <c r="I1018" i="2"/>
  <c r="D1018" i="2"/>
  <c r="E1012" i="2"/>
  <c r="F1012" i="2"/>
  <c r="H1012" i="2"/>
  <c r="C1012" i="2"/>
  <c r="E1006" i="2"/>
  <c r="D1008" i="2"/>
  <c r="C1007" i="2"/>
  <c r="D1006" i="2"/>
  <c r="D934" i="2"/>
  <c r="H934" i="2"/>
  <c r="D935" i="2"/>
  <c r="F922" i="2"/>
  <c r="C923" i="2"/>
  <c r="D913" i="2"/>
  <c r="C914" i="2"/>
  <c r="G886" i="2"/>
  <c r="D887" i="2"/>
  <c r="F888" i="2"/>
  <c r="C887" i="2"/>
  <c r="H886" i="2"/>
  <c r="D886" i="2"/>
  <c r="F886" i="2"/>
  <c r="D888" i="2"/>
  <c r="E829" i="2"/>
  <c r="G829" i="2"/>
  <c r="D831" i="2"/>
  <c r="C829" i="2"/>
  <c r="F829" i="2"/>
  <c r="I829" i="2"/>
  <c r="G817" i="2"/>
  <c r="C819" i="2"/>
  <c r="C818" i="2"/>
  <c r="F808" i="2"/>
  <c r="G808" i="2"/>
  <c r="C809" i="2"/>
  <c r="D809" i="2"/>
  <c r="C808" i="2"/>
  <c r="D810" i="2"/>
  <c r="F810" i="2"/>
  <c r="H808" i="2"/>
  <c r="D781" i="2"/>
  <c r="G781" i="2"/>
  <c r="F777" i="2"/>
  <c r="D777" i="2"/>
  <c r="H775" i="2"/>
  <c r="C775" i="2"/>
  <c r="D697" i="2"/>
  <c r="F699" i="2"/>
  <c r="C697" i="2"/>
  <c r="D698" i="2"/>
  <c r="G697" i="2"/>
  <c r="C699" i="2"/>
  <c r="D699" i="2"/>
  <c r="D671" i="2"/>
  <c r="C672" i="2"/>
  <c r="G1426" i="2"/>
  <c r="F1408" i="2"/>
  <c r="F1474" i="2"/>
  <c r="F1483" i="2"/>
  <c r="G1249" i="2"/>
  <c r="E1297" i="2"/>
  <c r="C1251" i="2"/>
  <c r="D1036" i="2"/>
  <c r="C1493" i="2"/>
  <c r="F1065" i="2"/>
  <c r="D1224" i="2"/>
  <c r="F1044" i="2"/>
  <c r="D1216" i="2"/>
  <c r="D1426" i="2"/>
  <c r="C1322" i="2"/>
  <c r="C1396" i="2"/>
  <c r="H1408" i="2"/>
  <c r="D1409" i="2"/>
  <c r="C1391" i="2"/>
  <c r="D1185" i="2"/>
  <c r="C1298" i="2"/>
  <c r="D1217" i="2"/>
  <c r="C901" i="2"/>
  <c r="D1042" i="2"/>
  <c r="D1475" i="2"/>
  <c r="D782" i="2"/>
  <c r="I1249" i="2"/>
  <c r="F1396" i="2"/>
  <c r="F1014" i="2"/>
  <c r="D1052" i="2"/>
  <c r="C1183" i="2"/>
  <c r="I1141" i="2"/>
  <c r="C562" i="2"/>
  <c r="H607" i="2"/>
  <c r="D287" i="2"/>
  <c r="C300" i="2"/>
  <c r="I298" i="2"/>
  <c r="F300" i="2"/>
  <c r="I346" i="2"/>
  <c r="C454" i="2"/>
  <c r="I328" i="2"/>
  <c r="H328" i="2"/>
  <c r="D376" i="2"/>
  <c r="H436" i="2"/>
  <c r="D436" i="2"/>
  <c r="F532" i="2"/>
  <c r="F534" i="2"/>
  <c r="C564" i="2"/>
  <c r="F598" i="2"/>
  <c r="F339" i="2"/>
  <c r="D662" i="2"/>
  <c r="G337" i="2"/>
  <c r="G67" i="2"/>
  <c r="D36" i="2"/>
  <c r="D118" i="2"/>
  <c r="H598" i="2"/>
  <c r="C56" i="2"/>
  <c r="I607" i="2"/>
  <c r="F288" i="2"/>
  <c r="G298" i="2"/>
  <c r="E298" i="2"/>
  <c r="D456" i="2"/>
  <c r="E328" i="2"/>
  <c r="C329" i="2"/>
  <c r="D438" i="2"/>
  <c r="C436" i="2"/>
  <c r="C533" i="2"/>
  <c r="C534" i="2"/>
  <c r="C600" i="2"/>
  <c r="H541" i="2"/>
  <c r="C598" i="2"/>
  <c r="I337" i="2"/>
  <c r="E67" i="2"/>
  <c r="I55" i="2"/>
  <c r="D57" i="2"/>
  <c r="I454" i="2"/>
  <c r="I532" i="2"/>
  <c r="D609" i="2"/>
  <c r="C608" i="2"/>
  <c r="F286" i="2"/>
  <c r="E286" i="2"/>
  <c r="D300" i="2"/>
  <c r="C330" i="2"/>
  <c r="D330" i="2"/>
  <c r="I364" i="2"/>
  <c r="F438" i="2"/>
  <c r="F436" i="2"/>
  <c r="H532" i="2"/>
  <c r="D339" i="2"/>
  <c r="E337" i="2"/>
  <c r="H55" i="2"/>
  <c r="F1485" i="2"/>
  <c r="E1483" i="2"/>
  <c r="D1483" i="2"/>
  <c r="D1484" i="2"/>
  <c r="G1483" i="2"/>
  <c r="G1408" i="2"/>
  <c r="D1408" i="2"/>
  <c r="E1408" i="2"/>
  <c r="D1396" i="2"/>
  <c r="D1398" i="2"/>
  <c r="D1321" i="2"/>
  <c r="F1321" i="2"/>
  <c r="F1323" i="2"/>
  <c r="I1321" i="2"/>
  <c r="C1321" i="2"/>
  <c r="I1090" i="2"/>
  <c r="D1092" i="2"/>
  <c r="G1090" i="2"/>
  <c r="F1092" i="2"/>
  <c r="D914" i="2"/>
  <c r="G913" i="2"/>
  <c r="I913" i="2"/>
  <c r="D915" i="2"/>
  <c r="F915" i="2"/>
  <c r="F913" i="2"/>
  <c r="E913" i="2"/>
  <c r="D870" i="2"/>
  <c r="F868" i="2"/>
  <c r="D564" i="2"/>
  <c r="F564" i="2"/>
  <c r="H562" i="2"/>
  <c r="G562" i="2"/>
  <c r="D563" i="2"/>
  <c r="F562" i="2"/>
  <c r="D562" i="2"/>
  <c r="D416" i="2"/>
  <c r="D415" i="2"/>
  <c r="F417" i="2"/>
  <c r="G415" i="2"/>
  <c r="D417" i="2"/>
  <c r="E415" i="2"/>
  <c r="C417" i="2"/>
  <c r="D408" i="2"/>
  <c r="F406" i="2"/>
  <c r="D407" i="2"/>
  <c r="D406" i="2"/>
  <c r="C408" i="2"/>
  <c r="F408" i="2"/>
  <c r="E46" i="2"/>
  <c r="C47" i="2"/>
  <c r="H46" i="2"/>
  <c r="D46" i="2"/>
  <c r="C46" i="2"/>
  <c r="D48" i="2"/>
  <c r="D1415" i="2"/>
  <c r="D1414" i="2"/>
  <c r="C1414" i="2"/>
  <c r="C1416" i="2"/>
  <c r="C1191" i="2"/>
  <c r="G1189" i="2"/>
  <c r="C1189" i="2"/>
  <c r="D1191" i="2"/>
  <c r="H1189" i="2"/>
  <c r="C1106" i="2"/>
  <c r="F1105" i="2"/>
  <c r="D1107" i="2"/>
  <c r="E1105" i="2"/>
  <c r="I1105" i="2"/>
  <c r="D1106" i="2"/>
  <c r="D996" i="2"/>
  <c r="E994" i="2"/>
  <c r="G994" i="2"/>
  <c r="F994" i="2"/>
  <c r="C994" i="2"/>
  <c r="I994" i="2"/>
  <c r="H634" i="2"/>
  <c r="I634" i="2"/>
  <c r="F636" i="2"/>
  <c r="F634" i="2"/>
  <c r="E634" i="2"/>
  <c r="G634" i="2"/>
  <c r="C634" i="2"/>
  <c r="G577" i="2"/>
  <c r="C579" i="2"/>
  <c r="E577" i="2"/>
  <c r="H577" i="2"/>
  <c r="C578" i="2"/>
  <c r="C577" i="2"/>
  <c r="F577" i="2"/>
  <c r="C89" i="2"/>
  <c r="G88" i="2"/>
  <c r="F90" i="2"/>
  <c r="C88" i="2"/>
  <c r="D1430" i="2"/>
  <c r="C1429" i="2"/>
  <c r="C1431" i="2"/>
  <c r="D1429" i="2"/>
  <c r="G1429" i="2"/>
  <c r="D1197" i="2"/>
  <c r="C1197" i="2"/>
  <c r="F1197" i="2"/>
  <c r="C1195" i="2"/>
  <c r="G1195" i="2"/>
  <c r="H1195" i="2"/>
  <c r="D1196" i="2"/>
  <c r="D1195" i="2"/>
  <c r="C1079" i="2"/>
  <c r="D1079" i="2"/>
  <c r="C1080" i="2"/>
  <c r="I1078" i="2"/>
  <c r="D1015" i="2"/>
  <c r="F1015" i="2"/>
  <c r="C1017" i="2"/>
  <c r="D1011" i="2"/>
  <c r="H1009" i="2"/>
  <c r="F1011" i="2"/>
  <c r="D1009" i="2"/>
  <c r="C824" i="2"/>
  <c r="C825" i="2"/>
  <c r="F825" i="2"/>
  <c r="H823" i="2"/>
  <c r="C823" i="2"/>
  <c r="D823" i="2"/>
  <c r="F823" i="2"/>
  <c r="G823" i="2"/>
  <c r="D667" i="2"/>
  <c r="D668" i="2"/>
  <c r="C667" i="2"/>
  <c r="F667" i="2"/>
  <c r="F669" i="2"/>
  <c r="C668" i="2"/>
  <c r="C669" i="2"/>
  <c r="H667" i="2"/>
  <c r="D669" i="2"/>
  <c r="F649" i="2"/>
  <c r="H649" i="2"/>
  <c r="C651" i="2"/>
  <c r="D353" i="2"/>
  <c r="D352" i="2"/>
  <c r="F354" i="2"/>
  <c r="G352" i="2"/>
  <c r="C352" i="2"/>
  <c r="I352" i="2"/>
  <c r="H310" i="2"/>
  <c r="E310" i="2"/>
  <c r="C312" i="2"/>
  <c r="G310" i="2"/>
  <c r="D301" i="2"/>
  <c r="F301" i="2"/>
  <c r="D303" i="2"/>
  <c r="E301" i="2"/>
  <c r="D302" i="2"/>
  <c r="F292" i="2"/>
  <c r="C292" i="2"/>
  <c r="I292" i="2"/>
  <c r="G292" i="2"/>
  <c r="F294" i="2"/>
  <c r="D280" i="2"/>
  <c r="F282" i="2"/>
  <c r="F280" i="2"/>
  <c r="C282" i="2"/>
  <c r="C280" i="2"/>
  <c r="D261" i="2"/>
  <c r="E259" i="2"/>
  <c r="D259" i="2"/>
  <c r="F142" i="2"/>
  <c r="I142" i="2"/>
  <c r="D130" i="2"/>
  <c r="F132" i="2"/>
  <c r="C130" i="2"/>
  <c r="E130" i="2"/>
  <c r="D131" i="2"/>
  <c r="C131" i="2"/>
  <c r="C122" i="2"/>
  <c r="D123" i="2"/>
  <c r="E1252" i="2"/>
  <c r="H1252" i="2"/>
  <c r="F1254" i="2"/>
  <c r="I1252" i="2"/>
  <c r="D1252" i="2"/>
  <c r="C1254" i="2"/>
  <c r="C1253" i="2"/>
  <c r="C1252" i="2"/>
  <c r="C1086" i="2"/>
  <c r="C1084" i="2"/>
  <c r="I1084" i="2"/>
  <c r="C1085" i="2"/>
  <c r="F1084" i="2"/>
  <c r="H832" i="2"/>
  <c r="C833" i="2"/>
  <c r="F834" i="2"/>
  <c r="C832" i="2"/>
  <c r="E832" i="2"/>
  <c r="I832" i="2"/>
  <c r="D381" i="2"/>
  <c r="G379" i="2"/>
  <c r="C381" i="2"/>
  <c r="C23" i="2"/>
  <c r="G22" i="2"/>
  <c r="C22" i="2"/>
  <c r="D150" i="2"/>
  <c r="I148" i="2"/>
  <c r="F22" i="2"/>
  <c r="I1378" i="2"/>
  <c r="E22" i="2"/>
  <c r="F1279" i="2"/>
  <c r="H475" i="2"/>
  <c r="G475" i="2"/>
  <c r="D165" i="2"/>
  <c r="F163" i="2"/>
  <c r="D117" i="2"/>
  <c r="I115" i="2"/>
  <c r="E1321" i="2"/>
  <c r="D1323" i="2"/>
  <c r="H1321" i="2"/>
  <c r="I1429" i="2"/>
  <c r="C1430" i="2"/>
  <c r="F1431" i="2"/>
  <c r="I1444" i="2"/>
  <c r="F1479" i="2"/>
  <c r="I1216" i="2"/>
  <c r="H1444" i="2"/>
  <c r="I1162" i="2"/>
  <c r="G979" i="2"/>
  <c r="D962" i="2"/>
  <c r="F939" i="2"/>
  <c r="C1323" i="2"/>
  <c r="D1431" i="2"/>
  <c r="H1429" i="2"/>
  <c r="F1429" i="2"/>
  <c r="F1281" i="2"/>
  <c r="H1477" i="2"/>
  <c r="I1414" i="2"/>
  <c r="C1409" i="2"/>
  <c r="C1280" i="2"/>
  <c r="E1078" i="2"/>
  <c r="I1294" i="2"/>
  <c r="C1435" i="2"/>
  <c r="F570" i="2"/>
  <c r="G1048" i="2"/>
  <c r="F412" i="2"/>
  <c r="D1333" i="2"/>
  <c r="C1117" i="2"/>
  <c r="F255" i="2"/>
  <c r="C655" i="2"/>
  <c r="D1048" i="2"/>
  <c r="C1228" i="2"/>
  <c r="G430" i="2"/>
  <c r="C317" i="2"/>
  <c r="C1371" i="2"/>
  <c r="D1201" i="2"/>
  <c r="H799" i="2"/>
  <c r="G1264" i="2"/>
  <c r="E1033" i="2"/>
  <c r="D344" i="2"/>
  <c r="E967" i="2"/>
  <c r="E1333" i="2"/>
  <c r="C732" i="2"/>
  <c r="C731" i="2"/>
  <c r="H1399" i="2"/>
  <c r="E1285" i="2"/>
  <c r="G307" i="2"/>
  <c r="G1333" i="2"/>
  <c r="E61" i="2"/>
  <c r="F474" i="2"/>
  <c r="F1435" i="2"/>
  <c r="H1153" i="2"/>
  <c r="C38" i="2"/>
  <c r="H742" i="2"/>
  <c r="F1308" i="2"/>
  <c r="D1148" i="2"/>
  <c r="I307" i="2"/>
  <c r="C255" i="2"/>
  <c r="I1033" i="2"/>
  <c r="F1174" i="2"/>
  <c r="C474" i="2"/>
  <c r="C714" i="2"/>
  <c r="I1306" i="2"/>
  <c r="D154" i="2"/>
  <c r="H226" i="2"/>
  <c r="F664" i="2"/>
  <c r="E928" i="2"/>
  <c r="H730" i="2"/>
  <c r="D928" i="2"/>
  <c r="C1287" i="2"/>
  <c r="E1159" i="2"/>
  <c r="C1464" i="2"/>
  <c r="F307" i="2"/>
  <c r="F309" i="2"/>
  <c r="I601" i="2"/>
  <c r="D815" i="2"/>
  <c r="C816" i="2"/>
  <c r="D744" i="2"/>
  <c r="F1119" i="2"/>
  <c r="D39" i="2"/>
  <c r="C743" i="2"/>
  <c r="C730" i="2"/>
  <c r="C62" i="2"/>
  <c r="F147" i="2"/>
  <c r="F1464" i="2"/>
  <c r="C1264" i="2"/>
  <c r="G466" i="2"/>
  <c r="C445" i="2"/>
  <c r="C642" i="2"/>
  <c r="D904" i="2"/>
  <c r="F1350" i="2"/>
  <c r="C1208" i="2"/>
  <c r="D1119" i="2"/>
  <c r="D1499" i="2"/>
  <c r="I1498" i="2"/>
  <c r="D1498" i="2"/>
  <c r="F1470" i="2"/>
  <c r="D1470" i="2"/>
  <c r="D1469" i="2"/>
  <c r="C1468" i="2"/>
  <c r="G1468" i="2"/>
  <c r="C1456" i="2"/>
  <c r="D1457" i="2"/>
  <c r="F1458" i="2"/>
  <c r="E1456" i="2"/>
  <c r="D1458" i="2"/>
  <c r="D1436" i="2"/>
  <c r="D1437" i="2"/>
  <c r="G1435" i="2"/>
  <c r="D1401" i="2"/>
  <c r="E1375" i="2"/>
  <c r="C1376" i="2"/>
  <c r="D1354" i="2"/>
  <c r="G1354" i="2"/>
  <c r="F1356" i="2"/>
  <c r="C1329" i="2"/>
  <c r="D1244" i="2"/>
  <c r="D1243" i="2"/>
  <c r="I1243" i="2"/>
  <c r="D1203" i="2"/>
  <c r="C1203" i="2"/>
  <c r="E1180" i="2"/>
  <c r="H1180" i="2"/>
  <c r="D1180" i="2"/>
  <c r="D1181" i="2"/>
  <c r="D1182" i="2"/>
  <c r="I1180" i="2"/>
  <c r="D1161" i="2"/>
  <c r="C1159" i="2"/>
  <c r="D1160" i="2"/>
  <c r="I1159" i="2"/>
  <c r="D1159" i="2"/>
  <c r="C1161" i="2"/>
  <c r="E1132" i="2"/>
  <c r="G1132" i="2"/>
  <c r="F1134" i="2"/>
  <c r="C1133" i="2"/>
  <c r="H1132" i="2"/>
  <c r="D1132" i="2"/>
  <c r="E1111" i="2"/>
  <c r="D1113" i="2"/>
  <c r="I1111" i="2"/>
  <c r="F1111" i="2"/>
  <c r="H1111" i="2"/>
  <c r="D1111" i="2"/>
  <c r="I1069" i="2"/>
  <c r="F1069" i="2"/>
  <c r="G1069" i="2"/>
  <c r="H1033" i="2"/>
  <c r="G1000" i="2"/>
  <c r="C1000" i="2"/>
  <c r="H1000" i="2"/>
  <c r="E1000" i="2"/>
  <c r="I1000" i="2"/>
  <c r="D1000" i="2"/>
  <c r="D1002" i="2"/>
  <c r="F976" i="2"/>
  <c r="H976" i="2"/>
  <c r="D978" i="2"/>
  <c r="D976" i="2"/>
  <c r="D945" i="2"/>
  <c r="E943" i="2"/>
  <c r="D944" i="2"/>
  <c r="F943" i="2"/>
  <c r="D943" i="2"/>
  <c r="C943" i="2"/>
  <c r="F919" i="2"/>
  <c r="D921" i="2"/>
  <c r="C919" i="2"/>
  <c r="D919" i="2"/>
  <c r="F921" i="2"/>
  <c r="C920" i="2"/>
  <c r="C896" i="2"/>
  <c r="C895" i="2"/>
  <c r="D897" i="2"/>
  <c r="H895" i="2"/>
  <c r="D856" i="2"/>
  <c r="D857" i="2"/>
  <c r="C858" i="2"/>
  <c r="D858" i="2"/>
  <c r="I856" i="2"/>
  <c r="G856" i="2"/>
  <c r="F856" i="2"/>
  <c r="E856" i="2"/>
  <c r="D784" i="2"/>
  <c r="D785" i="2"/>
  <c r="E784" i="2"/>
  <c r="H751" i="2"/>
  <c r="F753" i="2"/>
  <c r="D753" i="2"/>
  <c r="E751" i="2"/>
  <c r="C752" i="2"/>
  <c r="C753" i="2"/>
  <c r="D751" i="2"/>
  <c r="D752" i="2"/>
  <c r="D738" i="2"/>
  <c r="C736" i="2"/>
  <c r="C738" i="2"/>
  <c r="I736" i="2"/>
  <c r="G736" i="2"/>
  <c r="H736" i="2"/>
  <c r="C737" i="2"/>
  <c r="E736" i="2"/>
  <c r="D736" i="2"/>
  <c r="D713" i="2"/>
  <c r="I712" i="2"/>
  <c r="D714" i="2"/>
  <c r="G712" i="2"/>
  <c r="G673" i="2"/>
  <c r="G655" i="2"/>
  <c r="D657" i="2"/>
  <c r="H655" i="2"/>
  <c r="E655" i="2"/>
  <c r="E481" i="2"/>
  <c r="F483" i="2"/>
  <c r="D459" i="2"/>
  <c r="C458" i="2"/>
  <c r="I457" i="2"/>
  <c r="C457" i="2"/>
  <c r="G388" i="2"/>
  <c r="E388" i="2"/>
  <c r="C389" i="2"/>
  <c r="I388" i="2"/>
  <c r="D390" i="2"/>
  <c r="D388" i="2"/>
  <c r="F388" i="2"/>
  <c r="D389" i="2"/>
  <c r="F318" i="2"/>
  <c r="F316" i="2"/>
  <c r="I316" i="2"/>
  <c r="C318" i="2"/>
  <c r="D317" i="2"/>
  <c r="D291" i="2"/>
  <c r="F289" i="2"/>
  <c r="I289" i="2"/>
  <c r="D253" i="2"/>
  <c r="G253" i="2"/>
  <c r="H253" i="2"/>
  <c r="E226" i="2"/>
  <c r="F226" i="2"/>
  <c r="D226" i="2"/>
  <c r="F228" i="2"/>
  <c r="D169" i="2"/>
  <c r="I169" i="2"/>
  <c r="F169" i="2"/>
  <c r="I160" i="2"/>
  <c r="D161" i="2"/>
  <c r="D160" i="2"/>
  <c r="F160" i="2"/>
  <c r="G112" i="2"/>
  <c r="D112" i="2"/>
  <c r="C114" i="2"/>
  <c r="D113" i="2"/>
  <c r="F112" i="2"/>
  <c r="H70" i="2"/>
  <c r="G70" i="2"/>
  <c r="C54" i="2"/>
  <c r="D54" i="2"/>
  <c r="D52" i="2"/>
  <c r="I19" i="2"/>
  <c r="D19" i="2"/>
  <c r="E730" i="2"/>
  <c r="C815" i="2"/>
  <c r="C388" i="2"/>
  <c r="C39" i="2"/>
  <c r="C1399" i="2"/>
  <c r="H61" i="2"/>
  <c r="I184" i="2"/>
  <c r="C186" i="2"/>
  <c r="D1155" i="2"/>
  <c r="F958" i="2"/>
  <c r="D467" i="2"/>
  <c r="G1117" i="2"/>
  <c r="G160" i="2"/>
  <c r="D492" i="2"/>
  <c r="D1147" i="2"/>
  <c r="C1070" i="2"/>
  <c r="C1437" i="2"/>
  <c r="D1149" i="2"/>
  <c r="I253" i="2"/>
  <c r="C468" i="2"/>
  <c r="D162" i="2"/>
  <c r="E160" i="2"/>
  <c r="E1498" i="2"/>
  <c r="H160" i="2"/>
  <c r="C1285" i="2"/>
  <c r="D1266" i="2"/>
  <c r="D960" i="2"/>
  <c r="F1033" i="2"/>
  <c r="I1228" i="2"/>
  <c r="G1033" i="2"/>
  <c r="C1312" i="2"/>
  <c r="D483" i="2"/>
  <c r="F858" i="2"/>
  <c r="H1312" i="2"/>
  <c r="G943" i="2"/>
  <c r="G1174" i="2"/>
  <c r="C1033" i="2"/>
  <c r="I1153" i="2"/>
  <c r="F1314" i="2"/>
  <c r="C713" i="2"/>
  <c r="C21" i="2"/>
  <c r="F343" i="2"/>
  <c r="F1050" i="2"/>
  <c r="D472" i="2"/>
  <c r="D640" i="2"/>
  <c r="F784" i="2"/>
  <c r="F1506" i="2"/>
  <c r="F847" i="2"/>
  <c r="C897" i="2"/>
  <c r="F1123" i="2"/>
  <c r="D1208" i="2"/>
  <c r="H1435" i="2"/>
  <c r="D1307" i="2"/>
  <c r="D1154" i="2"/>
  <c r="C52" i="2"/>
  <c r="C492" i="2"/>
  <c r="F390" i="2"/>
  <c r="D712" i="2"/>
  <c r="F736" i="2"/>
  <c r="D761" i="2"/>
  <c r="F880" i="2"/>
  <c r="D1312" i="2"/>
  <c r="E610" i="2"/>
  <c r="C1490" i="2"/>
  <c r="D1489" i="2"/>
  <c r="D1462" i="2"/>
  <c r="F1462" i="2"/>
  <c r="D1420" i="2"/>
  <c r="C1420" i="2"/>
  <c r="H1420" i="2"/>
  <c r="F1365" i="2"/>
  <c r="C1364" i="2"/>
  <c r="D1364" i="2"/>
  <c r="D1363" i="2"/>
  <c r="D1339" i="2"/>
  <c r="F1339" i="2"/>
  <c r="D1340" i="2"/>
  <c r="F1318" i="2"/>
  <c r="C1320" i="2"/>
  <c r="C1265" i="2"/>
  <c r="E1264" i="2"/>
  <c r="F1264" i="2"/>
  <c r="D1264" i="2"/>
  <c r="I1264" i="2"/>
  <c r="C1266" i="2"/>
  <c r="D1265" i="2"/>
  <c r="D1229" i="2"/>
  <c r="C1230" i="2"/>
  <c r="F1228" i="2"/>
  <c r="C1229" i="2"/>
  <c r="H1228" i="2"/>
  <c r="D1168" i="2"/>
  <c r="C1170" i="2"/>
  <c r="I1168" i="2"/>
  <c r="G1168" i="2"/>
  <c r="C1168" i="2"/>
  <c r="C1169" i="2"/>
  <c r="C1148" i="2"/>
  <c r="C1149" i="2"/>
  <c r="C1147" i="2"/>
  <c r="H1123" i="2"/>
  <c r="D1125" i="2"/>
  <c r="D1123" i="2"/>
  <c r="F1125" i="2"/>
  <c r="I1123" i="2"/>
  <c r="C1123" i="2"/>
  <c r="C1097" i="2"/>
  <c r="D1097" i="2"/>
  <c r="E1096" i="2"/>
  <c r="G1021" i="2"/>
  <c r="H1021" i="2"/>
  <c r="F969" i="2"/>
  <c r="D969" i="2"/>
  <c r="D967" i="2"/>
  <c r="H967" i="2"/>
  <c r="D968" i="2"/>
  <c r="F967" i="2"/>
  <c r="D929" i="2"/>
  <c r="C928" i="2"/>
  <c r="I928" i="2"/>
  <c r="C930" i="2"/>
  <c r="F930" i="2"/>
  <c r="C929" i="2"/>
  <c r="C865" i="2"/>
  <c r="F840" i="2"/>
  <c r="C840" i="2"/>
  <c r="C838" i="2"/>
  <c r="I721" i="2"/>
  <c r="D721" i="2"/>
  <c r="F688" i="2"/>
  <c r="C689" i="2"/>
  <c r="H688" i="2"/>
  <c r="E688" i="2"/>
  <c r="I688" i="2"/>
  <c r="F690" i="2"/>
  <c r="G688" i="2"/>
  <c r="C690" i="2"/>
  <c r="D690" i="2"/>
  <c r="H640" i="2"/>
  <c r="G640" i="2"/>
  <c r="D641" i="2"/>
  <c r="C640" i="2"/>
  <c r="D642" i="2"/>
  <c r="F642" i="2"/>
  <c r="I640" i="2"/>
  <c r="E640" i="2"/>
  <c r="C641" i="2"/>
  <c r="D584" i="2"/>
  <c r="C585" i="2"/>
  <c r="I583" i="2"/>
  <c r="F583" i="2"/>
  <c r="C583" i="2"/>
  <c r="G583" i="2"/>
  <c r="H583" i="2"/>
  <c r="D551" i="2"/>
  <c r="D550" i="2"/>
  <c r="F552" i="2"/>
  <c r="C550" i="2"/>
  <c r="G550" i="2"/>
  <c r="D552" i="2"/>
  <c r="H514" i="2"/>
  <c r="E514" i="2"/>
  <c r="D515" i="2"/>
  <c r="F516" i="2"/>
  <c r="G514" i="2"/>
  <c r="C466" i="2"/>
  <c r="H466" i="2"/>
  <c r="E466" i="2"/>
  <c r="I466" i="2"/>
  <c r="E430" i="2"/>
  <c r="H430" i="2"/>
  <c r="D430" i="2"/>
  <c r="C432" i="2"/>
  <c r="F430" i="2"/>
  <c r="F432" i="2"/>
  <c r="G397" i="2"/>
  <c r="E397" i="2"/>
  <c r="D398" i="2"/>
  <c r="F397" i="2"/>
  <c r="C398" i="2"/>
  <c r="D399" i="2"/>
  <c r="C399" i="2"/>
  <c r="E358" i="2"/>
  <c r="C358" i="2"/>
  <c r="F360" i="2"/>
  <c r="D358" i="2"/>
  <c r="H358" i="2"/>
  <c r="D359" i="2"/>
  <c r="G334" i="2"/>
  <c r="F336" i="2"/>
  <c r="C336" i="2"/>
  <c r="C334" i="2"/>
  <c r="C219" i="2"/>
  <c r="I217" i="2"/>
  <c r="F814" i="2"/>
  <c r="E316" i="2"/>
  <c r="I412" i="2"/>
  <c r="C37" i="2"/>
  <c r="E742" i="2"/>
  <c r="C63" i="2"/>
  <c r="H307" i="2"/>
  <c r="D309" i="2"/>
  <c r="C551" i="2"/>
  <c r="F730" i="2"/>
  <c r="D743" i="2"/>
  <c r="D316" i="2"/>
  <c r="C390" i="2"/>
  <c r="F414" i="2"/>
  <c r="H37" i="2"/>
  <c r="F742" i="2"/>
  <c r="E1399" i="2"/>
  <c r="E1117" i="2"/>
  <c r="C1153" i="2"/>
  <c r="D742" i="2"/>
  <c r="D814" i="2"/>
  <c r="D38" i="2"/>
  <c r="E37" i="2"/>
  <c r="I742" i="2"/>
  <c r="G742" i="2"/>
  <c r="D930" i="2"/>
  <c r="D816" i="2"/>
  <c r="C1400" i="2"/>
  <c r="D896" i="2"/>
  <c r="D1400" i="2"/>
  <c r="G814" i="2"/>
  <c r="G61" i="2"/>
  <c r="I61" i="2"/>
  <c r="C217" i="2"/>
  <c r="C527" i="2"/>
  <c r="C839" i="2"/>
  <c r="D145" i="2"/>
  <c r="F514" i="2"/>
  <c r="F1504" i="2"/>
  <c r="H1498" i="2"/>
  <c r="C1384" i="2"/>
  <c r="C254" i="2"/>
  <c r="H1264" i="2"/>
  <c r="C656" i="2"/>
  <c r="C253" i="2"/>
  <c r="D1070" i="2"/>
  <c r="E1435" i="2"/>
  <c r="G1159" i="2"/>
  <c r="C1463" i="2"/>
  <c r="D1285" i="2"/>
  <c r="C160" i="2"/>
  <c r="F1287" i="2"/>
  <c r="C856" i="2"/>
  <c r="C786" i="2"/>
  <c r="C1112" i="2"/>
  <c r="D1034" i="2"/>
  <c r="D1175" i="2"/>
  <c r="D1228" i="2"/>
  <c r="C136" i="2"/>
  <c r="E334" i="2"/>
  <c r="H397" i="2"/>
  <c r="H943" i="2"/>
  <c r="E472" i="2"/>
  <c r="D688" i="2"/>
  <c r="H712" i="2"/>
  <c r="I784" i="2"/>
  <c r="H1048" i="2"/>
  <c r="F1230" i="2"/>
  <c r="F895" i="2"/>
  <c r="C1125" i="2"/>
  <c r="D1435" i="2"/>
  <c r="D466" i="2"/>
  <c r="E550" i="2"/>
  <c r="D1033" i="2"/>
  <c r="F28" i="2"/>
  <c r="F585" i="2"/>
  <c r="C228" i="2"/>
  <c r="D336" i="2"/>
  <c r="F358" i="2"/>
  <c r="F738" i="2"/>
  <c r="C1180" i="2"/>
  <c r="H1456" i="2"/>
  <c r="G751" i="2"/>
  <c r="G895" i="2"/>
  <c r="E1123" i="2"/>
  <c r="D1506" i="2"/>
  <c r="E1504" i="2"/>
  <c r="H1504" i="2"/>
  <c r="C1505" i="2"/>
  <c r="C1504" i="2"/>
  <c r="E1384" i="2"/>
  <c r="I1384" i="2"/>
  <c r="F1386" i="2"/>
  <c r="D1385" i="2"/>
  <c r="F1384" i="2"/>
  <c r="H1384" i="2"/>
  <c r="D1386" i="2"/>
  <c r="C1385" i="2"/>
  <c r="D1384" i="2"/>
  <c r="I1369" i="2"/>
  <c r="F1369" i="2"/>
  <c r="D1349" i="2"/>
  <c r="H1348" i="2"/>
  <c r="I1348" i="2"/>
  <c r="D1348" i="2"/>
  <c r="C1349" i="2"/>
  <c r="C1350" i="2"/>
  <c r="D1350" i="2"/>
  <c r="D1335" i="2"/>
  <c r="D1313" i="2"/>
  <c r="G1312" i="2"/>
  <c r="E1312" i="2"/>
  <c r="C1313" i="2"/>
  <c r="D1314" i="2"/>
  <c r="I1312" i="2"/>
  <c r="F1312" i="2"/>
  <c r="F1285" i="2"/>
  <c r="H1285" i="2"/>
  <c r="G1258" i="2"/>
  <c r="H1207" i="2"/>
  <c r="C1207" i="2"/>
  <c r="I1207" i="2"/>
  <c r="D1209" i="2"/>
  <c r="E1207" i="2"/>
  <c r="F1209" i="2"/>
  <c r="F1207" i="2"/>
  <c r="C1174" i="2"/>
  <c r="C1176" i="2"/>
  <c r="D1174" i="2"/>
  <c r="C1175" i="2"/>
  <c r="F1176" i="2"/>
  <c r="G1153" i="2"/>
  <c r="D1118" i="2"/>
  <c r="F1117" i="2"/>
  <c r="C1102" i="2"/>
  <c r="C1104" i="2"/>
  <c r="D1103" i="2"/>
  <c r="C1048" i="2"/>
  <c r="D1049" i="2"/>
  <c r="F1048" i="2"/>
  <c r="C1049" i="2"/>
  <c r="I1048" i="2"/>
  <c r="E1048" i="2"/>
  <c r="H1027" i="2"/>
  <c r="D1027" i="2"/>
  <c r="C1028" i="2"/>
  <c r="E1027" i="2"/>
  <c r="E958" i="2"/>
  <c r="G958" i="2"/>
  <c r="C959" i="2"/>
  <c r="C960" i="2"/>
  <c r="I904" i="2"/>
  <c r="F906" i="2"/>
  <c r="F904" i="2"/>
  <c r="C904" i="2"/>
  <c r="H904" i="2"/>
  <c r="D906" i="2"/>
  <c r="C906" i="2"/>
  <c r="C882" i="2"/>
  <c r="C880" i="2"/>
  <c r="C881" i="2"/>
  <c r="G880" i="2"/>
  <c r="I880" i="2"/>
  <c r="D881" i="2"/>
  <c r="G847" i="2"/>
  <c r="C849" i="2"/>
  <c r="F849" i="2"/>
  <c r="C847" i="2"/>
  <c r="D849" i="2"/>
  <c r="F799" i="2"/>
  <c r="C801" i="2"/>
  <c r="C799" i="2"/>
  <c r="G799" i="2"/>
  <c r="E799" i="2"/>
  <c r="I799" i="2"/>
  <c r="D800" i="2"/>
  <c r="I769" i="2"/>
  <c r="C771" i="2"/>
  <c r="D770" i="2"/>
  <c r="E760" i="2"/>
  <c r="C760" i="2"/>
  <c r="F762" i="2"/>
  <c r="D762" i="2"/>
  <c r="G760" i="2"/>
  <c r="C761" i="2"/>
  <c r="D760" i="2"/>
  <c r="F760" i="2"/>
  <c r="C703" i="2"/>
  <c r="D705" i="2"/>
  <c r="F705" i="2"/>
  <c r="C704" i="2"/>
  <c r="E703" i="2"/>
  <c r="G703" i="2"/>
  <c r="I703" i="2"/>
  <c r="D703" i="2"/>
  <c r="D704" i="2"/>
  <c r="C665" i="2"/>
  <c r="C666" i="2"/>
  <c r="H664" i="2"/>
  <c r="C664" i="2"/>
  <c r="I664" i="2"/>
  <c r="G664" i="2"/>
  <c r="D666" i="2"/>
  <c r="E664" i="2"/>
  <c r="E625" i="2"/>
  <c r="G625" i="2"/>
  <c r="C610" i="2"/>
  <c r="G610" i="2"/>
  <c r="I610" i="2"/>
  <c r="F612" i="2"/>
  <c r="D568" i="2"/>
  <c r="D570" i="2"/>
  <c r="G568" i="2"/>
  <c r="H568" i="2"/>
  <c r="C570" i="2"/>
  <c r="D569" i="2"/>
  <c r="I568" i="2"/>
  <c r="F568" i="2"/>
  <c r="C568" i="2"/>
  <c r="E568" i="2"/>
  <c r="C569" i="2"/>
  <c r="C545" i="2"/>
  <c r="I544" i="2"/>
  <c r="D544" i="2"/>
  <c r="E544" i="2"/>
  <c r="F544" i="2"/>
  <c r="C544" i="2"/>
  <c r="G544" i="2"/>
  <c r="F546" i="2"/>
  <c r="H544" i="2"/>
  <c r="G490" i="2"/>
  <c r="I490" i="2"/>
  <c r="C490" i="2"/>
  <c r="D491" i="2"/>
  <c r="G472" i="2"/>
  <c r="F472" i="2"/>
  <c r="I472" i="2"/>
  <c r="C473" i="2"/>
  <c r="H472" i="2"/>
  <c r="F445" i="2"/>
  <c r="I445" i="2"/>
  <c r="D445" i="2"/>
  <c r="D446" i="2"/>
  <c r="G445" i="2"/>
  <c r="H445" i="2"/>
  <c r="E412" i="2"/>
  <c r="C412" i="2"/>
  <c r="C414" i="2"/>
  <c r="D412" i="2"/>
  <c r="C413" i="2"/>
  <c r="H412" i="2"/>
  <c r="D413" i="2"/>
  <c r="D369" i="2"/>
  <c r="D263" i="2"/>
  <c r="D264" i="2"/>
  <c r="I262" i="2"/>
  <c r="G262" i="2"/>
  <c r="C245" i="2"/>
  <c r="I244" i="2"/>
  <c r="F246" i="2"/>
  <c r="D245" i="2"/>
  <c r="C244" i="2"/>
  <c r="H184" i="2"/>
  <c r="C185" i="2"/>
  <c r="D184" i="2"/>
  <c r="F184" i="2"/>
  <c r="C184" i="2"/>
  <c r="D185" i="2"/>
  <c r="C129" i="2"/>
  <c r="E127" i="2"/>
  <c r="G103" i="2"/>
  <c r="I79" i="2"/>
  <c r="E79" i="2"/>
  <c r="D81" i="2"/>
  <c r="C81" i="2"/>
  <c r="F63" i="2"/>
  <c r="E1201" i="2"/>
  <c r="D307" i="2"/>
  <c r="C1334" i="2"/>
  <c r="I1333" i="2"/>
  <c r="G730" i="2"/>
  <c r="H1117" i="2"/>
  <c r="F1155" i="2"/>
  <c r="E1153" i="2"/>
  <c r="F39" i="2"/>
  <c r="F744" i="2"/>
  <c r="F897" i="2"/>
  <c r="I895" i="2"/>
  <c r="F1401" i="2"/>
  <c r="D62" i="2"/>
  <c r="C1470" i="2"/>
  <c r="C137" i="2"/>
  <c r="H601" i="2"/>
  <c r="F1035" i="2"/>
  <c r="D1334" i="2"/>
  <c r="F1333" i="2"/>
  <c r="F1335" i="2"/>
  <c r="C742" i="2"/>
  <c r="D732" i="2"/>
  <c r="D63" i="2"/>
  <c r="H814" i="2"/>
  <c r="C1260" i="2"/>
  <c r="D1104" i="2"/>
  <c r="F601" i="2"/>
  <c r="H1333" i="2"/>
  <c r="C1335" i="2"/>
  <c r="D895" i="2"/>
  <c r="F732" i="2"/>
  <c r="I730" i="2"/>
  <c r="D730" i="2"/>
  <c r="D37" i="2"/>
  <c r="G316" i="2"/>
  <c r="H316" i="2"/>
  <c r="H388" i="2"/>
  <c r="D474" i="2"/>
  <c r="C61" i="2"/>
  <c r="I814" i="2"/>
  <c r="F816" i="2"/>
  <c r="C1119" i="2"/>
  <c r="I1117" i="2"/>
  <c r="C1118" i="2"/>
  <c r="F37" i="2"/>
  <c r="I37" i="2"/>
  <c r="C744" i="2"/>
  <c r="G928" i="2"/>
  <c r="F928" i="2"/>
  <c r="C1401" i="2"/>
  <c r="F1437" i="2"/>
  <c r="D61" i="2"/>
  <c r="C171" i="2"/>
  <c r="C528" i="2"/>
  <c r="F945" i="2"/>
  <c r="D254" i="2"/>
  <c r="D526" i="2"/>
  <c r="D1176" i="2"/>
  <c r="D1468" i="2"/>
  <c r="C431" i="2"/>
  <c r="H1354" i="2"/>
  <c r="C1318" i="2"/>
  <c r="H1174" i="2"/>
  <c r="D431" i="2"/>
  <c r="C1181" i="2"/>
  <c r="C712" i="2"/>
  <c r="F1153" i="2"/>
  <c r="C985" i="2"/>
  <c r="F657" i="2"/>
  <c r="H1159" i="2"/>
  <c r="F655" i="2"/>
  <c r="H1069" i="2"/>
  <c r="D490" i="2"/>
  <c r="C657" i="2"/>
  <c r="H1147" i="2"/>
  <c r="C1499" i="2"/>
  <c r="F1149" i="2"/>
  <c r="F1147" i="2"/>
  <c r="F1161" i="2"/>
  <c r="F253" i="2"/>
  <c r="F1159" i="2"/>
  <c r="D655" i="2"/>
  <c r="C162" i="2"/>
  <c r="F786" i="2"/>
  <c r="G1228" i="2"/>
  <c r="C944" i="2"/>
  <c r="I1285" i="2"/>
  <c r="I481" i="2"/>
  <c r="C784" i="2"/>
  <c r="H784" i="2"/>
  <c r="D1308" i="2"/>
  <c r="I226" i="2"/>
  <c r="C546" i="2"/>
  <c r="D473" i="2"/>
  <c r="D664" i="2"/>
  <c r="F712" i="2"/>
  <c r="G784" i="2"/>
  <c r="D880" i="2"/>
  <c r="C1050" i="2"/>
  <c r="D1096" i="2"/>
  <c r="D1230" i="2"/>
  <c r="C1103" i="2"/>
  <c r="F1348" i="2"/>
  <c r="C945" i="2"/>
  <c r="C1113" i="2"/>
  <c r="I1435" i="2"/>
  <c r="G1348" i="2"/>
  <c r="D1260" i="2"/>
  <c r="C1348" i="2"/>
  <c r="C1034" i="2"/>
  <c r="D1491" i="2"/>
  <c r="D273" i="2"/>
  <c r="G52" i="2"/>
  <c r="D227" i="2"/>
  <c r="D335" i="2"/>
  <c r="H244" i="2"/>
  <c r="C316" i="2"/>
  <c r="G412" i="2"/>
  <c r="D546" i="2"/>
  <c r="F666" i="2"/>
  <c r="C688" i="2"/>
  <c r="D737" i="2"/>
  <c r="H760" i="2"/>
  <c r="D786" i="2"/>
  <c r="H856" i="2"/>
  <c r="G1096" i="2"/>
  <c r="E1468" i="2"/>
  <c r="F801" i="2"/>
  <c r="F771" i="2"/>
  <c r="G481" i="2"/>
  <c r="D1495" i="2"/>
  <c r="D1497" i="2"/>
  <c r="C1481" i="2"/>
  <c r="G1480" i="2"/>
  <c r="F1482" i="2"/>
  <c r="F1480" i="2"/>
  <c r="C1476" i="2"/>
  <c r="D1474" i="2"/>
  <c r="D1454" i="2"/>
  <c r="F1455" i="2"/>
  <c r="F1453" i="2"/>
  <c r="D1448" i="2"/>
  <c r="E1447" i="2"/>
  <c r="F1443" i="2"/>
  <c r="D1443" i="2"/>
  <c r="I1441" i="2"/>
  <c r="I1432" i="2"/>
  <c r="F1434" i="2"/>
  <c r="E1432" i="2"/>
  <c r="D1432" i="2"/>
  <c r="F1432" i="2"/>
  <c r="C1427" i="2"/>
  <c r="F1428" i="2"/>
  <c r="C1418" i="2"/>
  <c r="H1417" i="2"/>
  <c r="C1398" i="2"/>
  <c r="I1396" i="2"/>
  <c r="I1360" i="2"/>
  <c r="E1360" i="2"/>
  <c r="G1297" i="2"/>
  <c r="D1298" i="2"/>
  <c r="C1271" i="2"/>
  <c r="D1270" i="2"/>
  <c r="C1250" i="2"/>
  <c r="D1251" i="2"/>
  <c r="C1213" i="2"/>
  <c r="I1213" i="2"/>
  <c r="F1192" i="2"/>
  <c r="D1192" i="2"/>
  <c r="C1093" i="2"/>
  <c r="F1095" i="2"/>
  <c r="C1083" i="2"/>
  <c r="H1081" i="2"/>
  <c r="D1083" i="2"/>
  <c r="F1075" i="2"/>
  <c r="D1076" i="2"/>
  <c r="C1060" i="2"/>
  <c r="E1039" i="2"/>
  <c r="F1041" i="2"/>
  <c r="D1013" i="2"/>
  <c r="F1008" i="2"/>
  <c r="H1006" i="2"/>
  <c r="D998" i="2"/>
  <c r="H997" i="2"/>
  <c r="C975" i="2"/>
  <c r="E949" i="2"/>
  <c r="I949" i="2"/>
  <c r="F951" i="2"/>
  <c r="C950" i="2"/>
  <c r="H949" i="2"/>
  <c r="G934" i="2"/>
  <c r="C934" i="2"/>
  <c r="C927" i="2"/>
  <c r="E925" i="2"/>
  <c r="H925" i="2"/>
  <c r="F862" i="2"/>
  <c r="E862" i="2"/>
  <c r="G853" i="2"/>
  <c r="C855" i="2"/>
  <c r="D829" i="2"/>
  <c r="F831" i="2"/>
  <c r="D806" i="2"/>
  <c r="C807" i="2"/>
  <c r="C783" i="2"/>
  <c r="C782" i="2"/>
  <c r="G757" i="2"/>
  <c r="F757" i="2"/>
  <c r="H757" i="2"/>
  <c r="F711" i="2"/>
  <c r="I685" i="2"/>
  <c r="F687" i="2"/>
  <c r="C685" i="2"/>
  <c r="C679" i="2"/>
  <c r="H679" i="2"/>
  <c r="F663" i="2"/>
  <c r="G661" i="2"/>
  <c r="C663" i="2"/>
  <c r="F633" i="2"/>
  <c r="I631" i="2"/>
  <c r="H616" i="2"/>
  <c r="D616" i="2"/>
  <c r="G607" i="2"/>
  <c r="E607" i="2"/>
  <c r="C607" i="2"/>
  <c r="G589" i="2"/>
  <c r="C589" i="2"/>
  <c r="F574" i="2"/>
  <c r="D575" i="2"/>
  <c r="D576" i="2"/>
  <c r="D565" i="2"/>
  <c r="F567" i="2"/>
  <c r="E565" i="2"/>
  <c r="D567" i="2"/>
  <c r="D561" i="2"/>
  <c r="D525" i="2"/>
  <c r="G523" i="2"/>
  <c r="G496" i="2"/>
  <c r="H487" i="2"/>
  <c r="D487" i="2"/>
  <c r="G487" i="2"/>
  <c r="F478" i="2"/>
  <c r="C479" i="2"/>
  <c r="C480" i="2"/>
  <c r="F480" i="2"/>
  <c r="C465" i="2"/>
  <c r="D464" i="2"/>
  <c r="H454" i="2"/>
  <c r="G454" i="2"/>
  <c r="D454" i="2"/>
  <c r="D428" i="2"/>
  <c r="D429" i="2"/>
  <c r="D427" i="2"/>
  <c r="H403" i="2"/>
  <c r="I403" i="2"/>
  <c r="E349" i="2"/>
  <c r="C350" i="2"/>
  <c r="E313" i="2"/>
  <c r="I313" i="2"/>
  <c r="D298" i="2"/>
  <c r="D299" i="2"/>
  <c r="D278" i="2"/>
  <c r="D277" i="2"/>
  <c r="C279" i="2"/>
  <c r="E277" i="2"/>
  <c r="H268" i="2"/>
  <c r="G268" i="2"/>
  <c r="C268" i="2"/>
  <c r="F225" i="2"/>
  <c r="C223" i="2"/>
  <c r="I199" i="2"/>
  <c r="H199" i="2"/>
  <c r="D199" i="2"/>
  <c r="G190" i="2"/>
  <c r="F177" i="2"/>
  <c r="I175" i="2"/>
  <c r="F175" i="2"/>
  <c r="D175" i="2"/>
  <c r="C142" i="2"/>
  <c r="D143" i="2"/>
  <c r="C143" i="2"/>
  <c r="D144" i="2"/>
  <c r="G142" i="2"/>
  <c r="D142" i="2"/>
  <c r="C133" i="2"/>
  <c r="E133" i="2"/>
  <c r="C118" i="2"/>
  <c r="F120" i="2"/>
  <c r="F78" i="2"/>
  <c r="D78" i="2"/>
  <c r="C67" i="2"/>
  <c r="F69" i="2"/>
  <c r="C68" i="2"/>
  <c r="D67" i="2"/>
  <c r="C69" i="2"/>
  <c r="I67" i="2"/>
  <c r="C59" i="2"/>
  <c r="D60" i="2"/>
  <c r="H58" i="2"/>
  <c r="D58" i="2"/>
  <c r="D59" i="2"/>
  <c r="C58" i="2"/>
  <c r="D43" i="2"/>
  <c r="F45" i="2"/>
  <c r="D44" i="2"/>
  <c r="D35" i="2"/>
  <c r="E34" i="2"/>
  <c r="G34" i="2"/>
  <c r="C34" i="2"/>
  <c r="D12" i="2"/>
  <c r="F1278" i="2"/>
  <c r="C1326" i="2"/>
  <c r="F1326" i="2"/>
  <c r="E1324" i="2"/>
  <c r="F1362" i="2"/>
  <c r="H1396" i="2"/>
  <c r="G1396" i="2"/>
  <c r="I1381" i="2"/>
  <c r="G1345" i="2"/>
  <c r="I1039" i="2"/>
  <c r="F1039" i="2"/>
  <c r="D1077" i="2"/>
  <c r="I1087" i="2"/>
  <c r="D1221" i="2"/>
  <c r="C1291" i="2"/>
  <c r="D1304" i="2"/>
  <c r="D1305" i="2"/>
  <c r="H1411" i="2"/>
  <c r="F1411" i="2"/>
  <c r="C1235" i="2"/>
  <c r="E1213" i="2"/>
  <c r="I862" i="2"/>
  <c r="H862" i="2"/>
  <c r="C888" i="2"/>
  <c r="E886" i="2"/>
  <c r="D912" i="2"/>
  <c r="G910" i="2"/>
  <c r="F934" i="2"/>
  <c r="D984" i="2"/>
  <c r="I982" i="2"/>
  <c r="G1006" i="2"/>
  <c r="D1007" i="2"/>
  <c r="F1018" i="2"/>
  <c r="G1054" i="2"/>
  <c r="E1054" i="2"/>
  <c r="D1271" i="2"/>
  <c r="F1282" i="2"/>
  <c r="D1390" i="2"/>
  <c r="D820" i="2"/>
  <c r="E661" i="2"/>
  <c r="G685" i="2"/>
  <c r="C709" i="2"/>
  <c r="C781" i="2"/>
  <c r="H805" i="2"/>
  <c r="C830" i="2"/>
  <c r="H829" i="2"/>
  <c r="C853" i="2"/>
  <c r="C925" i="2"/>
  <c r="F949" i="2"/>
  <c r="G949" i="2"/>
  <c r="F1081" i="2"/>
  <c r="C1014" i="2"/>
  <c r="I916" i="2"/>
  <c r="F463" i="2"/>
  <c r="D608" i="2"/>
  <c r="C633" i="2"/>
  <c r="C983" i="2"/>
  <c r="H463" i="2"/>
  <c r="D350" i="2"/>
  <c r="F561" i="2"/>
  <c r="G313" i="2"/>
  <c r="F1324" i="2"/>
  <c r="G1324" i="2"/>
  <c r="D1326" i="2"/>
  <c r="D1361" i="2"/>
  <c r="E1396" i="2"/>
  <c r="F1398" i="2"/>
  <c r="C1214" i="2"/>
  <c r="D1041" i="2"/>
  <c r="I1075" i="2"/>
  <c r="G1075" i="2"/>
  <c r="F1089" i="2"/>
  <c r="G1219" i="2"/>
  <c r="D1219" i="2"/>
  <c r="F1291" i="2"/>
  <c r="H1303" i="2"/>
  <c r="D1282" i="2"/>
  <c r="D1382" i="2"/>
  <c r="C1018" i="2"/>
  <c r="F982" i="2"/>
  <c r="D901" i="2"/>
  <c r="D864" i="2"/>
  <c r="I886" i="2"/>
  <c r="C912" i="2"/>
  <c r="C935" i="2"/>
  <c r="C936" i="2"/>
  <c r="D983" i="2"/>
  <c r="D1020" i="2"/>
  <c r="I1186" i="2"/>
  <c r="F1270" i="2"/>
  <c r="D1272" i="2"/>
  <c r="H1282" i="2"/>
  <c r="I1390" i="2"/>
  <c r="C711" i="2"/>
  <c r="D759" i="2"/>
  <c r="D783" i="2"/>
  <c r="E805" i="2"/>
  <c r="C831" i="2"/>
  <c r="H853" i="2"/>
  <c r="F901" i="2"/>
  <c r="D949" i="2"/>
  <c r="D950" i="2"/>
  <c r="H973" i="2"/>
  <c r="I1081" i="2"/>
  <c r="C590" i="2"/>
  <c r="D1291" i="2"/>
  <c r="G997" i="2"/>
  <c r="C616" i="2"/>
  <c r="D822" i="2"/>
  <c r="D918" i="2"/>
  <c r="G427" i="2"/>
  <c r="E523" i="2"/>
  <c r="F607" i="2"/>
  <c r="G478" i="2"/>
  <c r="F210" i="2"/>
  <c r="I661" i="2"/>
  <c r="C464" i="2"/>
  <c r="I418" i="2"/>
  <c r="D279" i="2"/>
  <c r="C1506" i="2"/>
  <c r="G1504" i="2"/>
  <c r="I1504" i="2"/>
  <c r="F1500" i="2"/>
  <c r="C1498" i="2"/>
  <c r="F1489" i="2"/>
  <c r="F1491" i="2"/>
  <c r="H1489" i="2"/>
  <c r="D1490" i="2"/>
  <c r="I1468" i="2"/>
  <c r="H1468" i="2"/>
  <c r="C1469" i="2"/>
  <c r="D1463" i="2"/>
  <c r="C1462" i="2"/>
  <c r="H1462" i="2"/>
  <c r="G1462" i="2"/>
  <c r="C1458" i="2"/>
  <c r="I1456" i="2"/>
  <c r="D1456" i="2"/>
  <c r="F1456" i="2"/>
  <c r="C1422" i="2"/>
  <c r="D1421" i="2"/>
  <c r="F1420" i="2"/>
  <c r="G1420" i="2"/>
  <c r="C1375" i="2"/>
  <c r="H1375" i="2"/>
  <c r="C1370" i="2"/>
  <c r="D1369" i="2"/>
  <c r="H1369" i="2"/>
  <c r="D1370" i="2"/>
  <c r="C1369" i="2"/>
  <c r="C1356" i="2"/>
  <c r="D1356" i="2"/>
  <c r="H1339" i="2"/>
  <c r="C1341" i="2"/>
  <c r="C1328" i="2"/>
  <c r="F1329" i="2"/>
  <c r="C1327" i="2"/>
  <c r="D1329" i="2"/>
  <c r="H1318" i="2"/>
  <c r="D1320" i="2"/>
  <c r="G1318" i="2"/>
  <c r="D1318" i="2"/>
  <c r="C1307" i="2"/>
  <c r="D1306" i="2"/>
  <c r="C1306" i="2"/>
  <c r="F1306" i="2"/>
  <c r="G1285" i="2"/>
  <c r="D1287" i="2"/>
  <c r="D1286" i="2"/>
  <c r="C1259" i="2"/>
  <c r="F1258" i="2"/>
  <c r="E1258" i="2"/>
  <c r="D1258" i="2"/>
  <c r="D1259" i="2"/>
  <c r="F1260" i="2"/>
  <c r="C1243" i="2"/>
  <c r="C1245" i="2"/>
  <c r="E1243" i="2"/>
  <c r="H1243" i="2"/>
  <c r="F1201" i="2"/>
  <c r="I1201" i="2"/>
  <c r="C1202" i="2"/>
  <c r="F1182" i="2"/>
  <c r="F1180" i="2"/>
  <c r="D1170" i="2"/>
  <c r="E1168" i="2"/>
  <c r="H1168" i="2"/>
  <c r="C1154" i="2"/>
  <c r="C1155" i="2"/>
  <c r="I1138" i="2"/>
  <c r="H1138" i="2"/>
  <c r="D1140" i="2"/>
  <c r="F1140" i="2"/>
  <c r="E1138" i="2"/>
  <c r="F1138" i="2"/>
  <c r="C1138" i="2"/>
  <c r="D1134" i="2"/>
  <c r="D1133" i="2"/>
  <c r="I1132" i="2"/>
  <c r="F1132" i="2"/>
  <c r="G1123" i="2"/>
  <c r="C1124" i="2"/>
  <c r="D1112" i="2"/>
  <c r="G1111" i="2"/>
  <c r="F1113" i="2"/>
  <c r="E1102" i="2"/>
  <c r="G1102" i="2"/>
  <c r="F1104" i="2"/>
  <c r="F1102" i="2"/>
  <c r="I1102" i="2"/>
  <c r="H1096" i="2"/>
  <c r="C1096" i="2"/>
  <c r="F1098" i="2"/>
  <c r="I1096" i="2"/>
  <c r="D1098" i="2"/>
  <c r="D1069" i="2"/>
  <c r="E1069" i="2"/>
  <c r="F1071" i="2"/>
  <c r="D1035" i="2"/>
  <c r="D1029" i="2"/>
  <c r="G1027" i="2"/>
  <c r="F1027" i="2"/>
  <c r="I1027" i="2"/>
  <c r="C1029" i="2"/>
  <c r="F1029" i="2"/>
  <c r="D1022" i="2"/>
  <c r="F1023" i="2"/>
  <c r="D1021" i="2"/>
  <c r="C1021" i="2"/>
  <c r="D1023" i="2"/>
  <c r="E1021" i="2"/>
  <c r="F1021" i="2"/>
  <c r="C1001" i="2"/>
  <c r="F1002" i="2"/>
  <c r="F1000" i="2"/>
  <c r="D1001" i="2"/>
  <c r="C1002" i="2"/>
  <c r="C987" i="2"/>
  <c r="I985" i="2"/>
  <c r="D985" i="2"/>
  <c r="C986" i="2"/>
  <c r="D987" i="2"/>
  <c r="E985" i="2"/>
  <c r="F987" i="2"/>
  <c r="F978" i="2"/>
  <c r="C977" i="2"/>
  <c r="C978" i="2"/>
  <c r="I976" i="2"/>
  <c r="C967" i="2"/>
  <c r="C968" i="2"/>
  <c r="G967" i="2"/>
  <c r="I967" i="2"/>
  <c r="F960" i="2"/>
  <c r="D958" i="2"/>
  <c r="I958" i="2"/>
  <c r="I943" i="2"/>
  <c r="G919" i="2"/>
  <c r="H919" i="2"/>
  <c r="I919" i="2"/>
  <c r="D920" i="2"/>
  <c r="C921" i="2"/>
  <c r="E919" i="2"/>
  <c r="C905" i="2"/>
  <c r="G904" i="2"/>
  <c r="E904" i="2"/>
  <c r="H880" i="2"/>
  <c r="D882" i="2"/>
  <c r="F882" i="2"/>
  <c r="C867" i="2"/>
  <c r="D867" i="2"/>
  <c r="H865" i="2"/>
  <c r="D865" i="2"/>
  <c r="E865" i="2"/>
  <c r="F865" i="2"/>
  <c r="F867" i="2"/>
  <c r="D847" i="2"/>
  <c r="D848" i="2"/>
  <c r="I847" i="2"/>
  <c r="C848" i="2"/>
  <c r="E847" i="2"/>
  <c r="F838" i="2"/>
  <c r="D839" i="2"/>
  <c r="D840" i="2"/>
  <c r="G838" i="2"/>
  <c r="H838" i="2"/>
  <c r="D838" i="2"/>
  <c r="D801" i="2"/>
  <c r="D799" i="2"/>
  <c r="G769" i="2"/>
  <c r="D771" i="2"/>
  <c r="C769" i="2"/>
  <c r="I751" i="2"/>
  <c r="C751" i="2"/>
  <c r="D723" i="2"/>
  <c r="C722" i="2"/>
  <c r="F721" i="2"/>
  <c r="G721" i="2"/>
  <c r="E721" i="2"/>
  <c r="C723" i="2"/>
  <c r="H703" i="2"/>
  <c r="F703" i="2"/>
  <c r="H673" i="2"/>
  <c r="C674" i="2"/>
  <c r="F675" i="2"/>
  <c r="I673" i="2"/>
  <c r="D674" i="2"/>
  <c r="C673" i="2"/>
  <c r="F673" i="2"/>
  <c r="D673" i="2"/>
  <c r="I655" i="2"/>
  <c r="D626" i="2"/>
  <c r="I625" i="2"/>
  <c r="D625" i="2"/>
  <c r="C625" i="2"/>
  <c r="C626" i="2"/>
  <c r="F625" i="2"/>
  <c r="F627" i="2"/>
  <c r="H625" i="2"/>
  <c r="D627" i="2"/>
  <c r="H610" i="2"/>
  <c r="D611" i="2"/>
  <c r="C611" i="2"/>
  <c r="D610" i="2"/>
  <c r="F610" i="2"/>
  <c r="D612" i="2"/>
  <c r="C612" i="2"/>
  <c r="G601" i="2"/>
  <c r="E601" i="2"/>
  <c r="C601" i="2"/>
  <c r="F603" i="2"/>
  <c r="C603" i="2"/>
  <c r="D603" i="2"/>
  <c r="D602" i="2"/>
  <c r="D601" i="2"/>
  <c r="C584" i="2"/>
  <c r="E583" i="2"/>
  <c r="D585" i="2"/>
  <c r="F550" i="2"/>
  <c r="C552" i="2"/>
  <c r="H550" i="2"/>
  <c r="D528" i="2"/>
  <c r="C526" i="2"/>
  <c r="E526" i="2"/>
  <c r="C516" i="2"/>
  <c r="C515" i="2"/>
  <c r="D516" i="2"/>
  <c r="D514" i="2"/>
  <c r="C491" i="2"/>
  <c r="E490" i="2"/>
  <c r="F492" i="2"/>
  <c r="H490" i="2"/>
  <c r="D482" i="2"/>
  <c r="H481" i="2"/>
  <c r="C481" i="2"/>
  <c r="F481" i="2"/>
  <c r="D481" i="2"/>
  <c r="C467" i="2"/>
  <c r="F466" i="2"/>
  <c r="F457" i="2"/>
  <c r="G457" i="2"/>
  <c r="F447" i="2"/>
  <c r="C447" i="2"/>
  <c r="D447" i="2"/>
  <c r="E445" i="2"/>
  <c r="F423" i="2"/>
  <c r="D421" i="2"/>
  <c r="C423" i="2"/>
  <c r="C422" i="2"/>
  <c r="F421" i="2"/>
  <c r="I421" i="2"/>
  <c r="D422" i="2"/>
  <c r="E421" i="2"/>
  <c r="G421" i="2"/>
  <c r="D423" i="2"/>
  <c r="F399" i="2"/>
  <c r="C397" i="2"/>
  <c r="D397" i="2"/>
  <c r="I397" i="2"/>
  <c r="C368" i="2"/>
  <c r="F369" i="2"/>
  <c r="D367" i="2"/>
  <c r="F367" i="2"/>
  <c r="D368" i="2"/>
  <c r="C369" i="2"/>
  <c r="I367" i="2"/>
  <c r="H367" i="2"/>
  <c r="C367" i="2"/>
  <c r="E367" i="2"/>
  <c r="C359" i="2"/>
  <c r="G358" i="2"/>
  <c r="E343" i="2"/>
  <c r="G343" i="2"/>
  <c r="C345" i="2"/>
  <c r="D334" i="2"/>
  <c r="F334" i="2"/>
  <c r="D327" i="2"/>
  <c r="I325" i="2"/>
  <c r="C326" i="2"/>
  <c r="C309" i="2"/>
  <c r="E289" i="2"/>
  <c r="C289" i="2"/>
  <c r="G289" i="2"/>
  <c r="D289" i="2"/>
  <c r="D290" i="2"/>
  <c r="F291" i="2"/>
  <c r="C290" i="2"/>
  <c r="H289" i="2"/>
  <c r="C291" i="2"/>
  <c r="H271" i="2"/>
  <c r="C271" i="2"/>
  <c r="D271" i="2"/>
  <c r="D272" i="2"/>
  <c r="I271" i="2"/>
  <c r="C273" i="2"/>
  <c r="F271" i="2"/>
  <c r="C272" i="2"/>
  <c r="G271" i="2"/>
  <c r="C263" i="2"/>
  <c r="H262" i="2"/>
  <c r="F262" i="2"/>
  <c r="D262" i="2"/>
  <c r="E262" i="2"/>
  <c r="C262" i="2"/>
  <c r="F264" i="2"/>
  <c r="D246" i="2"/>
  <c r="G244" i="2"/>
  <c r="C246" i="2"/>
  <c r="C227" i="2"/>
  <c r="C226" i="2"/>
  <c r="D228" i="2"/>
  <c r="D218" i="2"/>
  <c r="C218" i="2"/>
  <c r="D219" i="2"/>
  <c r="E217" i="2"/>
  <c r="F217" i="2"/>
  <c r="D217" i="2"/>
  <c r="G217" i="2"/>
  <c r="D186" i="2"/>
  <c r="G184" i="2"/>
  <c r="E184" i="2"/>
  <c r="H169" i="2"/>
  <c r="D171" i="2"/>
  <c r="C169" i="2"/>
  <c r="F171" i="2"/>
  <c r="C156" i="2"/>
  <c r="C155" i="2"/>
  <c r="E154" i="2"/>
  <c r="F154" i="2"/>
  <c r="D155" i="2"/>
  <c r="F156" i="2"/>
  <c r="G154" i="2"/>
  <c r="I154" i="2"/>
  <c r="C154" i="2"/>
  <c r="H145" i="2"/>
  <c r="G145" i="2"/>
  <c r="C147" i="2"/>
  <c r="D147" i="2"/>
  <c r="I145" i="2"/>
  <c r="C145" i="2"/>
  <c r="E145" i="2"/>
  <c r="F145" i="2"/>
  <c r="I136" i="2"/>
  <c r="D138" i="2"/>
  <c r="C138" i="2"/>
  <c r="F138" i="2"/>
  <c r="F136" i="2"/>
  <c r="E136" i="2"/>
  <c r="D136" i="2"/>
  <c r="G136" i="2"/>
  <c r="H136" i="2"/>
  <c r="H127" i="2"/>
  <c r="C128" i="2"/>
  <c r="D129" i="2"/>
  <c r="C127" i="2"/>
  <c r="F129" i="2"/>
  <c r="D127" i="2"/>
  <c r="G127" i="2"/>
  <c r="D128" i="2"/>
  <c r="F127" i="2"/>
  <c r="I127" i="2"/>
  <c r="C112" i="2"/>
  <c r="D114" i="2"/>
  <c r="I112" i="2"/>
  <c r="H112" i="2"/>
  <c r="E112" i="2"/>
  <c r="F114" i="2"/>
  <c r="D104" i="2"/>
  <c r="F105" i="2"/>
  <c r="E103" i="2"/>
  <c r="C104" i="2"/>
  <c r="F103" i="2"/>
  <c r="D103" i="2"/>
  <c r="D105" i="2"/>
  <c r="I103" i="2"/>
  <c r="H103" i="2"/>
  <c r="C105" i="2"/>
  <c r="H94" i="2"/>
  <c r="C96" i="2"/>
  <c r="D96" i="2"/>
  <c r="F94" i="2"/>
  <c r="D94" i="2"/>
  <c r="D95" i="2"/>
  <c r="E94" i="2"/>
  <c r="F96" i="2"/>
  <c r="G94" i="2"/>
  <c r="I94" i="2"/>
  <c r="C95" i="2"/>
  <c r="C80" i="2"/>
  <c r="D79" i="2"/>
  <c r="C79" i="2"/>
  <c r="F81" i="2"/>
  <c r="G79" i="2"/>
  <c r="F79" i="2"/>
  <c r="H79" i="2"/>
  <c r="D80" i="2"/>
  <c r="E70" i="2"/>
  <c r="D70" i="2"/>
  <c r="C70" i="2"/>
  <c r="D72" i="2"/>
  <c r="C71" i="2"/>
  <c r="C72" i="2"/>
  <c r="F72" i="2"/>
  <c r="D71" i="2"/>
  <c r="I52" i="2"/>
  <c r="F54" i="2"/>
  <c r="F52" i="2"/>
  <c r="H52" i="2"/>
  <c r="E52" i="2"/>
  <c r="D29" i="2"/>
  <c r="G28" i="2"/>
  <c r="D28" i="2"/>
  <c r="C29" i="2"/>
  <c r="E28" i="2"/>
  <c r="C30" i="2"/>
  <c r="D30" i="2"/>
  <c r="C28" i="2"/>
  <c r="F30" i="2"/>
  <c r="H28" i="2"/>
  <c r="E19" i="2"/>
  <c r="F19" i="2"/>
  <c r="D21" i="2"/>
  <c r="G19" i="2"/>
  <c r="D20" i="2"/>
  <c r="F21" i="2"/>
  <c r="C19" i="2"/>
  <c r="F1341" i="2"/>
  <c r="I1339" i="2"/>
  <c r="E1363" i="2"/>
  <c r="C1377" i="2"/>
  <c r="D1375" i="2"/>
  <c r="I1399" i="2"/>
  <c r="G1369" i="2"/>
  <c r="F1468" i="2"/>
  <c r="D1504" i="2"/>
  <c r="D1202" i="2"/>
  <c r="I1258" i="2"/>
  <c r="G1306" i="2"/>
  <c r="D1319" i="2"/>
  <c r="E1462" i="2"/>
  <c r="H769" i="2"/>
  <c r="G865" i="2"/>
  <c r="H1201" i="2"/>
  <c r="D1422" i="2"/>
  <c r="I1327" i="2"/>
  <c r="F1422" i="2"/>
  <c r="C1244" i="2"/>
  <c r="G1489" i="2"/>
  <c r="E244" i="2"/>
  <c r="E712" i="2"/>
  <c r="C762" i="2"/>
  <c r="E976" i="2"/>
  <c r="C1132" i="2"/>
  <c r="G1180" i="2"/>
  <c r="G367" i="2"/>
  <c r="C94" i="2"/>
  <c r="C264" i="2"/>
  <c r="F468" i="2"/>
  <c r="C1319" i="2"/>
  <c r="F1203" i="2"/>
  <c r="H421" i="2"/>
  <c r="C20" i="2"/>
  <c r="G169" i="2"/>
  <c r="C421" i="2"/>
  <c r="H154" i="2"/>
  <c r="C53" i="2"/>
  <c r="D1207" i="2"/>
  <c r="F1245" i="2"/>
  <c r="F1243" i="2"/>
  <c r="H1327" i="2"/>
  <c r="E1327" i="2"/>
  <c r="C1340" i="2"/>
  <c r="C1363" i="2"/>
  <c r="F1363" i="2"/>
  <c r="F1377" i="2"/>
  <c r="D1399" i="2"/>
  <c r="G1399" i="2"/>
  <c r="D1169" i="2"/>
  <c r="G1147" i="2"/>
  <c r="C1035" i="2"/>
  <c r="C958" i="2"/>
  <c r="E838" i="2"/>
  <c r="H958" i="2"/>
  <c r="D1102" i="2"/>
  <c r="C1140" i="2"/>
  <c r="E1174" i="2"/>
  <c r="H1258" i="2"/>
  <c r="H1306" i="2"/>
  <c r="D1464" i="2"/>
  <c r="D675" i="2"/>
  <c r="D722" i="2"/>
  <c r="E769" i="2"/>
  <c r="I865" i="2"/>
  <c r="C1071" i="2"/>
  <c r="D1341" i="2"/>
  <c r="G1384" i="2"/>
  <c r="C976" i="2"/>
  <c r="H847" i="2"/>
  <c r="E1489" i="2"/>
  <c r="F1327" i="2"/>
  <c r="E1318" i="2"/>
  <c r="C459" i="2"/>
  <c r="E271" i="2"/>
  <c r="D545" i="2"/>
  <c r="G976" i="2"/>
  <c r="C1134" i="2"/>
  <c r="C1182" i="2"/>
  <c r="C1457" i="2"/>
  <c r="D1505" i="2"/>
  <c r="D905" i="2"/>
  <c r="F490" i="2"/>
  <c r="D977" i="2"/>
  <c r="C1027" i="2"/>
  <c r="H19" i="2"/>
  <c r="C103" i="2"/>
  <c r="F70" i="2"/>
  <c r="C1209" i="2"/>
  <c r="G1243" i="2"/>
  <c r="D1245" i="2"/>
  <c r="D1328" i="2"/>
  <c r="D1327" i="2"/>
  <c r="E1339" i="2"/>
  <c r="C1365" i="2"/>
  <c r="G1363" i="2"/>
  <c r="I1375" i="2"/>
  <c r="F1399" i="2"/>
  <c r="C1500" i="2"/>
  <c r="C1421" i="2"/>
  <c r="G1498" i="2"/>
  <c r="G1138" i="2"/>
  <c r="E814" i="2"/>
  <c r="I838" i="2"/>
  <c r="H1102" i="2"/>
  <c r="D1139" i="2"/>
  <c r="I1318" i="2"/>
  <c r="F1498" i="2"/>
  <c r="D866" i="2"/>
  <c r="C483" i="2"/>
  <c r="C721" i="2"/>
  <c r="H721" i="2"/>
  <c r="C866" i="2"/>
  <c r="F985" i="2"/>
  <c r="C1022" i="2"/>
  <c r="D1071" i="2"/>
  <c r="C1333" i="2"/>
  <c r="G1201" i="2"/>
  <c r="D1028" i="2"/>
  <c r="C1491" i="2"/>
  <c r="C1339" i="2"/>
  <c r="C1308" i="2"/>
  <c r="I1489" i="2"/>
  <c r="C482" i="2"/>
  <c r="C1098" i="2"/>
  <c r="F1170" i="2"/>
  <c r="E1420" i="2"/>
  <c r="G1456" i="2"/>
  <c r="F751" i="2"/>
  <c r="G1327" i="2"/>
  <c r="F1096" i="2"/>
  <c r="F723" i="2"/>
  <c r="D244" i="2"/>
  <c r="C113" i="2"/>
  <c r="E169" i="2"/>
  <c r="C170" i="2"/>
  <c r="D146" i="2"/>
  <c r="D1407" i="2"/>
  <c r="D1405" i="2"/>
  <c r="C1303" i="2"/>
  <c r="C1283" i="2"/>
  <c r="C1284" i="2"/>
  <c r="G1213" i="2"/>
  <c r="F1213" i="2"/>
  <c r="C1110" i="2"/>
  <c r="I1108" i="2"/>
  <c r="D1075" i="2"/>
  <c r="C1076" i="2"/>
  <c r="C1020" i="2"/>
  <c r="G1018" i="2"/>
  <c r="D982" i="2"/>
  <c r="C974" i="2"/>
  <c r="D916" i="2"/>
  <c r="D917" i="2"/>
  <c r="D902" i="2"/>
  <c r="D1249" i="2"/>
  <c r="E1249" i="2"/>
  <c r="D1419" i="2"/>
  <c r="C1441" i="2"/>
  <c r="D1455" i="2"/>
  <c r="D1418" i="2"/>
  <c r="D1214" i="2"/>
  <c r="D1144" i="2"/>
  <c r="E973" i="2"/>
  <c r="D975" i="2"/>
  <c r="C999" i="2"/>
  <c r="C1082" i="2"/>
  <c r="D1081" i="2"/>
  <c r="C1094" i="2"/>
  <c r="F1215" i="2"/>
  <c r="C1249" i="2"/>
  <c r="G1405" i="2"/>
  <c r="I1453" i="2"/>
  <c r="C1453" i="2"/>
  <c r="F1441" i="2"/>
  <c r="G1192" i="2"/>
  <c r="H1075" i="2"/>
  <c r="C1061" i="2"/>
  <c r="F927" i="2"/>
  <c r="I1291" i="2"/>
  <c r="C1346" i="2"/>
  <c r="D1082" i="2"/>
  <c r="H916" i="2"/>
  <c r="G1012" i="2"/>
  <c r="E1060" i="2"/>
  <c r="I1144" i="2"/>
  <c r="I1480" i="2"/>
  <c r="C1192" i="2"/>
  <c r="D1193" i="2"/>
  <c r="F1303" i="2"/>
  <c r="I1192" i="2"/>
  <c r="I910" i="2"/>
  <c r="C982" i="2"/>
  <c r="D1019" i="2"/>
  <c r="G1270" i="2"/>
  <c r="E991" i="2"/>
  <c r="G1282" i="2"/>
  <c r="F1110" i="2"/>
  <c r="E916" i="2"/>
  <c r="D993" i="2"/>
  <c r="G973" i="2"/>
  <c r="C1006" i="2"/>
  <c r="C661" i="2"/>
  <c r="E685" i="2"/>
  <c r="C1482" i="2"/>
  <c r="C1013" i="2"/>
  <c r="C1292" i="2"/>
  <c r="C1304" i="2"/>
  <c r="C993" i="2"/>
  <c r="C886" i="2"/>
  <c r="F1272" i="2"/>
  <c r="G1303" i="2"/>
  <c r="D685" i="2"/>
  <c r="D999" i="2"/>
  <c r="C575" i="2"/>
  <c r="D1293" i="2"/>
  <c r="H1291" i="2"/>
  <c r="C864" i="2"/>
  <c r="E934" i="2"/>
  <c r="I1006" i="2"/>
  <c r="I1012" i="2"/>
  <c r="F1305" i="2"/>
  <c r="F997" i="2"/>
  <c r="D925" i="2"/>
  <c r="F999" i="2"/>
  <c r="F805" i="2"/>
  <c r="D663" i="2"/>
  <c r="D863" i="2"/>
  <c r="H574" i="2"/>
  <c r="E505" i="2"/>
  <c r="H1441" i="2"/>
  <c r="C1442" i="2"/>
  <c r="G1381" i="2"/>
  <c r="D1383" i="2"/>
  <c r="F1284" i="2"/>
  <c r="D1215" i="2"/>
  <c r="C1194" i="2"/>
  <c r="E1192" i="2"/>
  <c r="D1194" i="2"/>
  <c r="G1144" i="2"/>
  <c r="F1083" i="2"/>
  <c r="G1081" i="2"/>
  <c r="E1081" i="2"/>
  <c r="D1061" i="2"/>
  <c r="C1054" i="2"/>
  <c r="D1040" i="2"/>
  <c r="C1019" i="2"/>
  <c r="D1014" i="2"/>
  <c r="D1012" i="2"/>
  <c r="F991" i="2"/>
  <c r="D992" i="2"/>
  <c r="I973" i="2"/>
  <c r="D973" i="2"/>
  <c r="C951" i="2"/>
  <c r="D926" i="2"/>
  <c r="D927" i="2"/>
  <c r="C902" i="2"/>
  <c r="E901" i="2"/>
  <c r="H901" i="2"/>
  <c r="C903" i="2"/>
  <c r="E853" i="2"/>
  <c r="D855" i="2"/>
  <c r="F807" i="2"/>
  <c r="D805" i="2"/>
  <c r="I781" i="2"/>
  <c r="F781" i="2"/>
  <c r="D775" i="2"/>
  <c r="C776" i="2"/>
  <c r="C759" i="2"/>
  <c r="F759" i="2"/>
  <c r="C758" i="2"/>
  <c r="H685" i="2"/>
  <c r="C686" i="2"/>
  <c r="C662" i="2"/>
  <c r="D661" i="2"/>
  <c r="H661" i="2"/>
  <c r="D590" i="2"/>
  <c r="F589" i="2"/>
  <c r="E589" i="2"/>
  <c r="F591" i="2"/>
  <c r="D591" i="2"/>
  <c r="I589" i="2"/>
  <c r="D589" i="2"/>
  <c r="H589" i="2"/>
  <c r="G565" i="2"/>
  <c r="C566" i="2"/>
  <c r="C565" i="2"/>
  <c r="F565" i="2"/>
  <c r="D523" i="2"/>
  <c r="C523" i="2"/>
  <c r="C524" i="2"/>
  <c r="F523" i="2"/>
  <c r="F525" i="2"/>
  <c r="H523" i="2"/>
  <c r="D489" i="2"/>
  <c r="F489" i="2"/>
  <c r="C487" i="2"/>
  <c r="E487" i="2"/>
  <c r="D465" i="2"/>
  <c r="F465" i="2"/>
  <c r="E463" i="2"/>
  <c r="I463" i="2"/>
  <c r="C463" i="2"/>
  <c r="D463" i="2"/>
  <c r="C455" i="2"/>
  <c r="F454" i="2"/>
  <c r="C429" i="2"/>
  <c r="F427" i="2"/>
  <c r="C405" i="2"/>
  <c r="C351" i="2"/>
  <c r="F349" i="2"/>
  <c r="D349" i="2"/>
  <c r="I349" i="2"/>
  <c r="C323" i="2"/>
  <c r="G322" i="2"/>
  <c r="F324" i="2"/>
  <c r="H313" i="2"/>
  <c r="F315" i="2"/>
  <c r="C313" i="2"/>
  <c r="D314" i="2"/>
  <c r="D313" i="2"/>
  <c r="C278" i="2"/>
  <c r="F277" i="2"/>
  <c r="H277" i="2"/>
  <c r="F279" i="2"/>
  <c r="G277" i="2"/>
  <c r="C277" i="2"/>
  <c r="D260" i="2"/>
  <c r="G259" i="2"/>
  <c r="C260" i="2"/>
  <c r="H259" i="2"/>
  <c r="F261" i="2"/>
  <c r="F259" i="2"/>
  <c r="C259" i="2"/>
  <c r="D224" i="2"/>
  <c r="G223" i="2"/>
  <c r="D223" i="2"/>
  <c r="G199" i="2"/>
  <c r="C201" i="2"/>
  <c r="C192" i="2"/>
  <c r="E190" i="2"/>
  <c r="C191" i="2"/>
  <c r="F192" i="2"/>
  <c r="H190" i="2"/>
  <c r="D190" i="2"/>
  <c r="C190" i="2"/>
  <c r="I190" i="2"/>
  <c r="C177" i="2"/>
  <c r="D177" i="2"/>
  <c r="H175" i="2"/>
  <c r="D176" i="2"/>
  <c r="G175" i="2"/>
  <c r="C175" i="2"/>
  <c r="H151" i="2"/>
  <c r="C153" i="2"/>
  <c r="D153" i="2"/>
  <c r="I151" i="2"/>
  <c r="D151" i="2"/>
  <c r="F153" i="2"/>
  <c r="F151" i="2"/>
  <c r="E151" i="2"/>
  <c r="D152" i="2"/>
  <c r="C151" i="2"/>
  <c r="C152" i="2"/>
  <c r="C144" i="2"/>
  <c r="E142" i="2"/>
  <c r="H142" i="2"/>
  <c r="D135" i="2"/>
  <c r="H133" i="2"/>
  <c r="I133" i="2"/>
  <c r="C135" i="2"/>
  <c r="G133" i="2"/>
  <c r="E118" i="2"/>
  <c r="C120" i="2"/>
  <c r="C119" i="2"/>
  <c r="G118" i="2"/>
  <c r="H118" i="2"/>
  <c r="D120" i="2"/>
  <c r="F118" i="2"/>
  <c r="D119" i="2"/>
  <c r="I76" i="2"/>
  <c r="D76" i="2"/>
  <c r="E76" i="2"/>
  <c r="C76" i="2"/>
  <c r="G43" i="2"/>
  <c r="I34" i="2"/>
  <c r="F43" i="2"/>
  <c r="C43" i="2"/>
  <c r="C35" i="2"/>
  <c r="F34" i="2"/>
  <c r="C12" i="2"/>
  <c r="F10" i="2"/>
  <c r="G10" i="2"/>
  <c r="D68" i="2"/>
  <c r="D45" i="2"/>
  <c r="C11" i="2"/>
  <c r="F12" i="2"/>
  <c r="D34" i="2"/>
  <c r="D10" i="2"/>
  <c r="C60" i="2"/>
  <c r="H34" i="2"/>
  <c r="F58" i="2"/>
  <c r="D11" i="2"/>
  <c r="C10" i="2"/>
  <c r="C36" i="2"/>
  <c r="E10" i="2"/>
  <c r="I1477" i="2"/>
  <c r="C1479" i="2"/>
  <c r="F1492" i="2"/>
  <c r="C1450" i="2"/>
  <c r="E1015" i="2"/>
  <c r="F1380" i="2"/>
  <c r="F1477" i="2"/>
  <c r="C963" i="2"/>
  <c r="F1218" i="2"/>
  <c r="E979" i="2"/>
  <c r="D825" i="2"/>
  <c r="C1105" i="2"/>
  <c r="C891" i="2"/>
  <c r="H247" i="2"/>
  <c r="G1486" i="2"/>
  <c r="I1486" i="2"/>
  <c r="F1486" i="2"/>
  <c r="F1488" i="2"/>
  <c r="C1486" i="2"/>
  <c r="C1487" i="2"/>
  <c r="D1487" i="2"/>
  <c r="H1423" i="2"/>
  <c r="D1424" i="2"/>
  <c r="C1423" i="2"/>
  <c r="C1425" i="2"/>
  <c r="D1353" i="2"/>
  <c r="C1353" i="2"/>
  <c r="H1351" i="2"/>
  <c r="C1351" i="2"/>
  <c r="E1351" i="2"/>
  <c r="F1351" i="2"/>
  <c r="D1351" i="2"/>
  <c r="F1353" i="2"/>
  <c r="D1352" i="2"/>
  <c r="I1351" i="2"/>
  <c r="G1351" i="2"/>
  <c r="F1309" i="2"/>
  <c r="C1309" i="2"/>
  <c r="D1311" i="2"/>
  <c r="D1309" i="2"/>
  <c r="C1311" i="2"/>
  <c r="G1309" i="2"/>
  <c r="E1309" i="2"/>
  <c r="H1309" i="2"/>
  <c r="I1309" i="2"/>
  <c r="F1255" i="2"/>
  <c r="D1256" i="2"/>
  <c r="F1210" i="2"/>
  <c r="D1210" i="2"/>
  <c r="C1211" i="2"/>
  <c r="E1210" i="2"/>
  <c r="I1210" i="2"/>
  <c r="H1210" i="2"/>
  <c r="D1211" i="2"/>
  <c r="C1212" i="2"/>
  <c r="F1212" i="2"/>
  <c r="C1171" i="2"/>
  <c r="C1122" i="2"/>
  <c r="D1121" i="2"/>
  <c r="C1121" i="2"/>
  <c r="G1120" i="2"/>
  <c r="D1120" i="2"/>
  <c r="E1120" i="2"/>
  <c r="H1120" i="2"/>
  <c r="C1120" i="2"/>
  <c r="F1122" i="2"/>
  <c r="C1066" i="2"/>
  <c r="G1066" i="2"/>
  <c r="C1068" i="2"/>
  <c r="I1066" i="2"/>
  <c r="C1067" i="2"/>
  <c r="E1066" i="2"/>
  <c r="F1068" i="2"/>
  <c r="D1003" i="2"/>
  <c r="H1003" i="2"/>
  <c r="G1003" i="2"/>
  <c r="I1003" i="2"/>
  <c r="D1004" i="2"/>
  <c r="E1003" i="2"/>
  <c r="D1005" i="2"/>
  <c r="F1003" i="2"/>
  <c r="C1003" i="2"/>
  <c r="C1005" i="2"/>
  <c r="C1004" i="2"/>
  <c r="F1005" i="2"/>
  <c r="E955" i="2"/>
  <c r="C956" i="2"/>
  <c r="F957" i="2"/>
  <c r="F955" i="2"/>
  <c r="C955" i="2"/>
  <c r="D957" i="2"/>
  <c r="D956" i="2"/>
  <c r="H955" i="2"/>
  <c r="G955" i="2"/>
  <c r="C957" i="2"/>
  <c r="D908" i="2"/>
  <c r="C908" i="2"/>
  <c r="E907" i="2"/>
  <c r="C907" i="2"/>
  <c r="D909" i="2"/>
  <c r="E877" i="2"/>
  <c r="C879" i="2"/>
  <c r="H877" i="2"/>
  <c r="F879" i="2"/>
  <c r="G877" i="2"/>
  <c r="D877" i="2"/>
  <c r="C878" i="2"/>
  <c r="I877" i="2"/>
  <c r="D879" i="2"/>
  <c r="F877" i="2"/>
  <c r="D878" i="2"/>
  <c r="D837" i="2"/>
  <c r="D835" i="2"/>
  <c r="C836" i="2"/>
  <c r="F837" i="2"/>
  <c r="G835" i="2"/>
  <c r="C837" i="2"/>
  <c r="E835" i="2"/>
  <c r="C802" i="2"/>
  <c r="D802" i="2"/>
  <c r="E763" i="2"/>
  <c r="C763" i="2"/>
  <c r="C764" i="2"/>
  <c r="H763" i="2"/>
  <c r="D764" i="2"/>
  <c r="G733" i="2"/>
  <c r="F733" i="2"/>
  <c r="D733" i="2"/>
  <c r="C734" i="2"/>
  <c r="C735" i="2"/>
  <c r="F735" i="2"/>
  <c r="D735" i="2"/>
  <c r="E733" i="2"/>
  <c r="C733" i="2"/>
  <c r="H733" i="2"/>
  <c r="I733" i="2"/>
  <c r="D734" i="2"/>
  <c r="F678" i="2"/>
  <c r="G676" i="2"/>
  <c r="H676" i="2"/>
  <c r="D677" i="2"/>
  <c r="C676" i="2"/>
  <c r="I676" i="2"/>
  <c r="D676" i="2"/>
  <c r="C678" i="2"/>
  <c r="F676" i="2"/>
  <c r="C628" i="2"/>
  <c r="I628" i="2"/>
  <c r="G628" i="2"/>
  <c r="F628" i="2"/>
  <c r="H628" i="2"/>
  <c r="D628" i="2"/>
  <c r="F586" i="2"/>
  <c r="G586" i="2"/>
  <c r="D586" i="2"/>
  <c r="D588" i="2"/>
  <c r="C588" i="2"/>
  <c r="C586" i="2"/>
  <c r="H547" i="2"/>
  <c r="F549" i="2"/>
  <c r="D548" i="2"/>
  <c r="D503" i="2"/>
  <c r="F504" i="2"/>
  <c r="C504" i="2"/>
  <c r="I502" i="2"/>
  <c r="F502" i="2"/>
  <c r="F471" i="2"/>
  <c r="E469" i="2"/>
  <c r="D426" i="2"/>
  <c r="C426" i="2"/>
  <c r="D424" i="2"/>
  <c r="C425" i="2"/>
  <c r="H424" i="2"/>
  <c r="E424" i="2"/>
  <c r="G424" i="2"/>
  <c r="D374" i="2"/>
  <c r="F373" i="2"/>
  <c r="G373" i="2"/>
  <c r="E373" i="2"/>
  <c r="D373" i="2"/>
  <c r="F375" i="2"/>
  <c r="I373" i="2"/>
  <c r="H373" i="2"/>
  <c r="C374" i="2"/>
  <c r="C373" i="2"/>
  <c r="D331" i="2"/>
  <c r="F331" i="2"/>
  <c r="E331" i="2"/>
  <c r="D285" i="2"/>
  <c r="F285" i="2"/>
  <c r="G283" i="2"/>
  <c r="D284" i="2"/>
  <c r="C285" i="2"/>
  <c r="I283" i="2"/>
  <c r="H283" i="2"/>
  <c r="C283" i="2"/>
  <c r="D283" i="2"/>
  <c r="F283" i="2"/>
  <c r="C284" i="2"/>
  <c r="E283" i="2"/>
  <c r="C232" i="2"/>
  <c r="D234" i="2"/>
  <c r="F234" i="2"/>
  <c r="H232" i="2"/>
  <c r="C234" i="2"/>
  <c r="D233" i="2"/>
  <c r="E232" i="2"/>
  <c r="E187" i="2"/>
  <c r="C187" i="2"/>
  <c r="D188" i="2"/>
  <c r="G187" i="2"/>
  <c r="C188" i="2"/>
  <c r="C189" i="2"/>
  <c r="I187" i="2"/>
  <c r="D187" i="2"/>
  <c r="F189" i="2"/>
  <c r="F187" i="2"/>
  <c r="H187" i="2"/>
  <c r="D189" i="2"/>
  <c r="G109" i="2"/>
  <c r="D109" i="2"/>
  <c r="D110" i="2"/>
  <c r="F111" i="2"/>
  <c r="I109" i="2"/>
  <c r="F109" i="2"/>
  <c r="C109" i="2"/>
  <c r="C111" i="2"/>
  <c r="E64" i="2"/>
  <c r="D65" i="2"/>
  <c r="C66" i="2"/>
  <c r="F66" i="2"/>
  <c r="G64" i="2"/>
  <c r="I64" i="2"/>
  <c r="D66" i="2"/>
  <c r="E16" i="2"/>
  <c r="H16" i="2"/>
  <c r="D17" i="2"/>
  <c r="F16" i="2"/>
  <c r="C17" i="2"/>
  <c r="I16" i="2"/>
  <c r="G16" i="2"/>
  <c r="C18" i="2"/>
  <c r="D18" i="2"/>
  <c r="F1501" i="2"/>
  <c r="F1503" i="2"/>
  <c r="G1501" i="2"/>
  <c r="E1501" i="2"/>
  <c r="C1501" i="2"/>
  <c r="I1501" i="2"/>
  <c r="C1503" i="2"/>
  <c r="H1501" i="2"/>
  <c r="D1501" i="2"/>
  <c r="C1502" i="2"/>
  <c r="H1459" i="2"/>
  <c r="C1461" i="2"/>
  <c r="C1459" i="2"/>
  <c r="D1461" i="2"/>
  <c r="F1389" i="2"/>
  <c r="C1388" i="2"/>
  <c r="D1389" i="2"/>
  <c r="G1387" i="2"/>
  <c r="F1387" i="2"/>
  <c r="H1387" i="2"/>
  <c r="I1387" i="2"/>
  <c r="C1387" i="2"/>
  <c r="I1336" i="2"/>
  <c r="H1336" i="2"/>
  <c r="C1337" i="2"/>
  <c r="D1338" i="2"/>
  <c r="D1336" i="2"/>
  <c r="C1338" i="2"/>
  <c r="D1337" i="2"/>
  <c r="C1289" i="2"/>
  <c r="H1288" i="2"/>
  <c r="D1288" i="2"/>
  <c r="D1290" i="2"/>
  <c r="F1248" i="2"/>
  <c r="C1248" i="2"/>
  <c r="I1246" i="2"/>
  <c r="G1246" i="2"/>
  <c r="D1246" i="2"/>
  <c r="D1248" i="2"/>
  <c r="I1204" i="2"/>
  <c r="D1204" i="2"/>
  <c r="D1205" i="2"/>
  <c r="C1205" i="2"/>
  <c r="E1204" i="2"/>
  <c r="F1204" i="2"/>
  <c r="F1206" i="2"/>
  <c r="C1204" i="2"/>
  <c r="E1156" i="2"/>
  <c r="G1156" i="2"/>
  <c r="D1158" i="2"/>
  <c r="C1157" i="2"/>
  <c r="H1156" i="2"/>
  <c r="C1158" i="2"/>
  <c r="F1156" i="2"/>
  <c r="D1156" i="2"/>
  <c r="F1158" i="2"/>
  <c r="F1099" i="2"/>
  <c r="F1101" i="2"/>
  <c r="H1099" i="2"/>
  <c r="C1101" i="2"/>
  <c r="G1099" i="2"/>
  <c r="D1101" i="2"/>
  <c r="C1100" i="2"/>
  <c r="D1099" i="2"/>
  <c r="E1099" i="2"/>
  <c r="I1099" i="2"/>
  <c r="C1099" i="2"/>
  <c r="C1047" i="2"/>
  <c r="I1045" i="2"/>
  <c r="D1047" i="2"/>
  <c r="D1046" i="2"/>
  <c r="F1045" i="2"/>
  <c r="C1045" i="2"/>
  <c r="E1045" i="2"/>
  <c r="H1045" i="2"/>
  <c r="D1045" i="2"/>
  <c r="C1046" i="2"/>
  <c r="G1045" i="2"/>
  <c r="F988" i="2"/>
  <c r="D989" i="2"/>
  <c r="G988" i="2"/>
  <c r="C989" i="2"/>
  <c r="C990" i="2"/>
  <c r="F990" i="2"/>
  <c r="D988" i="2"/>
  <c r="D931" i="2"/>
  <c r="C932" i="2"/>
  <c r="H931" i="2"/>
  <c r="F931" i="2"/>
  <c r="D932" i="2"/>
  <c r="I892" i="2"/>
  <c r="D894" i="2"/>
  <c r="C894" i="2"/>
  <c r="G892" i="2"/>
  <c r="C892" i="2"/>
  <c r="C893" i="2"/>
  <c r="F894" i="2"/>
  <c r="H844" i="2"/>
  <c r="D846" i="2"/>
  <c r="E844" i="2"/>
  <c r="G844" i="2"/>
  <c r="C846" i="2"/>
  <c r="I844" i="2"/>
  <c r="F844" i="2"/>
  <c r="D811" i="2"/>
  <c r="F811" i="2"/>
  <c r="E811" i="2"/>
  <c r="F813" i="2"/>
  <c r="C812" i="2"/>
  <c r="H811" i="2"/>
  <c r="I811" i="2"/>
  <c r="F772" i="2"/>
  <c r="C772" i="2"/>
  <c r="C774" i="2"/>
  <c r="C773" i="2"/>
  <c r="D773" i="2"/>
  <c r="E772" i="2"/>
  <c r="I772" i="2"/>
  <c r="F774" i="2"/>
  <c r="D774" i="2"/>
  <c r="D741" i="2"/>
  <c r="E739" i="2"/>
  <c r="C740" i="2"/>
  <c r="G739" i="2"/>
  <c r="F739" i="2"/>
  <c r="H739" i="2"/>
  <c r="D739" i="2"/>
  <c r="F741" i="2"/>
  <c r="D707" i="2"/>
  <c r="C706" i="2"/>
  <c r="C637" i="2"/>
  <c r="I637" i="2"/>
  <c r="E637" i="2"/>
  <c r="F639" i="2"/>
  <c r="D637" i="2"/>
  <c r="H637" i="2"/>
  <c r="G637" i="2"/>
  <c r="D638" i="2"/>
  <c r="D639" i="2"/>
  <c r="C639" i="2"/>
  <c r="C638" i="2"/>
  <c r="C614" i="2"/>
  <c r="C615" i="2"/>
  <c r="E613" i="2"/>
  <c r="G613" i="2"/>
  <c r="F613" i="2"/>
  <c r="C613" i="2"/>
  <c r="D614" i="2"/>
  <c r="F615" i="2"/>
  <c r="I613" i="2"/>
  <c r="D613" i="2"/>
  <c r="H613" i="2"/>
  <c r="D615" i="2"/>
  <c r="C573" i="2"/>
  <c r="D573" i="2"/>
  <c r="H571" i="2"/>
  <c r="I571" i="2"/>
  <c r="D572" i="2"/>
  <c r="C572" i="2"/>
  <c r="F571" i="2"/>
  <c r="C521" i="2"/>
  <c r="D522" i="2"/>
  <c r="D521" i="2"/>
  <c r="C522" i="2"/>
  <c r="H520" i="2"/>
  <c r="D520" i="2"/>
  <c r="I484" i="2"/>
  <c r="F486" i="2"/>
  <c r="E484" i="2"/>
  <c r="F484" i="2"/>
  <c r="D435" i="2"/>
  <c r="C434" i="2"/>
  <c r="H433" i="2"/>
  <c r="I382" i="2"/>
  <c r="C384" i="2"/>
  <c r="C382" i="2"/>
  <c r="H382" i="2"/>
  <c r="D382" i="2"/>
  <c r="E382" i="2"/>
  <c r="H319" i="2"/>
  <c r="G319" i="2"/>
  <c r="F321" i="2"/>
  <c r="E319" i="2"/>
  <c r="D319" i="2"/>
  <c r="D320" i="2"/>
  <c r="C320" i="2"/>
  <c r="C319" i="2"/>
  <c r="I319" i="2"/>
  <c r="F319" i="2"/>
  <c r="F207" i="2"/>
  <c r="C206" i="2"/>
  <c r="E205" i="2"/>
  <c r="F205" i="2"/>
  <c r="D205" i="2"/>
  <c r="F172" i="2"/>
  <c r="C173" i="2"/>
  <c r="H172" i="2"/>
  <c r="G172" i="2"/>
  <c r="D172" i="2"/>
  <c r="E172" i="2"/>
  <c r="I100" i="2"/>
  <c r="G100" i="2"/>
  <c r="D102" i="2"/>
  <c r="C101" i="2"/>
  <c r="C102" i="2"/>
  <c r="E100" i="2"/>
  <c r="D101" i="2"/>
  <c r="C100" i="2"/>
  <c r="G82" i="2"/>
  <c r="D82" i="2"/>
  <c r="C84" i="2"/>
  <c r="F84" i="2"/>
  <c r="I82" i="2"/>
  <c r="D83" i="2"/>
  <c r="C82" i="2"/>
  <c r="H82" i="2"/>
  <c r="F82" i="2"/>
  <c r="D84" i="2"/>
  <c r="E7" i="2"/>
  <c r="F7" i="2"/>
  <c r="C8" i="2"/>
  <c r="C9" i="2"/>
  <c r="D9" i="2"/>
  <c r="C7" i="2"/>
  <c r="D7" i="2"/>
  <c r="D8" i="2"/>
  <c r="G7" i="2"/>
  <c r="F9" i="2"/>
  <c r="D74" i="2"/>
  <c r="F73" i="2"/>
  <c r="E73" i="2"/>
  <c r="C75" i="2"/>
  <c r="D529" i="2"/>
  <c r="H529" i="2"/>
  <c r="D907" i="2"/>
  <c r="G400" i="2"/>
  <c r="F1257" i="2"/>
  <c r="D1257" i="2"/>
  <c r="C1268" i="2"/>
  <c r="C707" i="2"/>
  <c r="C708" i="2"/>
  <c r="D50" i="2"/>
  <c r="F51" i="2"/>
  <c r="H1177" i="2"/>
  <c r="C803" i="2"/>
  <c r="G940" i="2"/>
  <c r="C966" i="2"/>
  <c r="C909" i="2"/>
  <c r="F885" i="2"/>
  <c r="I1423" i="2"/>
  <c r="F1425" i="2"/>
  <c r="D1460" i="2"/>
  <c r="I73" i="2"/>
  <c r="E706" i="2"/>
  <c r="G718" i="2"/>
  <c r="H718" i="2"/>
  <c r="H205" i="2"/>
  <c r="E109" i="2"/>
  <c r="F157" i="2"/>
  <c r="I1114" i="2"/>
  <c r="D1066" i="2"/>
  <c r="F637" i="2"/>
  <c r="H586" i="2"/>
  <c r="D1486" i="2"/>
  <c r="G1210" i="2"/>
  <c r="C933" i="2"/>
  <c r="D1255" i="2"/>
  <c r="C433" i="2"/>
  <c r="D645" i="2"/>
  <c r="F1173" i="2"/>
  <c r="E1486" i="2"/>
  <c r="C1210" i="2"/>
  <c r="E628" i="2"/>
  <c r="F1311" i="2"/>
  <c r="F643" i="2"/>
  <c r="I1171" i="2"/>
  <c r="F547" i="2"/>
  <c r="I172" i="2"/>
  <c r="C1172" i="2"/>
  <c r="C1031" i="2"/>
  <c r="D1388" i="2"/>
  <c r="F1288" i="2"/>
  <c r="D1289" i="2"/>
  <c r="F1074" i="2"/>
  <c r="C741" i="2"/>
  <c r="C83" i="2"/>
  <c r="F102" i="2"/>
  <c r="F424" i="2"/>
  <c r="C321" i="2"/>
  <c r="C549" i="2"/>
  <c r="G595" i="2"/>
  <c r="F444" i="2"/>
  <c r="I205" i="2"/>
  <c r="C435" i="2"/>
  <c r="C484" i="2"/>
  <c r="I520" i="2"/>
  <c r="C520" i="2"/>
  <c r="D629" i="2"/>
  <c r="D772" i="2"/>
  <c r="H940" i="2"/>
  <c r="C988" i="2"/>
  <c r="F1240" i="2"/>
  <c r="E1288" i="2"/>
  <c r="C1373" i="2"/>
  <c r="F859" i="2"/>
  <c r="G763" i="2"/>
  <c r="C860" i="2"/>
  <c r="D955" i="2"/>
  <c r="D1387" i="2"/>
  <c r="E1387" i="2"/>
  <c r="C1206" i="2"/>
  <c r="D922" i="2"/>
  <c r="H1114" i="2"/>
  <c r="C571" i="2"/>
  <c r="D571" i="2"/>
  <c r="D595" i="2"/>
  <c r="D691" i="2"/>
  <c r="G250" i="2"/>
  <c r="F384" i="2"/>
  <c r="H442" i="2"/>
  <c r="D502" i="2"/>
  <c r="F64" i="2"/>
  <c r="G232" i="2"/>
  <c r="D484" i="2"/>
  <c r="F520" i="2"/>
  <c r="I1372" i="2"/>
  <c r="C835" i="2"/>
  <c r="I1198" i="2"/>
  <c r="F1171" i="2"/>
  <c r="F1332" i="2"/>
  <c r="D375" i="2"/>
  <c r="D1466" i="2"/>
  <c r="D1467" i="2"/>
  <c r="F1465" i="2"/>
  <c r="D1465" i="2"/>
  <c r="F1467" i="2"/>
  <c r="H1465" i="2"/>
  <c r="C1467" i="2"/>
  <c r="C1465" i="2"/>
  <c r="G1465" i="2"/>
  <c r="I1465" i="2"/>
  <c r="C1466" i="2"/>
  <c r="C1404" i="2"/>
  <c r="D1404" i="2"/>
  <c r="D1402" i="2"/>
  <c r="C1402" i="2"/>
  <c r="I1402" i="2"/>
  <c r="C1403" i="2"/>
  <c r="F1402" i="2"/>
  <c r="H1402" i="2"/>
  <c r="E1402" i="2"/>
  <c r="G1402" i="2"/>
  <c r="C1367" i="2"/>
  <c r="F1366" i="2"/>
  <c r="D1367" i="2"/>
  <c r="D1366" i="2"/>
  <c r="G1366" i="2"/>
  <c r="E1366" i="2"/>
  <c r="F1368" i="2"/>
  <c r="C1368" i="2"/>
  <c r="I1366" i="2"/>
  <c r="H1366" i="2"/>
  <c r="C1366" i="2"/>
  <c r="C1316" i="2"/>
  <c r="I1315" i="2"/>
  <c r="F1315" i="2"/>
  <c r="H1315" i="2"/>
  <c r="G1315" i="2"/>
  <c r="C1315" i="2"/>
  <c r="C1317" i="2"/>
  <c r="E1315" i="2"/>
  <c r="D1316" i="2"/>
  <c r="F1263" i="2"/>
  <c r="I1261" i="2"/>
  <c r="G1261" i="2"/>
  <c r="F1261" i="2"/>
  <c r="E1261" i="2"/>
  <c r="D1261" i="2"/>
  <c r="D1262" i="2"/>
  <c r="C1231" i="2"/>
  <c r="I1231" i="2"/>
  <c r="D1232" i="2"/>
  <c r="C1233" i="2"/>
  <c r="G1231" i="2"/>
  <c r="H1231" i="2"/>
  <c r="F1231" i="2"/>
  <c r="C1232" i="2"/>
  <c r="D1231" i="2"/>
  <c r="G1177" i="2"/>
  <c r="D1177" i="2"/>
  <c r="D1135" i="2"/>
  <c r="F1135" i="2"/>
  <c r="G1135" i="2"/>
  <c r="C1136" i="2"/>
  <c r="D1137" i="2"/>
  <c r="H1135" i="2"/>
  <c r="E1135" i="2"/>
  <c r="F1137" i="2"/>
  <c r="C1137" i="2"/>
  <c r="D1136" i="2"/>
  <c r="G1072" i="2"/>
  <c r="I1072" i="2"/>
  <c r="D1074" i="2"/>
  <c r="D1073" i="2"/>
  <c r="C1072" i="2"/>
  <c r="C1074" i="2"/>
  <c r="G1024" i="2"/>
  <c r="I1024" i="2"/>
  <c r="F1026" i="2"/>
  <c r="D1025" i="2"/>
  <c r="D1026" i="2"/>
  <c r="C1025" i="2"/>
  <c r="H1024" i="2"/>
  <c r="D1024" i="2"/>
  <c r="D948" i="2"/>
  <c r="I946" i="2"/>
  <c r="C948" i="2"/>
  <c r="D947" i="2"/>
  <c r="D946" i="2"/>
  <c r="E946" i="2"/>
  <c r="G946" i="2"/>
  <c r="F924" i="2"/>
  <c r="I922" i="2"/>
  <c r="D924" i="2"/>
  <c r="C924" i="2"/>
  <c r="D923" i="2"/>
  <c r="E922" i="2"/>
  <c r="C922" i="2"/>
  <c r="C870" i="2"/>
  <c r="E868" i="2"/>
  <c r="H868" i="2"/>
  <c r="D869" i="2"/>
  <c r="C868" i="2"/>
  <c r="F870" i="2"/>
  <c r="I868" i="2"/>
  <c r="D868" i="2"/>
  <c r="C869" i="2"/>
  <c r="F826" i="2"/>
  <c r="D827" i="2"/>
  <c r="I787" i="2"/>
  <c r="D789" i="2"/>
  <c r="E787" i="2"/>
  <c r="C789" i="2"/>
  <c r="H787" i="2"/>
  <c r="C788" i="2"/>
  <c r="F789" i="2"/>
  <c r="F787" i="2"/>
  <c r="G787" i="2"/>
  <c r="F654" i="2"/>
  <c r="D653" i="2"/>
  <c r="C653" i="2"/>
  <c r="F652" i="2"/>
  <c r="C654" i="2"/>
  <c r="H652" i="2"/>
  <c r="D652" i="2"/>
  <c r="F624" i="2"/>
  <c r="C623" i="2"/>
  <c r="D623" i="2"/>
  <c r="C624" i="2"/>
  <c r="D622" i="2"/>
  <c r="G580" i="2"/>
  <c r="C581" i="2"/>
  <c r="D582" i="2"/>
  <c r="D581" i="2"/>
  <c r="C580" i="2"/>
  <c r="D580" i="2"/>
  <c r="H580" i="2"/>
  <c r="E580" i="2"/>
  <c r="F580" i="2"/>
  <c r="I580" i="2"/>
  <c r="G538" i="2"/>
  <c r="H511" i="2"/>
  <c r="I511" i="2"/>
  <c r="G511" i="2"/>
  <c r="E511" i="2"/>
  <c r="D453" i="2"/>
  <c r="C452" i="2"/>
  <c r="F451" i="2"/>
  <c r="D409" i="2"/>
  <c r="I409" i="2"/>
  <c r="C409" i="2"/>
  <c r="H409" i="2"/>
  <c r="F411" i="2"/>
  <c r="C410" i="2"/>
  <c r="D410" i="2"/>
  <c r="C411" i="2"/>
  <c r="D411" i="2"/>
  <c r="G409" i="2"/>
  <c r="E409" i="2"/>
  <c r="F409" i="2"/>
  <c r="C347" i="2"/>
  <c r="H346" i="2"/>
  <c r="C346" i="2"/>
  <c r="E346" i="2"/>
  <c r="G346" i="2"/>
  <c r="D346" i="2"/>
  <c r="F348" i="2"/>
  <c r="D347" i="2"/>
  <c r="F346" i="2"/>
  <c r="H304" i="2"/>
  <c r="G304" i="2"/>
  <c r="C306" i="2"/>
  <c r="D304" i="2"/>
  <c r="F304" i="2"/>
  <c r="D305" i="2"/>
  <c r="D306" i="2"/>
  <c r="I304" i="2"/>
  <c r="C304" i="2"/>
  <c r="D274" i="2"/>
  <c r="C276" i="2"/>
  <c r="D276" i="2"/>
  <c r="D275" i="2"/>
  <c r="F276" i="2"/>
  <c r="F214" i="2"/>
  <c r="E214" i="2"/>
  <c r="D214" i="2"/>
  <c r="C216" i="2"/>
  <c r="C214" i="2"/>
  <c r="H214" i="2"/>
  <c r="D215" i="2"/>
  <c r="F216" i="2"/>
  <c r="G214" i="2"/>
  <c r="I214" i="2"/>
  <c r="D216" i="2"/>
  <c r="C215" i="2"/>
  <c r="G181" i="2"/>
  <c r="I181" i="2"/>
  <c r="F183" i="2"/>
  <c r="C181" i="2"/>
  <c r="D182" i="2"/>
  <c r="D181" i="2"/>
  <c r="E181" i="2"/>
  <c r="H181" i="2"/>
  <c r="F181" i="2"/>
  <c r="C183" i="2"/>
  <c r="D183" i="2"/>
  <c r="I124" i="2"/>
  <c r="H124" i="2"/>
  <c r="D126" i="2"/>
  <c r="G124" i="2"/>
  <c r="C124" i="2"/>
  <c r="C126" i="2"/>
  <c r="D124" i="2"/>
  <c r="E124" i="2"/>
  <c r="D125" i="2"/>
  <c r="F124" i="2"/>
  <c r="F93" i="2"/>
  <c r="G91" i="2"/>
  <c r="H91" i="2"/>
  <c r="C91" i="2"/>
  <c r="I91" i="2"/>
  <c r="C93" i="2"/>
  <c r="E91" i="2"/>
  <c r="D92" i="2"/>
  <c r="F91" i="2"/>
  <c r="D93" i="2"/>
  <c r="C92" i="2"/>
  <c r="D91" i="2"/>
  <c r="C74" i="2"/>
  <c r="C826" i="2"/>
  <c r="I1255" i="2"/>
  <c r="G49" i="2"/>
  <c r="C1179" i="2"/>
  <c r="D804" i="2"/>
  <c r="D206" i="2"/>
  <c r="C205" i="2"/>
  <c r="I157" i="2"/>
  <c r="C1488" i="2"/>
  <c r="F835" i="2"/>
  <c r="H922" i="2"/>
  <c r="I1156" i="2"/>
  <c r="E622" i="2"/>
  <c r="C940" i="2"/>
  <c r="D990" i="2"/>
  <c r="C1336" i="2"/>
  <c r="C502" i="2"/>
  <c r="C645" i="2"/>
  <c r="D1172" i="2"/>
  <c r="G241" i="2"/>
  <c r="I433" i="2"/>
  <c r="C172" i="2"/>
  <c r="C243" i="2"/>
  <c r="D242" i="2"/>
  <c r="C1200" i="2"/>
  <c r="I643" i="2"/>
  <c r="E1171" i="2"/>
  <c r="C1460" i="2"/>
  <c r="G643" i="2"/>
  <c r="D174" i="2"/>
  <c r="D630" i="2"/>
  <c r="C1310" i="2"/>
  <c r="F243" i="2"/>
  <c r="D173" i="2"/>
  <c r="D1503" i="2"/>
  <c r="C1173" i="2"/>
  <c r="G1171" i="2"/>
  <c r="D644" i="2"/>
  <c r="D1374" i="2"/>
  <c r="D940" i="2"/>
  <c r="F1336" i="2"/>
  <c r="F883" i="2"/>
  <c r="F861" i="2"/>
  <c r="D1068" i="2"/>
  <c r="G922" i="2"/>
  <c r="I763" i="2"/>
  <c r="C64" i="2"/>
  <c r="H64" i="2"/>
  <c r="C444" i="2"/>
  <c r="D100" i="2"/>
  <c r="F426" i="2"/>
  <c r="F693" i="2"/>
  <c r="F433" i="2"/>
  <c r="C765" i="2"/>
  <c r="E796" i="2"/>
  <c r="D485" i="2"/>
  <c r="G484" i="2"/>
  <c r="F522" i="2"/>
  <c r="G520" i="2"/>
  <c r="C1024" i="2"/>
  <c r="I1120" i="2"/>
  <c r="G1336" i="2"/>
  <c r="I739" i="2"/>
  <c r="D1233" i="2"/>
  <c r="D1315" i="2"/>
  <c r="C622" i="2"/>
  <c r="F1404" i="2"/>
  <c r="E82" i="2"/>
  <c r="D16" i="2"/>
  <c r="F573" i="2"/>
  <c r="F250" i="2"/>
  <c r="G382" i="2"/>
  <c r="H274" i="2"/>
  <c r="D383" i="2"/>
  <c r="F126" i="2"/>
  <c r="C233" i="2"/>
  <c r="C305" i="2"/>
  <c r="I424" i="2"/>
  <c r="E520" i="2"/>
  <c r="C845" i="2"/>
  <c r="F1120" i="2"/>
  <c r="F765" i="2"/>
  <c r="D788" i="2"/>
  <c r="H907" i="2"/>
  <c r="C931" i="2"/>
  <c r="D1247" i="2"/>
  <c r="F622" i="2"/>
  <c r="C1135" i="2"/>
  <c r="C1439" i="2"/>
  <c r="D1439" i="2"/>
  <c r="D1438" i="2"/>
  <c r="C1438" i="2"/>
  <c r="I1438" i="2"/>
  <c r="F1440" i="2"/>
  <c r="C1440" i="2"/>
  <c r="H1438" i="2"/>
  <c r="F1438" i="2"/>
  <c r="F1374" i="2"/>
  <c r="D1373" i="2"/>
  <c r="G1372" i="2"/>
  <c r="D1372" i="2"/>
  <c r="C1374" i="2"/>
  <c r="H1372" i="2"/>
  <c r="E1372" i="2"/>
  <c r="C1332" i="2"/>
  <c r="E1330" i="2"/>
  <c r="H1330" i="2"/>
  <c r="C1331" i="2"/>
  <c r="D1331" i="2"/>
  <c r="C1330" i="2"/>
  <c r="D1267" i="2"/>
  <c r="C1269" i="2"/>
  <c r="F1267" i="2"/>
  <c r="D1268" i="2"/>
  <c r="F1269" i="2"/>
  <c r="I1267" i="2"/>
  <c r="G1267" i="2"/>
  <c r="C1240" i="2"/>
  <c r="G1240" i="2"/>
  <c r="E1240" i="2"/>
  <c r="F1242" i="2"/>
  <c r="C1241" i="2"/>
  <c r="D1198" i="2"/>
  <c r="F1200" i="2"/>
  <c r="H1198" i="2"/>
  <c r="C1198" i="2"/>
  <c r="E1198" i="2"/>
  <c r="F1152" i="2"/>
  <c r="G1150" i="2"/>
  <c r="I1150" i="2"/>
  <c r="D1152" i="2"/>
  <c r="D1150" i="2"/>
  <c r="D1151" i="2"/>
  <c r="E1150" i="2"/>
  <c r="C1151" i="2"/>
  <c r="H1150" i="2"/>
  <c r="C1150" i="2"/>
  <c r="C1115" i="2"/>
  <c r="F1116" i="2"/>
  <c r="E1114" i="2"/>
  <c r="C1116" i="2"/>
  <c r="G1114" i="2"/>
  <c r="D1116" i="2"/>
  <c r="F1032" i="2"/>
  <c r="I1030" i="2"/>
  <c r="E1030" i="2"/>
  <c r="F1030" i="2"/>
  <c r="D1032" i="2"/>
  <c r="D1030" i="2"/>
  <c r="H1030" i="2"/>
  <c r="H964" i="2"/>
  <c r="I964" i="2"/>
  <c r="C964" i="2"/>
  <c r="D966" i="2"/>
  <c r="E964" i="2"/>
  <c r="C942" i="2"/>
  <c r="I940" i="2"/>
  <c r="F940" i="2"/>
  <c r="D884" i="2"/>
  <c r="I883" i="2"/>
  <c r="C884" i="2"/>
  <c r="C885" i="2"/>
  <c r="D883" i="2"/>
  <c r="H883" i="2"/>
  <c r="C859" i="2"/>
  <c r="D861" i="2"/>
  <c r="E859" i="2"/>
  <c r="I859" i="2"/>
  <c r="G859" i="2"/>
  <c r="H859" i="2"/>
  <c r="I817" i="2"/>
  <c r="D818" i="2"/>
  <c r="C817" i="2"/>
  <c r="F817" i="2"/>
  <c r="H817" i="2"/>
  <c r="F819" i="2"/>
  <c r="D819" i="2"/>
  <c r="D817" i="2"/>
  <c r="F798" i="2"/>
  <c r="H796" i="2"/>
  <c r="D798" i="2"/>
  <c r="C797" i="2"/>
  <c r="I796" i="2"/>
  <c r="G796" i="2"/>
  <c r="C796" i="2"/>
  <c r="G745" i="2"/>
  <c r="C746" i="2"/>
  <c r="F745" i="2"/>
  <c r="D745" i="2"/>
  <c r="C747" i="2"/>
  <c r="F747" i="2"/>
  <c r="D746" i="2"/>
  <c r="I745" i="2"/>
  <c r="C693" i="2"/>
  <c r="C691" i="2"/>
  <c r="F691" i="2"/>
  <c r="C692" i="2"/>
  <c r="I691" i="2"/>
  <c r="G691" i="2"/>
  <c r="F645" i="2"/>
  <c r="F595" i="2"/>
  <c r="C595" i="2"/>
  <c r="D597" i="2"/>
  <c r="F597" i="2"/>
  <c r="C596" i="2"/>
  <c r="H595" i="2"/>
  <c r="E595" i="2"/>
  <c r="D558" i="2"/>
  <c r="G556" i="2"/>
  <c r="C558" i="2"/>
  <c r="D556" i="2"/>
  <c r="E556" i="2"/>
  <c r="F558" i="2"/>
  <c r="C556" i="2"/>
  <c r="F556" i="2"/>
  <c r="D557" i="2"/>
  <c r="C531" i="2"/>
  <c r="F531" i="2"/>
  <c r="D530" i="2"/>
  <c r="E529" i="2"/>
  <c r="C495" i="2"/>
  <c r="F493" i="2"/>
  <c r="C493" i="2"/>
  <c r="E493" i="2"/>
  <c r="F495" i="2"/>
  <c r="G493" i="2"/>
  <c r="I442" i="2"/>
  <c r="G442" i="2"/>
  <c r="E442" i="2"/>
  <c r="D401" i="2"/>
  <c r="E400" i="2"/>
  <c r="C400" i="2"/>
  <c r="C402" i="2"/>
  <c r="I400" i="2"/>
  <c r="H400" i="2"/>
  <c r="D402" i="2"/>
  <c r="C401" i="2"/>
  <c r="E355" i="2"/>
  <c r="D355" i="2"/>
  <c r="F355" i="2"/>
  <c r="C356" i="2"/>
  <c r="D356" i="2"/>
  <c r="F357" i="2"/>
  <c r="C357" i="2"/>
  <c r="C355" i="2"/>
  <c r="H355" i="2"/>
  <c r="I355" i="2"/>
  <c r="D357" i="2"/>
  <c r="D296" i="2"/>
  <c r="F297" i="2"/>
  <c r="H295" i="2"/>
  <c r="C295" i="2"/>
  <c r="I295" i="2"/>
  <c r="D295" i="2"/>
  <c r="C296" i="2"/>
  <c r="F295" i="2"/>
  <c r="E295" i="2"/>
  <c r="C297" i="2"/>
  <c r="G295" i="2"/>
  <c r="D297" i="2"/>
  <c r="H250" i="2"/>
  <c r="I250" i="2"/>
  <c r="D252" i="2"/>
  <c r="C197" i="2"/>
  <c r="F198" i="2"/>
  <c r="C198" i="2"/>
  <c r="D197" i="2"/>
  <c r="E196" i="2"/>
  <c r="I196" i="2"/>
  <c r="G196" i="2"/>
  <c r="F196" i="2"/>
  <c r="E157" i="2"/>
  <c r="D159" i="2"/>
  <c r="D158" i="2"/>
  <c r="C158" i="2"/>
  <c r="C159" i="2"/>
  <c r="H157" i="2"/>
  <c r="G157" i="2"/>
  <c r="C42" i="2"/>
  <c r="D41" i="2"/>
  <c r="E40" i="2"/>
  <c r="G40" i="2"/>
  <c r="F40" i="2"/>
  <c r="D42" i="2"/>
  <c r="I40" i="2"/>
  <c r="C40" i="2"/>
  <c r="H40" i="2"/>
  <c r="C41" i="2"/>
  <c r="D471" i="2"/>
  <c r="I469" i="2"/>
  <c r="D470" i="2"/>
  <c r="C469" i="2"/>
  <c r="C470" i="2"/>
  <c r="F1423" i="2"/>
  <c r="G802" i="2"/>
  <c r="I826" i="2"/>
  <c r="C73" i="2"/>
  <c r="D75" i="2"/>
  <c r="C530" i="2"/>
  <c r="E1423" i="2"/>
  <c r="F402" i="2"/>
  <c r="E1255" i="2"/>
  <c r="C1267" i="2"/>
  <c r="F718" i="2"/>
  <c r="D706" i="2"/>
  <c r="F828" i="2"/>
  <c r="H49" i="2"/>
  <c r="E1177" i="2"/>
  <c r="F1177" i="2"/>
  <c r="D826" i="2"/>
  <c r="F942" i="2"/>
  <c r="C965" i="2"/>
  <c r="D1423" i="2"/>
  <c r="I1459" i="2"/>
  <c r="D49" i="2"/>
  <c r="C719" i="2"/>
  <c r="C182" i="2"/>
  <c r="D469" i="2"/>
  <c r="F232" i="2"/>
  <c r="D803" i="2"/>
  <c r="F706" i="2"/>
  <c r="D828" i="2"/>
  <c r="F1461" i="2"/>
  <c r="F708" i="2"/>
  <c r="D73" i="2"/>
  <c r="H73" i="2"/>
  <c r="C529" i="2"/>
  <c r="F802" i="2"/>
  <c r="C804" i="2"/>
  <c r="F306" i="2"/>
  <c r="C1255" i="2"/>
  <c r="H1255" i="2"/>
  <c r="E1267" i="2"/>
  <c r="D1425" i="2"/>
  <c r="G706" i="2"/>
  <c r="H706" i="2"/>
  <c r="F720" i="2"/>
  <c r="C49" i="2"/>
  <c r="F49" i="2"/>
  <c r="I49" i="2"/>
  <c r="D1179" i="2"/>
  <c r="F1179" i="2"/>
  <c r="E718" i="2"/>
  <c r="F804" i="2"/>
  <c r="I802" i="2"/>
  <c r="D941" i="2"/>
  <c r="D964" i="2"/>
  <c r="D885" i="2"/>
  <c r="C1424" i="2"/>
  <c r="E1459" i="2"/>
  <c r="D718" i="2"/>
  <c r="D157" i="2"/>
  <c r="I241" i="2"/>
  <c r="H622" i="2"/>
  <c r="G205" i="2"/>
  <c r="C157" i="2"/>
  <c r="D207" i="2"/>
  <c r="D539" i="2"/>
  <c r="E241" i="2"/>
  <c r="E1438" i="2"/>
  <c r="F1150" i="2"/>
  <c r="D1330" i="2"/>
  <c r="D1368" i="2"/>
  <c r="H1486" i="2"/>
  <c r="C1262" i="2"/>
  <c r="H1261" i="2"/>
  <c r="G502" i="2"/>
  <c r="D243" i="2"/>
  <c r="G433" i="2"/>
  <c r="F1459" i="2"/>
  <c r="E586" i="2"/>
  <c r="D1173" i="2"/>
  <c r="I586" i="2"/>
  <c r="C241" i="2"/>
  <c r="D111" i="2"/>
  <c r="F630" i="2"/>
  <c r="F174" i="2"/>
  <c r="C643" i="2"/>
  <c r="F1198" i="2"/>
  <c r="D1263" i="2"/>
  <c r="I1288" i="2"/>
  <c r="E1246" i="2"/>
  <c r="D1240" i="2"/>
  <c r="I988" i="2"/>
  <c r="H946" i="2"/>
  <c r="F946" i="2"/>
  <c r="D765" i="2"/>
  <c r="F763" i="2"/>
  <c r="C1290" i="2"/>
  <c r="C65" i="2"/>
  <c r="H100" i="2"/>
  <c r="E274" i="2"/>
  <c r="C207" i="2"/>
  <c r="E433" i="2"/>
  <c r="I529" i="2"/>
  <c r="F846" i="2"/>
  <c r="D486" i="2"/>
  <c r="C485" i="2"/>
  <c r="C652" i="2"/>
  <c r="H772" i="2"/>
  <c r="D797" i="2"/>
  <c r="C844" i="2"/>
  <c r="D892" i="2"/>
  <c r="C941" i="2"/>
  <c r="C1026" i="2"/>
  <c r="C1073" i="2"/>
  <c r="D1241" i="2"/>
  <c r="F1338" i="2"/>
  <c r="C739" i="2"/>
  <c r="D860" i="2"/>
  <c r="D859" i="2"/>
  <c r="C1257" i="2"/>
  <c r="G622" i="2"/>
  <c r="H1240" i="2"/>
  <c r="C16" i="2"/>
  <c r="F42" i="2"/>
  <c r="I547" i="2"/>
  <c r="H691" i="2"/>
  <c r="F18" i="2"/>
  <c r="F252" i="2"/>
  <c r="G274" i="2"/>
  <c r="C348" i="2"/>
  <c r="F382" i="2"/>
  <c r="F100" i="2"/>
  <c r="C125" i="2"/>
  <c r="D198" i="2"/>
  <c r="D232" i="2"/>
  <c r="D425" i="2"/>
  <c r="I556" i="2"/>
  <c r="C582" i="2"/>
  <c r="C630" i="2"/>
  <c r="G652" i="2"/>
  <c r="C677" i="2"/>
  <c r="C798" i="2"/>
  <c r="D844" i="2"/>
  <c r="G868" i="2"/>
  <c r="D1072" i="2"/>
  <c r="D1122" i="2"/>
  <c r="H1204" i="2"/>
  <c r="C745" i="2"/>
  <c r="D740" i="2"/>
  <c r="C787" i="2"/>
  <c r="C813" i="2"/>
  <c r="I1135" i="2"/>
  <c r="C1352" i="2"/>
  <c r="C947" i="2"/>
  <c r="G1030" i="2"/>
  <c r="H1057" i="2"/>
  <c r="C915" i="2"/>
  <c r="H913" i="2"/>
  <c r="E874" i="2"/>
  <c r="D875" i="2"/>
  <c r="C842" i="2"/>
  <c r="C843" i="2"/>
  <c r="H793" i="2"/>
  <c r="D794" i="2"/>
  <c r="E793" i="2"/>
  <c r="D793" i="2"/>
  <c r="D649" i="2"/>
  <c r="C649" i="2"/>
  <c r="I577" i="2"/>
  <c r="D577" i="2"/>
  <c r="D578" i="2"/>
  <c r="E562" i="2"/>
  <c r="C563" i="2"/>
  <c r="D537" i="2"/>
  <c r="F535" i="2"/>
  <c r="F501" i="2"/>
  <c r="I499" i="2"/>
  <c r="C475" i="2"/>
  <c r="D475" i="2"/>
  <c r="E475" i="2"/>
  <c r="C476" i="2"/>
  <c r="I475" i="2"/>
  <c r="C439" i="2"/>
  <c r="C441" i="2"/>
  <c r="G439" i="2"/>
  <c r="C416" i="2"/>
  <c r="I415" i="2"/>
  <c r="H415" i="2"/>
  <c r="H406" i="2"/>
  <c r="C406" i="2"/>
  <c r="G406" i="2"/>
  <c r="F379" i="2"/>
  <c r="C379" i="2"/>
  <c r="H379" i="2"/>
  <c r="D380" i="2"/>
  <c r="E379" i="2"/>
  <c r="D379" i="2"/>
  <c r="E361" i="2"/>
  <c r="H361" i="2"/>
  <c r="C363" i="2"/>
  <c r="H337" i="2"/>
  <c r="C337" i="2"/>
  <c r="D337" i="2"/>
  <c r="C311" i="2"/>
  <c r="D311" i="2"/>
  <c r="F303" i="2"/>
  <c r="C301" i="2"/>
  <c r="C302" i="2"/>
  <c r="G301" i="2"/>
  <c r="H301" i="2"/>
  <c r="I301" i="2"/>
  <c r="D247" i="2"/>
  <c r="C247" i="2"/>
  <c r="G247" i="2"/>
  <c r="C220" i="2"/>
  <c r="D211" i="2"/>
  <c r="F213" i="2"/>
  <c r="G211" i="2"/>
  <c r="D212" i="2"/>
  <c r="C203" i="2"/>
  <c r="F202" i="2"/>
  <c r="F204" i="2"/>
  <c r="E202" i="2"/>
  <c r="C204" i="2"/>
  <c r="E193" i="2"/>
  <c r="C194" i="2"/>
  <c r="D195" i="2"/>
  <c r="I163" i="2"/>
  <c r="H163" i="2"/>
  <c r="C163" i="2"/>
  <c r="F165" i="2"/>
  <c r="D164" i="2"/>
  <c r="C149" i="2"/>
  <c r="F150" i="2"/>
  <c r="F148" i="2"/>
  <c r="F141" i="2"/>
  <c r="H139" i="2"/>
  <c r="C141" i="2"/>
  <c r="D141" i="2"/>
  <c r="G130" i="2"/>
  <c r="C132" i="2"/>
  <c r="H130" i="2"/>
  <c r="I130" i="2"/>
  <c r="F121" i="2"/>
  <c r="E121" i="2"/>
  <c r="G121" i="2"/>
  <c r="F123" i="2"/>
  <c r="E115" i="2"/>
  <c r="F115" i="2"/>
  <c r="C115" i="2"/>
  <c r="F106" i="2"/>
  <c r="F108" i="2"/>
  <c r="G106" i="2"/>
  <c r="D89" i="2"/>
  <c r="I88" i="2"/>
  <c r="F88" i="2"/>
  <c r="E88" i="2"/>
  <c r="C90" i="2"/>
  <c r="D88" i="2"/>
  <c r="F57" i="2"/>
  <c r="D56" i="2"/>
  <c r="F48" i="2"/>
  <c r="C48" i="2"/>
  <c r="G46" i="2"/>
  <c r="F46" i="2"/>
  <c r="C32" i="2"/>
  <c r="G31" i="2"/>
  <c r="C33" i="2"/>
  <c r="H22" i="2"/>
  <c r="C24" i="2"/>
  <c r="D24" i="2"/>
  <c r="F24" i="2"/>
  <c r="I22" i="2"/>
  <c r="E4" i="2"/>
  <c r="D4" i="2"/>
  <c r="F4" i="2"/>
  <c r="D5" i="2"/>
  <c r="F6" i="2"/>
  <c r="C5" i="2"/>
  <c r="C6" i="2"/>
  <c r="C139" i="2"/>
  <c r="C1478" i="2"/>
  <c r="G1477" i="2"/>
  <c r="G1492" i="2"/>
  <c r="D1493" i="2"/>
  <c r="E1162" i="2"/>
  <c r="G1414" i="2"/>
  <c r="G1393" i="2"/>
  <c r="F961" i="2"/>
  <c r="F963" i="2"/>
  <c r="I889" i="2"/>
  <c r="F795" i="2"/>
  <c r="C380" i="2"/>
  <c r="C108" i="2"/>
  <c r="D338" i="2"/>
  <c r="C121" i="2"/>
  <c r="D6" i="2"/>
  <c r="H88" i="2"/>
  <c r="E148" i="2"/>
  <c r="G4" i="2"/>
  <c r="D997" i="2"/>
  <c r="C998" i="2"/>
  <c r="C997" i="2"/>
  <c r="E982" i="2"/>
  <c r="H982" i="2"/>
  <c r="F903" i="2"/>
  <c r="D903" i="2"/>
  <c r="C862" i="2"/>
  <c r="F855" i="2"/>
  <c r="C854" i="2"/>
  <c r="I1492" i="2"/>
  <c r="D1478" i="2"/>
  <c r="D1479" i="2"/>
  <c r="C1477" i="2"/>
  <c r="F1038" i="2"/>
  <c r="F1216" i="2"/>
  <c r="I1408" i="2"/>
  <c r="D979" i="2"/>
  <c r="I1051" i="2"/>
  <c r="D824" i="2"/>
  <c r="F979" i="2"/>
  <c r="D1295" i="2"/>
  <c r="D1163" i="2"/>
  <c r="F1414" i="2"/>
  <c r="D1394" i="2"/>
  <c r="C890" i="2"/>
  <c r="F381" i="2"/>
  <c r="E247" i="2"/>
  <c r="C116" i="2"/>
  <c r="C499" i="2"/>
  <c r="F793" i="2"/>
  <c r="F415" i="2"/>
  <c r="H148" i="2"/>
  <c r="D203" i="2"/>
  <c r="C140" i="2"/>
  <c r="F33" i="2"/>
  <c r="D139" i="2"/>
  <c r="G163" i="2"/>
  <c r="I379" i="2"/>
  <c r="D476" i="2"/>
  <c r="D132" i="2"/>
  <c r="D106" i="2"/>
  <c r="G361" i="2"/>
  <c r="I46" i="2"/>
  <c r="D787" i="2"/>
  <c r="D1100" i="2"/>
  <c r="D1355" i="2"/>
  <c r="E1426" i="2"/>
  <c r="I1474" i="2"/>
  <c r="F1476" i="2"/>
  <c r="E1405" i="2"/>
  <c r="C1419" i="2"/>
  <c r="E1441" i="2"/>
  <c r="C1454" i="2"/>
  <c r="F1419" i="2"/>
  <c r="C1443" i="2"/>
  <c r="F1381" i="2"/>
  <c r="C1480" i="2"/>
  <c r="D1365" i="2"/>
  <c r="I1354" i="2"/>
  <c r="D1442" i="2"/>
  <c r="C1354" i="2"/>
  <c r="H1480" i="2"/>
  <c r="E1480" i="2"/>
  <c r="E1354" i="2"/>
  <c r="I1417" i="2"/>
  <c r="E1453" i="2"/>
  <c r="C1355" i="2"/>
  <c r="C1390" i="2"/>
  <c r="D1392" i="2"/>
  <c r="H1474" i="2"/>
  <c r="E1474" i="2"/>
  <c r="D1417" i="2"/>
  <c r="D1406" i="2"/>
  <c r="I1405" i="2"/>
  <c r="C1405" i="2"/>
  <c r="D1441" i="2"/>
  <c r="C1455" i="2"/>
  <c r="D1480" i="2"/>
  <c r="H1363" i="2"/>
  <c r="F1354" i="2"/>
  <c r="H1453" i="2"/>
  <c r="D1138" i="2"/>
  <c r="G775" i="2"/>
  <c r="C1279" i="2"/>
  <c r="G1330" i="2"/>
  <c r="D1332" i="2"/>
  <c r="D1317" i="2"/>
  <c r="F1317" i="2"/>
  <c r="C275" i="2"/>
  <c r="I274" i="2"/>
  <c r="C250" i="2"/>
  <c r="C252" i="2"/>
  <c r="E250" i="2"/>
  <c r="C251" i="2"/>
  <c r="D250" i="2"/>
  <c r="D241" i="2"/>
  <c r="C242" i="2"/>
  <c r="C1428" i="2"/>
  <c r="H1426" i="2"/>
  <c r="E1417" i="2"/>
  <c r="G1417" i="2"/>
  <c r="D1377" i="2"/>
  <c r="F1375" i="2"/>
  <c r="D1376" i="2"/>
  <c r="F1371" i="2"/>
  <c r="D1371" i="2"/>
  <c r="H1342" i="2"/>
  <c r="F1344" i="2"/>
  <c r="C587" i="2"/>
  <c r="F588" i="2"/>
  <c r="D587" i="2"/>
  <c r="G571" i="2"/>
  <c r="E571" i="2"/>
  <c r="E547" i="2"/>
  <c r="G547" i="2"/>
  <c r="C547" i="2"/>
  <c r="C548" i="2"/>
  <c r="D540" i="2"/>
  <c r="F538" i="2"/>
  <c r="C539" i="2"/>
  <c r="C540" i="2"/>
  <c r="E538" i="2"/>
  <c r="D538" i="2"/>
  <c r="I538" i="2"/>
  <c r="C538" i="2"/>
  <c r="D513" i="2"/>
  <c r="C513" i="2"/>
  <c r="F511" i="2"/>
  <c r="F513" i="2"/>
  <c r="C512" i="2"/>
  <c r="D511" i="2"/>
  <c r="C511" i="2"/>
  <c r="C503" i="2"/>
  <c r="D504" i="2"/>
  <c r="E502" i="2"/>
  <c r="D494" i="2"/>
  <c r="D493" i="2"/>
  <c r="H493" i="2"/>
  <c r="C494" i="2"/>
  <c r="I493" i="2"/>
  <c r="G469" i="2"/>
  <c r="H469" i="2"/>
  <c r="C453" i="2"/>
  <c r="D452" i="2"/>
  <c r="D443" i="2"/>
  <c r="C443" i="2"/>
  <c r="F442" i="2"/>
  <c r="F435" i="2"/>
  <c r="D434" i="2"/>
  <c r="D433" i="2"/>
  <c r="G418" i="2"/>
  <c r="C418" i="2"/>
  <c r="C420" i="2"/>
  <c r="E418" i="2"/>
  <c r="D419" i="2"/>
  <c r="F418" i="2"/>
  <c r="F403" i="2"/>
  <c r="E403" i="2"/>
  <c r="F405" i="2"/>
  <c r="D405" i="2"/>
  <c r="D403" i="2"/>
  <c r="C404" i="2"/>
  <c r="G403" i="2"/>
  <c r="C395" i="2"/>
  <c r="F394" i="2"/>
  <c r="D396" i="2"/>
  <c r="I394" i="2"/>
  <c r="I358" i="2"/>
  <c r="C360" i="2"/>
  <c r="C344" i="2"/>
  <c r="I343" i="2"/>
  <c r="C343" i="2"/>
  <c r="D345" i="2"/>
  <c r="H343" i="2"/>
  <c r="D343" i="2"/>
  <c r="F345" i="2"/>
  <c r="C335" i="2"/>
  <c r="I334" i="2"/>
  <c r="C308" i="2"/>
  <c r="C307" i="2"/>
  <c r="E307" i="2"/>
  <c r="D1502" i="2"/>
  <c r="C1246" i="2"/>
  <c r="H1246" i="2"/>
  <c r="F1246" i="2"/>
  <c r="E1231" i="2"/>
  <c r="F1233" i="2"/>
  <c r="D1212" i="2"/>
  <c r="D1206" i="2"/>
  <c r="G1204" i="2"/>
  <c r="F1168" i="2"/>
  <c r="G1105" i="2"/>
  <c r="D1105" i="2"/>
  <c r="F1107" i="2"/>
  <c r="C1078" i="2"/>
  <c r="F1080" i="2"/>
  <c r="H1078" i="2"/>
  <c r="E1063" i="2"/>
  <c r="I1063" i="2"/>
  <c r="G1063" i="2"/>
  <c r="D1059" i="2"/>
  <c r="C1057" i="2"/>
  <c r="C1059" i="2"/>
  <c r="D1058" i="2"/>
  <c r="D1043" i="2"/>
  <c r="E1042" i="2"/>
  <c r="C1044" i="2"/>
  <c r="C1042" i="2"/>
  <c r="H1015" i="2"/>
  <c r="F1017" i="2"/>
  <c r="I1015" i="2"/>
  <c r="C1010" i="2"/>
  <c r="C1011" i="2"/>
  <c r="F1009" i="2"/>
  <c r="D1010" i="2"/>
  <c r="C1009" i="2"/>
  <c r="G1009" i="2"/>
  <c r="C996" i="2"/>
  <c r="D995" i="2"/>
  <c r="H994" i="2"/>
  <c r="I955" i="2"/>
  <c r="C946" i="2"/>
  <c r="F948" i="2"/>
  <c r="G931" i="2"/>
  <c r="F933" i="2"/>
  <c r="E931" i="2"/>
  <c r="D933" i="2"/>
  <c r="I931" i="2"/>
  <c r="E892" i="2"/>
  <c r="F892" i="2"/>
  <c r="D893" i="2"/>
  <c r="D812" i="2"/>
  <c r="D813" i="2"/>
  <c r="C811" i="2"/>
  <c r="H781" i="2"/>
  <c r="E781" i="2"/>
  <c r="F783" i="2"/>
  <c r="F697" i="2"/>
  <c r="C698" i="2"/>
  <c r="I667" i="2"/>
  <c r="C650" i="2"/>
  <c r="I649" i="2"/>
  <c r="F651" i="2"/>
  <c r="C635" i="2"/>
  <c r="C636" i="2"/>
  <c r="D635" i="2"/>
  <c r="F201" i="2"/>
  <c r="D170" i="2"/>
  <c r="C199" i="2"/>
  <c r="D200" i="2"/>
  <c r="D986" i="2"/>
  <c r="H985" i="2"/>
  <c r="I961" i="2"/>
  <c r="C962" i="2"/>
  <c r="H835" i="2"/>
  <c r="I835" i="2"/>
  <c r="G811" i="2"/>
  <c r="C777" i="2"/>
  <c r="E775" i="2"/>
  <c r="I775" i="2"/>
  <c r="C770" i="2"/>
  <c r="F769" i="2"/>
  <c r="D769" i="2"/>
  <c r="G385" i="2"/>
  <c r="C385" i="2"/>
  <c r="H385" i="2"/>
  <c r="F387" i="2"/>
  <c r="E385" i="2"/>
  <c r="D386" i="2"/>
  <c r="F385" i="2"/>
  <c r="D385" i="2"/>
  <c r="C387" i="2"/>
  <c r="D387" i="2"/>
  <c r="E1075" i="2"/>
  <c r="I850" i="2"/>
  <c r="F850" i="2"/>
  <c r="E850" i="2"/>
  <c r="I526" i="2"/>
  <c r="F528" i="2"/>
  <c r="D527" i="2"/>
  <c r="H526" i="2"/>
  <c r="G526" i="2"/>
  <c r="F526" i="2"/>
  <c r="H457" i="2"/>
  <c r="D457" i="2"/>
  <c r="D458" i="2"/>
  <c r="E457" i="2"/>
  <c r="F459" i="2"/>
  <c r="G325" i="2"/>
  <c r="E325" i="2"/>
  <c r="D326" i="2"/>
  <c r="C327" i="2"/>
  <c r="F327" i="2"/>
  <c r="F325" i="2"/>
  <c r="D325" i="2"/>
  <c r="H325" i="2"/>
  <c r="D236" i="2"/>
  <c r="D235" i="2"/>
  <c r="C235" i="2"/>
  <c r="F237" i="2"/>
  <c r="G235" i="2"/>
  <c r="D936" i="2"/>
  <c r="F600" i="2"/>
  <c r="C599" i="2"/>
  <c r="D432" i="2"/>
  <c r="I430" i="2"/>
  <c r="C1023" i="2"/>
  <c r="I805" i="2"/>
  <c r="D807" i="2"/>
  <c r="G805" i="2"/>
  <c r="E451" i="2"/>
  <c r="D451" i="2"/>
  <c r="C451" i="2"/>
  <c r="I451" i="2"/>
  <c r="H451" i="2"/>
  <c r="F453" i="2"/>
  <c r="H331" i="2"/>
  <c r="D332" i="2"/>
  <c r="D333" i="2"/>
  <c r="C332" i="2"/>
  <c r="C331" i="2"/>
  <c r="G331" i="2"/>
  <c r="F333" i="2"/>
  <c r="I331" i="2"/>
  <c r="C286" i="2"/>
  <c r="C287" i="2"/>
</calcChain>
</file>

<file path=xl/sharedStrings.xml><?xml version="1.0" encoding="utf-8"?>
<sst xmlns="http://schemas.openxmlformats.org/spreadsheetml/2006/main" count="94" uniqueCount="64">
  <si>
    <t>Poř. číslo</t>
  </si>
  <si>
    <t>Žadatel</t>
  </si>
  <si>
    <t>Název akce/projektu</t>
  </si>
  <si>
    <t>Popis akce/projektu</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</si>
  <si>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</si>
  <si>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</si>
  <si>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</si>
  <si>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</si>
  <si>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</si>
  <si>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</si>
  <si>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</si>
  <si>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</si>
  <si>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</si>
  <si>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</si>
  <si>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</si>
  <si>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</si>
  <si>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</si>
  <si>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</si>
  <si>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</si>
  <si>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</si>
  <si>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</si>
  <si>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</si>
  <si>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</si>
  <si>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</si>
  <si>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</si>
  <si>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</si>
  <si>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</si>
  <si>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</si>
  <si>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-anonymizováno-</t>
  </si>
  <si>
    <t>Název DT:</t>
  </si>
  <si>
    <t>Typ dotačního titulu:</t>
  </si>
  <si>
    <t xml:space="preserve">Strana: </t>
  </si>
  <si>
    <t>Celkem:</t>
  </si>
  <si>
    <t>Název akce/činnosti</t>
  </si>
  <si>
    <t>Popis akce/činnosti</t>
  </si>
  <si>
    <t>Účel použití dotace na akci/činnost</t>
  </si>
  <si>
    <t>Celkové předpokládané výdaje realizované akce/činnosti</t>
  </si>
  <si>
    <t>Termín akce/ realizace činnosti
OD - DO</t>
  </si>
  <si>
    <t>Návrh dotace v Kč</t>
  </si>
  <si>
    <t>2</t>
  </si>
  <si>
    <t>Obec Dobrochov</t>
  </si>
  <si>
    <t>Reprezentace České republiky v soutěži Entente Florare Europe (Evropská kvetoucí sídla)</t>
  </si>
  <si>
    <t>Projekt spočívá v pokrytí části neinvestičních nákladů, vzniklých s účasti obce Dobrochov v mezinárodní soutěži Entente Florale Europe, kam byla obec nominována MŽP za vítězství v soutěži Zelená stuha České republiky v rámci Vesnice roku 2019.</t>
  </si>
  <si>
    <t>Propagační materiály vč. webových stránek, portfolio a jiné tiskoviny, doprava, ubytování, květiny,  banery, tlumočení a jiné, které se následně vyskytnou.</t>
  </si>
  <si>
    <t>1/2020</t>
  </si>
  <si>
    <t>10/2020</t>
  </si>
  <si>
    <t>4</t>
  </si>
  <si>
    <t>Obec Olšany u Prostějova</t>
  </si>
  <si>
    <t>Olšany u Prostějova - sanační zásah</t>
  </si>
  <si>
    <t>Cílem Projektu je částečné snížení kontaminace spodních vod kontaminovaných chlorovanými ethyleny v lokalitě Olšany u Prostějova - Vrbátky - Hrdibořice.</t>
  </si>
  <si>
    <t>Účelem Projektu je částečné snížení kontaminace spodních vod kontaminovaných chlorovanými ethyleny v lokalitě Olšany u Prostějova - Vrbátky - Hrdibořice a zajištění kvalitní pitné vody pro obce Olomouckého kraje.</t>
  </si>
  <si>
    <t>3/2019</t>
  </si>
  <si>
    <t>4/2023</t>
  </si>
  <si>
    <t>6</t>
  </si>
  <si>
    <t>Českomoravská myslivecká jednota, z.s. - okresní myslivecký spolek Olomouc</t>
  </si>
  <si>
    <t>Národní výstava psů Floracanis Olomouc 2020</t>
  </si>
  <si>
    <t>Projekt se týká pořádání největší národní výstavy psů všech plemen s mezinárodní účastí v České republice.
Výstava se koná 5. – 6.září 2020 a proběhne v areálu výstaviště Flora Olomouc a přilehlých Smetanových sadech.</t>
  </si>
  <si>
    <t>Případná dotace bude využita na pokrytí části nákladů za pronájem areálu výstaviště Flora Olomouc, dále za materiál související se zajištěním vlastní výstavy (výstavní katalog, posudkové listy, diplomy..)</t>
  </si>
  <si>
    <t>dne: 06.04.2020</t>
  </si>
  <si>
    <t>Individuální žádosti v oblasti životního prostředí a zemědělství 2020</t>
  </si>
  <si>
    <t>individuální dotace</t>
  </si>
  <si>
    <t>1</t>
  </si>
  <si>
    <t>31.11.2020</t>
  </si>
  <si>
    <t>18008380                                        Je navrhováno poskytnutí dotace ve výši výdajů uskutečněných žadatelem v roce 2020. Následně po vyhodnocení vývoje kontaminace bude na základě nové žádosti o poskytnutí individuální dotaci rozhodnuto o podpoře v dalších letech.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</si>
</sst>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11"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indexed="9"/>
      <name val="Calibri"/>
      <family val="2"/>
      <charset val="238"/>
    </font>
    <font>
      <b/>
      <sz val="11"/>
      <color theme="1"/>
      <name val="Calibri"/>
      <family val="2"/>
      <charset val="238"/>
      <scheme val="minor"/>
    </font>
    <font>
      <strike/>
      <sz val="11"/>
      <color rgb="FFFF0000"/>
      <name val="Calibri"/>
      <family val="2"/>
      <charset val="238"/>
      <scheme val="minor"/>
    </font>
    <font>
      <b/>
      <strike/>
      <sz val="11"/>
      <color rgb="FFFF0000"/>
      <name val="Calibri"/>
      <family val="2"/>
      <charset val="238"/>
      <scheme val="minor"/>
    </font>
  </fonts>
  <fills count="2">
    <fill>
      <patternFill patternType="none"/>
    </fill>
    <fill>
      <patternFill patternType="gray125"/>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03">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0" xfId="0" applyFont="1" applyFill="1" applyAlignment="1"/>
    <xf numFmtId="0" fontId="1" fillId="0" borderId="5" xfId="0" applyFont="1" applyFill="1" applyBorder="1" applyAlignment="1">
      <alignment horizontal="centerContinuous" vertical="center" wrapText="1"/>
    </xf>
    <xf numFmtId="0" fontId="1" fillId="0" borderId="6" xfId="0" applyFont="1" applyFill="1" applyBorder="1" applyAlignment="1">
      <alignment horizontal="centerContinuous" vertical="center" wrapText="1"/>
    </xf>
    <xf numFmtId="0" fontId="1" fillId="0" borderId="6" xfId="0" applyFont="1" applyFill="1" applyBorder="1" applyAlignment="1">
      <alignment horizontal="centerContinuous" wrapText="1"/>
    </xf>
    <xf numFmtId="0" fontId="1" fillId="0" borderId="0" xfId="0" applyFont="1" applyAlignment="1">
      <alignment horizontal="center" vertical="center" wrapText="1"/>
    </xf>
    <xf numFmtId="0" fontId="2" fillId="0" borderId="7" xfId="0" applyFont="1" applyBorder="1" applyAlignment="1">
      <alignment horizontal="centerContinuous"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centerContinuous" wrapText="1"/>
    </xf>
    <xf numFmtId="0" fontId="1" fillId="0" borderId="10" xfId="0" applyFont="1" applyFill="1" applyBorder="1" applyAlignment="1">
      <alignment wrapText="1"/>
    </xf>
    <xf numFmtId="0" fontId="1" fillId="0" borderId="9" xfId="0" applyFont="1" applyFill="1" applyBorder="1" applyAlignment="1">
      <alignment wrapText="1"/>
    </xf>
    <xf numFmtId="0" fontId="1" fillId="0" borderId="6" xfId="0" applyFont="1" applyFill="1" applyBorder="1" applyAlignment="1">
      <alignment horizontal="centerContinuous" vertical="top" wrapText="1"/>
    </xf>
    <xf numFmtId="0" fontId="1" fillId="0" borderId="11" xfId="0" applyFont="1" applyFill="1" applyBorder="1" applyAlignment="1">
      <alignment horizontal="center" wrapText="1"/>
    </xf>
    <xf numFmtId="0" fontId="1" fillId="0" borderId="12" xfId="0" applyFont="1" applyFill="1" applyBorder="1" applyAlignment="1">
      <alignment horizontal="centerContinuous" vertical="center" wrapText="1"/>
    </xf>
    <xf numFmtId="0" fontId="1" fillId="0" borderId="12" xfId="0" applyFont="1" applyFill="1" applyBorder="1" applyAlignment="1">
      <alignment horizontal="centerContinuous" wrapText="1"/>
    </xf>
    <xf numFmtId="0" fontId="1" fillId="0" borderId="13" xfId="0" applyFont="1" applyFill="1" applyBorder="1" applyAlignment="1">
      <alignment horizontal="centerContinuous"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2" xfId="0" applyFont="1" applyFill="1" applyBorder="1" applyAlignment="1">
      <alignment wrapText="1"/>
    </xf>
    <xf numFmtId="0" fontId="3" fillId="0" borderId="15" xfId="0" applyFont="1" applyBorder="1" applyAlignment="1">
      <alignment vertical="top"/>
    </xf>
    <xf numFmtId="0" fontId="3" fillId="0" borderId="7"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6" xfId="0" applyFont="1" applyFill="1" applyBorder="1" applyAlignment="1">
      <alignment horizontal="centerContinuous" vertical="center" wrapText="1"/>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8" xfId="0" applyFont="1" applyBorder="1" applyAlignment="1">
      <alignment wrapText="1"/>
    </xf>
    <xf numFmtId="0" fontId="2" fillId="0" borderId="8" xfId="0" applyFont="1" applyBorder="1" applyAlignment="1"/>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19"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5" xfId="0" applyFont="1" applyBorder="1" applyAlignment="1">
      <alignment horizontal="centerContinuous" vertical="center"/>
    </xf>
    <xf numFmtId="0" fontId="1" fillId="0" borderId="20" xfId="0" applyFont="1" applyFill="1" applyBorder="1" applyAlignment="1">
      <alignment horizontal="center" vertical="center" wrapText="1"/>
    </xf>
    <xf numFmtId="0" fontId="2" fillId="0" borderId="14" xfId="0" applyFont="1" applyBorder="1" applyAlignment="1">
      <alignment vertical="center"/>
    </xf>
    <xf numFmtId="0" fontId="2" fillId="0" borderId="21" xfId="0" applyFont="1" applyBorder="1" applyAlignment="1">
      <alignment horizontal="center" vertical="center"/>
    </xf>
    <xf numFmtId="0" fontId="2" fillId="0" borderId="21" xfId="0" applyFont="1" applyBorder="1" applyAlignment="1"/>
    <xf numFmtId="0" fontId="2" fillId="0" borderId="21" xfId="0" applyFont="1" applyBorder="1" applyAlignment="1">
      <alignment wrapText="1"/>
    </xf>
    <xf numFmtId="0" fontId="2" fillId="0" borderId="21" xfId="0" applyFont="1" applyBorder="1" applyAlignment="1">
      <alignment vertical="center"/>
    </xf>
    <xf numFmtId="0" fontId="2" fillId="0" borderId="22" xfId="0" applyFont="1" applyBorder="1" applyAlignment="1">
      <alignment vertical="center"/>
    </xf>
    <xf numFmtId="0" fontId="3" fillId="0" borderId="5" xfId="0" applyFont="1" applyBorder="1"/>
    <xf numFmtId="165" fontId="4" fillId="0" borderId="5" xfId="0" applyNumberFormat="1" applyFont="1" applyBorder="1" applyAlignment="1">
      <alignment horizontal="right"/>
    </xf>
    <xf numFmtId="165" fontId="5" fillId="0" borderId="5" xfId="0" applyNumberFormat="1" applyFont="1" applyBorder="1" applyAlignment="1">
      <alignment horizontal="center"/>
    </xf>
    <xf numFmtId="0" fontId="0" fillId="0" borderId="5" xfId="0" applyBorder="1" applyAlignment="1"/>
    <xf numFmtId="49" fontId="3" fillId="0" borderId="7" xfId="0" applyNumberFormat="1" applyFont="1" applyBorder="1" applyAlignment="1">
      <alignment horizontal="left" vertical="top" wrapText="1"/>
    </xf>
    <xf numFmtId="49" fontId="3" fillId="0" borderId="7" xfId="0" applyNumberFormat="1" applyFont="1" applyBorder="1" applyAlignment="1">
      <alignment horizontal="right" vertical="top" wrapText="1"/>
    </xf>
    <xf numFmtId="0" fontId="3" fillId="0" borderId="7" xfId="0" applyFont="1" applyBorder="1" applyAlignment="1">
      <alignment horizontal="right" vertical="center"/>
    </xf>
    <xf numFmtId="3" fontId="3" fillId="0" borderId="7" xfId="0" applyNumberFormat="1" applyFont="1" applyBorder="1" applyAlignment="1">
      <alignment horizontal="right" vertical="center"/>
    </xf>
    <xf numFmtId="0" fontId="7" fillId="0" borderId="0" xfId="0" applyFont="1"/>
    <xf numFmtId="49" fontId="3" fillId="0" borderId="7" xfId="0" applyNumberFormat="1" applyFont="1" applyFill="1" applyBorder="1" applyAlignment="1">
      <alignment horizontal="right" vertical="top" wrapText="1"/>
    </xf>
    <xf numFmtId="0" fontId="0" fillId="0" borderId="0" xfId="0" applyBorder="1" applyAlignment="1">
      <alignment horizontal="center" vertical="center"/>
    </xf>
    <xf numFmtId="0" fontId="8" fillId="0" borderId="0" xfId="0" applyFont="1" applyBorder="1" applyAlignment="1">
      <alignment vertical="top" wrapText="1"/>
    </xf>
    <xf numFmtId="14" fontId="0" fillId="0" borderId="0" xfId="0" applyNumberFormat="1" applyBorder="1" applyAlignment="1">
      <alignment horizontal="center" vertical="center"/>
    </xf>
    <xf numFmtId="0" fontId="1" fillId="0" borderId="2" xfId="0" applyFont="1" applyFill="1" applyBorder="1" applyAlignment="1">
      <alignment horizontal="center" wrapText="1"/>
    </xf>
    <xf numFmtId="0" fontId="1" fillId="0" borderId="12" xfId="0" applyFont="1" applyFill="1" applyBorder="1" applyAlignment="1">
      <alignment horizontal="center" wrapText="1"/>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xf numFmtId="164" fontId="0" fillId="0" borderId="0" xfId="0" applyNumberFormat="1" applyBorder="1" applyAlignment="1">
      <alignment horizontal="center" vertical="center"/>
    </xf>
    <xf numFmtId="0" fontId="0" fillId="0" borderId="0" xfId="0" applyBorder="1" applyAlignment="1">
      <alignment horizontal="center" vertical="center"/>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2" xfId="0" applyNumberFormat="1"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2" xfId="0" applyFont="1" applyFill="1" applyBorder="1" applyAlignment="1">
      <alignment horizontal="center" wrapText="1"/>
    </xf>
    <xf numFmtId="0" fontId="9" fillId="0" borderId="0" xfId="0" applyFont="1" applyBorder="1" applyAlignment="1">
      <alignment vertical="center" wrapText="1"/>
    </xf>
    <xf numFmtId="0" fontId="10" fillId="0" borderId="0" xfId="0" applyFont="1" applyBorder="1" applyAlignment="1">
      <alignment vertical="top" wrapText="1"/>
    </xf>
    <xf numFmtId="164" fontId="9" fillId="0" borderId="0" xfId="0" applyNumberFormat="1" applyFont="1" applyBorder="1" applyAlignment="1">
      <alignment horizontal="center" vertical="center" wrapText="1"/>
    </xf>
    <xf numFmtId="14" fontId="9" fillId="0" borderId="0" xfId="0" applyNumberFormat="1" applyFont="1" applyBorder="1" applyAlignment="1">
      <alignment horizontal="center" vertical="center"/>
    </xf>
    <xf numFmtId="164" fontId="9" fillId="0" borderId="0" xfId="0" applyNumberFormat="1" applyFont="1" applyBorder="1" applyAlignment="1">
      <alignment horizontal="center" vertical="center"/>
    </xf>
    <xf numFmtId="14" fontId="9" fillId="0" borderId="0" xfId="0" applyNumberFormat="1" applyFont="1" applyBorder="1" applyAlignment="1">
      <alignment horizontal="center" vertical="center"/>
    </xf>
    <xf numFmtId="0" fontId="9" fillId="0" borderId="0" xfId="0" applyFont="1" applyBorder="1" applyAlignment="1">
      <alignment vertical="top" wrapText="1"/>
    </xf>
    <xf numFmtId="0" fontId="9" fillId="0" borderId="0" xfId="0" applyFont="1" applyBorder="1" applyAlignment="1">
      <alignment horizontal="center" vertical="center"/>
    </xf>
  </cellXfs>
  <cellStyles count="1">
    <cellStyle name="Normální" xfId="0" builtinId="0"/>
  </cellStyles>
  <dxfs count="24">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1"/>
  <sheetViews>
    <sheetView workbookViewId="0"/>
  </sheetViews>
  <sheetFormatPr defaultRowHeight="15" x14ac:dyDescent="0.25"/>
  <cols>
    <col min="1" max="1" width="4.5703125" customWidth="1"/>
    <col min="2" max="10" width="14.42578125" customWidth="1"/>
    <col min="11" max="13" width="17.85546875" customWidth="1"/>
    <col min="14" max="14" width="19.7109375" customWidth="1"/>
    <col min="15" max="15" width="13.28515625" customWidth="1"/>
    <col min="16" max="16" width="13.7109375" customWidth="1"/>
    <col min="17" max="17" width="19.7109375" customWidth="1"/>
    <col min="23" max="23" width="19.7109375" customWidth="1"/>
  </cols>
  <sheetData>
    <row r="1" spans="1:24" s="17" customFormat="1" ht="10.5" customHeight="1" x14ac:dyDescent="0.15"/>
    <row r="2" spans="1:24" s="17" customFormat="1" ht="10.5" customHeight="1" x14ac:dyDescent="0.15"/>
    <row r="3" spans="1:24" s="17" customFormat="1" ht="10.5" customHeight="1" x14ac:dyDescent="0.15"/>
    <row r="4" spans="1:24" s="17" customFormat="1" ht="10.5" customHeight="1" x14ac:dyDescent="0.15"/>
    <row r="5" spans="1:24" s="17" customFormat="1" ht="10.5" customHeight="1" x14ac:dyDescent="0.15"/>
    <row r="6" spans="1:24" s="17" customFormat="1" ht="10.5" customHeight="1" x14ac:dyDescent="0.15"/>
    <row r="7" spans="1:24" s="17" customFormat="1" ht="10.5" customHeight="1" thickBot="1" x14ac:dyDescent="0.2"/>
    <row r="8" spans="1:24" s="21" customFormat="1" ht="53.25" customHeight="1" thickBot="1" x14ac:dyDescent="0.2">
      <c r="B8" s="13" t="s">
        <v>0</v>
      </c>
      <c r="C8" s="61" t="s">
        <v>1</v>
      </c>
      <c r="D8" s="18"/>
      <c r="E8" s="18"/>
      <c r="F8" s="18"/>
      <c r="G8" s="18"/>
      <c r="H8" s="18"/>
      <c r="I8" s="18"/>
      <c r="J8" s="18"/>
      <c r="K8" s="19"/>
      <c r="L8" s="15" t="s">
        <v>2</v>
      </c>
      <c r="M8" s="20" t="s">
        <v>3</v>
      </c>
      <c r="N8" s="15" t="s">
        <v>4</v>
      </c>
      <c r="O8" s="83" t="s">
        <v>5</v>
      </c>
      <c r="P8" s="16" t="s">
        <v>6</v>
      </c>
      <c r="Q8" s="20"/>
      <c r="R8" s="16" t="s">
        <v>7</v>
      </c>
      <c r="S8" s="11" t="s">
        <v>8</v>
      </c>
      <c r="T8" s="46" t="s">
        <v>9</v>
      </c>
      <c r="U8" s="47"/>
      <c r="V8" s="47"/>
      <c r="W8" s="45"/>
      <c r="X8" s="15" t="s">
        <v>10</v>
      </c>
    </row>
    <row r="9" spans="1:24" s="21" customFormat="1" ht="13.5" customHeight="1" x14ac:dyDescent="0.2">
      <c r="B9" s="14"/>
      <c r="C9" s="62" t="s">
        <v>11</v>
      </c>
      <c r="D9" s="22"/>
      <c r="E9" s="22"/>
      <c r="F9" s="22"/>
      <c r="G9" s="51"/>
      <c r="H9" s="50"/>
      <c r="I9" s="23"/>
      <c r="J9" s="23"/>
      <c r="K9" s="63"/>
      <c r="L9" s="12"/>
      <c r="M9" s="24"/>
      <c r="N9" s="12"/>
      <c r="O9" s="12"/>
      <c r="P9" s="25"/>
      <c r="Q9" s="26"/>
      <c r="R9" s="25"/>
      <c r="S9" s="44"/>
      <c r="T9" s="27" t="s">
        <v>12</v>
      </c>
      <c r="U9" s="27" t="s">
        <v>13</v>
      </c>
      <c r="V9" s="28" t="s">
        <v>14</v>
      </c>
      <c r="W9" s="83" t="s">
        <v>15</v>
      </c>
      <c r="X9" s="12"/>
    </row>
    <row r="10" spans="1:24" s="21" customFormat="1" ht="13.5" thickBot="1" x14ac:dyDescent="0.25">
      <c r="B10" s="29"/>
      <c r="C10" s="64" t="s">
        <v>16</v>
      </c>
      <c r="D10" s="65" t="s">
        <v>17</v>
      </c>
      <c r="E10" s="65" t="s">
        <v>18</v>
      </c>
      <c r="F10" s="65" t="s">
        <v>19</v>
      </c>
      <c r="G10" s="66" t="s">
        <v>20</v>
      </c>
      <c r="H10" s="67" t="s">
        <v>21</v>
      </c>
      <c r="I10" s="68" t="s">
        <v>22</v>
      </c>
      <c r="J10" s="68" t="s">
        <v>23</v>
      </c>
      <c r="K10" s="69" t="s">
        <v>24</v>
      </c>
      <c r="L10" s="30"/>
      <c r="M10" s="31"/>
      <c r="N10" s="30"/>
      <c r="O10" s="30"/>
      <c r="P10" s="32" t="s">
        <v>25</v>
      </c>
      <c r="Q10" s="33" t="s">
        <v>26</v>
      </c>
      <c r="R10" s="32"/>
      <c r="S10" s="34"/>
      <c r="T10" s="33"/>
      <c r="U10" s="33"/>
      <c r="V10" s="84" t="s">
        <v>27</v>
      </c>
      <c r="W10" s="30"/>
      <c r="X10" s="30"/>
    </row>
    <row r="11" spans="1:24" s="37" customFormat="1" ht="12.75" customHeight="1" x14ac:dyDescent="0.25">
      <c r="B11" s="35" t="s">
        <v>39</v>
      </c>
      <c r="C11" s="74" t="s">
        <v>40</v>
      </c>
      <c r="D11" s="75" t="s">
        <v>28</v>
      </c>
      <c r="E11" s="79" t="s">
        <v>28</v>
      </c>
      <c r="F11" s="75" t="s">
        <v>28</v>
      </c>
      <c r="G11" s="75" t="s">
        <v>28</v>
      </c>
      <c r="H11" s="75" t="s">
        <v>28</v>
      </c>
      <c r="I11" s="75" t="s">
        <v>28</v>
      </c>
      <c r="J11" s="75" t="s">
        <v>28</v>
      </c>
      <c r="K11" s="75" t="s">
        <v>28</v>
      </c>
      <c r="L11" s="36" t="s">
        <v>41</v>
      </c>
      <c r="M11" s="36" t="s">
        <v>42</v>
      </c>
      <c r="N11" s="36" t="s">
        <v>43</v>
      </c>
      <c r="O11" s="77">
        <v>800000</v>
      </c>
      <c r="P11" s="76" t="s">
        <v>44</v>
      </c>
      <c r="Q11" s="76" t="s">
        <v>45</v>
      </c>
      <c r="R11" s="77">
        <v>500000</v>
      </c>
      <c r="S11" s="77"/>
      <c r="T11" s="77"/>
      <c r="U11" s="77"/>
      <c r="V11" s="77"/>
      <c r="W11" s="77">
        <f>SUM(T11:V11)</f>
        <v>0</v>
      </c>
      <c r="X11" s="60">
        <v>0</v>
      </c>
    </row>
    <row r="12" spans="1:24" s="37" customFormat="1" ht="12.75" customHeight="1" x14ac:dyDescent="0.25">
      <c r="B12" s="35" t="s">
        <v>46</v>
      </c>
      <c r="C12" s="74" t="s">
        <v>47</v>
      </c>
      <c r="D12" s="75" t="s">
        <v>28</v>
      </c>
      <c r="E12" s="79" t="s">
        <v>28</v>
      </c>
      <c r="F12" s="75" t="s">
        <v>28</v>
      </c>
      <c r="G12" s="75" t="s">
        <v>28</v>
      </c>
      <c r="H12" s="75" t="s">
        <v>28</v>
      </c>
      <c r="I12" s="75" t="s">
        <v>28</v>
      </c>
      <c r="J12" s="75" t="s">
        <v>28</v>
      </c>
      <c r="K12" s="75" t="s">
        <v>28</v>
      </c>
      <c r="L12" s="36" t="s">
        <v>48</v>
      </c>
      <c r="M12" s="36" t="s">
        <v>49</v>
      </c>
      <c r="N12" s="36" t="s">
        <v>50</v>
      </c>
      <c r="O12" s="77">
        <v>197587969.75999999</v>
      </c>
      <c r="P12" s="76" t="s">
        <v>51</v>
      </c>
      <c r="Q12" s="76" t="s">
        <v>52</v>
      </c>
      <c r="R12" s="77">
        <v>29638195.469999999</v>
      </c>
      <c r="S12" s="77"/>
      <c r="T12" s="77"/>
      <c r="U12" s="77"/>
      <c r="V12" s="77"/>
      <c r="W12" s="77">
        <f>SUM(T12:V12)</f>
        <v>0</v>
      </c>
      <c r="X12" s="60">
        <v>0</v>
      </c>
    </row>
    <row r="13" spans="1:24" s="37" customFormat="1" ht="12.75" customHeight="1" thickBot="1" x14ac:dyDescent="0.3">
      <c r="B13" s="35" t="s">
        <v>53</v>
      </c>
      <c r="C13" s="74" t="s">
        <v>54</v>
      </c>
      <c r="D13" s="75" t="s">
        <v>28</v>
      </c>
      <c r="E13" s="79" t="s">
        <v>28</v>
      </c>
      <c r="F13" s="75" t="s">
        <v>28</v>
      </c>
      <c r="G13" s="75" t="s">
        <v>28</v>
      </c>
      <c r="H13" s="75" t="s">
        <v>28</v>
      </c>
      <c r="I13" s="75" t="s">
        <v>28</v>
      </c>
      <c r="J13" s="75" t="s">
        <v>28</v>
      </c>
      <c r="K13" s="75" t="s">
        <v>28</v>
      </c>
      <c r="L13" s="36" t="s">
        <v>55</v>
      </c>
      <c r="M13" s="36" t="s">
        <v>56</v>
      </c>
      <c r="N13" s="36" t="s">
        <v>57</v>
      </c>
      <c r="O13" s="77">
        <v>2000000</v>
      </c>
      <c r="P13" s="76" t="s">
        <v>44</v>
      </c>
      <c r="Q13" s="76" t="s">
        <v>45</v>
      </c>
      <c r="R13" s="77">
        <v>250000</v>
      </c>
      <c r="S13" s="77"/>
      <c r="T13" s="77"/>
      <c r="U13" s="77"/>
      <c r="V13" s="77"/>
      <c r="W13" s="77">
        <f>SUM(T13:V13)</f>
        <v>0</v>
      </c>
      <c r="X13" s="60">
        <v>0</v>
      </c>
    </row>
    <row r="14" spans="1:24" s="49" customFormat="1" x14ac:dyDescent="0.25">
      <c r="A14" s="48"/>
      <c r="B14" s="70"/>
      <c r="C14" s="70"/>
      <c r="D14" s="70"/>
      <c r="E14" s="70"/>
      <c r="F14" s="70"/>
      <c r="G14" s="70"/>
      <c r="H14" s="70"/>
      <c r="I14" s="70"/>
      <c r="J14" s="70"/>
      <c r="K14" s="70"/>
      <c r="L14" s="70"/>
      <c r="M14" s="70"/>
      <c r="N14" s="71"/>
      <c r="O14" s="72"/>
      <c r="P14" s="72"/>
      <c r="Q14" s="71"/>
      <c r="R14" s="73"/>
      <c r="S14" s="73"/>
      <c r="T14" s="73"/>
      <c r="U14" s="73"/>
      <c r="V14" s="70"/>
      <c r="W14" s="71"/>
      <c r="X14" s="70"/>
    </row>
    <row r="15" spans="1:24" s="38" customFormat="1" ht="10.5" x14ac:dyDescent="0.15"/>
    <row r="16" spans="1:24" s="38" customFormat="1" x14ac:dyDescent="0.25">
      <c r="A16" s="39" t="s">
        <v>58</v>
      </c>
      <c r="B16" s="39"/>
      <c r="C16" s="39"/>
      <c r="D16" s="39"/>
      <c r="E16" s="39"/>
      <c r="F16" s="39"/>
      <c r="G16" s="39"/>
      <c r="H16" s="39"/>
      <c r="I16" s="39"/>
      <c r="J16" s="39"/>
      <c r="K16" s="39"/>
      <c r="L16" s="39"/>
      <c r="M16" s="39"/>
      <c r="T16" s="40"/>
      <c r="U16"/>
    </row>
    <row r="17" spans="1:23" s="38" customFormat="1" ht="10.5" x14ac:dyDescent="0.15">
      <c r="A17" s="39" t="s">
        <v>29</v>
      </c>
      <c r="B17" s="39"/>
      <c r="C17" s="39"/>
      <c r="D17" s="39"/>
      <c r="E17" s="39"/>
      <c r="F17" s="39"/>
      <c r="G17" s="39"/>
      <c r="H17" s="39"/>
      <c r="I17" s="39"/>
      <c r="J17" s="39"/>
      <c r="K17" s="41" t="s">
        <v>59</v>
      </c>
      <c r="L17" s="41"/>
      <c r="M17" s="41"/>
    </row>
    <row r="18" spans="1:23" s="38" customFormat="1" ht="10.5" x14ac:dyDescent="0.15">
      <c r="A18" s="39" t="s">
        <v>30</v>
      </c>
      <c r="B18" s="39"/>
      <c r="C18" s="39"/>
      <c r="D18" s="39"/>
      <c r="E18" s="39"/>
      <c r="F18" s="39"/>
      <c r="G18" s="39"/>
      <c r="H18" s="39"/>
      <c r="I18" s="39"/>
      <c r="J18" s="39"/>
      <c r="K18" s="41" t="s">
        <v>60</v>
      </c>
      <c r="L18" s="41"/>
      <c r="M18" s="41"/>
    </row>
    <row r="19" spans="1:23" s="38" customFormat="1" ht="10.5" x14ac:dyDescent="0.15"/>
    <row r="20" spans="1:23" s="38" customFormat="1" ht="10.5" x14ac:dyDescent="0.15"/>
    <row r="21" spans="1:23" s="38" customFormat="1" ht="10.5" x14ac:dyDescent="0.15">
      <c r="T21" s="42" t="s">
        <v>31</v>
      </c>
      <c r="U21" s="43" t="s">
        <v>61</v>
      </c>
      <c r="V21" s="42" t="s">
        <v>32</v>
      </c>
      <c r="W21" s="43" t="s">
        <v>61</v>
      </c>
    </row>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28"/>
  <sheetViews>
    <sheetView tabSelected="1" zoomScale="55" workbookViewId="0">
      <selection activeCell="C4" sqref="C4:I6"/>
    </sheetView>
  </sheetViews>
  <sheetFormatPr defaultRowHeight="15" x14ac:dyDescent="0.25"/>
  <cols>
    <col min="1" max="1" width="4.140625" style="55" customWidth="1"/>
    <col min="2" max="2" width="5.28515625" style="2" customWidth="1"/>
    <col min="3" max="3" width="22.140625" style="4" customWidth="1"/>
    <col min="4" max="4" width="37.5703125" style="6" customWidth="1"/>
    <col min="5" max="5" width="17.7109375" style="10" customWidth="1"/>
    <col min="6" max="6" width="12.140625" style="54" customWidth="1"/>
    <col min="7" max="7" width="19.140625" style="8" customWidth="1"/>
    <col min="8" max="8" width="10" customWidth="1"/>
    <col min="9" max="9" width="27.28515625" style="8" customWidth="1"/>
  </cols>
  <sheetData>
    <row r="1" spans="1:9" ht="15.75" customHeight="1" thickBot="1" x14ac:dyDescent="0.3">
      <c r="B1" s="13" t="s">
        <v>0</v>
      </c>
      <c r="C1" s="13" t="s">
        <v>1</v>
      </c>
      <c r="D1" s="1" t="s">
        <v>33</v>
      </c>
      <c r="E1" s="89" t="s">
        <v>36</v>
      </c>
      <c r="F1" s="92" t="s">
        <v>37</v>
      </c>
      <c r="G1" s="89" t="s">
        <v>7</v>
      </c>
      <c r="H1" s="92" t="s">
        <v>8</v>
      </c>
      <c r="I1" s="89" t="s">
        <v>38</v>
      </c>
    </row>
    <row r="2" spans="1:9" ht="15.75" thickBot="1" x14ac:dyDescent="0.3">
      <c r="B2" s="14"/>
      <c r="C2" s="14"/>
      <c r="D2" s="1" t="s">
        <v>34</v>
      </c>
      <c r="E2" s="90"/>
      <c r="F2" s="93"/>
      <c r="G2" s="90"/>
      <c r="H2" s="93"/>
      <c r="I2" s="90"/>
    </row>
    <row r="3" spans="1:9" ht="15.75" thickBot="1" x14ac:dyDescent="0.3">
      <c r="B3" s="29"/>
      <c r="C3" s="29"/>
      <c r="D3" s="1" t="s">
        <v>35</v>
      </c>
      <c r="E3" s="91"/>
      <c r="F3" s="94"/>
      <c r="G3" s="91"/>
      <c r="H3" s="94"/>
      <c r="I3" s="91"/>
    </row>
    <row r="4" spans="1:9" ht="60" x14ac:dyDescent="0.25">
      <c r="A4" s="78"/>
      <c r="B4" s="88" t="str">
        <f ca="1">IF(OFFSET(List1!B$11,tisk!A3,0)&gt;0,OFFSET(List1!B$11,tisk!A3,0),"")</f>
        <v>2</v>
      </c>
      <c r="C4" s="95" t="str">
        <f ca="1">IF(B4="","",CONCATENATE(OFFSET(List1!C$11,tisk!A3,0),"
",OFFSET(List1!D$11,tisk!A3,0),"
",OFFSET(List1!E$11,tisk!A3,0),"
",OFFSET(List1!F$11,tisk!A3,0)))</f>
        <v>Obec Dobrochov
-anonymizováno-
-anonymizováno-
-anonymizováno-</v>
      </c>
      <c r="D4" s="96" t="str">
        <f ca="1">IF(B4="","",OFFSET(List1!L$11,tisk!A3,0))</f>
        <v>Reprezentace České republiky v soutěži Entente Florare Europe (Evropská kvetoucí sídla)</v>
      </c>
      <c r="E4" s="97">
        <f ca="1">IF(B4="","",OFFSET(List1!O$11,tisk!A3,0))</f>
        <v>800000</v>
      </c>
      <c r="F4" s="98" t="str">
        <f ca="1">IF(B4="","",OFFSET(List1!P$11,tisk!A3,0))</f>
        <v>1/2020</v>
      </c>
      <c r="G4" s="99">
        <f ca="1">IF(B4="","",OFFSET(List1!R$11,tisk!A3,0))</f>
        <v>500000</v>
      </c>
      <c r="H4" s="100">
        <v>44165</v>
      </c>
      <c r="I4" s="99">
        <v>500000</v>
      </c>
    </row>
    <row r="5" spans="1:9" ht="75" customHeight="1" x14ac:dyDescent="0.25">
      <c r="A5" s="78"/>
      <c r="B5" s="88"/>
      <c r="C5" s="95" t="str">
        <f ca="1">IF(B4="","",CONCATENATE("Okres ",OFFSET(List1!G$11,tisk!A3,0),"
","Právní forma","
",OFFSET(List1!H$11,tisk!A3,0),"
","IČO ",OFFSET(List1!I$11,tisk!A3,0),"
 ","B.Ú. ",OFFSET(List1!J$11,tisk!A3,0)))</f>
        <v>Okres -anonymizováno-
Právní forma
-anonymizováno-
IČO -anonymizováno-
 B.Ú. -anonymizováno-</v>
      </c>
      <c r="D5" s="101" t="str">
        <f ca="1">IF(B4="","",OFFSET(List1!M$11,tisk!A3,0))</f>
        <v>Projekt spočívá v pokrytí části neinvestičních nákladů, vzniklých s účasti obce Dobrochov v mezinárodní soutěži Entente Florale Europe, kam byla obec nominována MŽP za vítězství v soutěži Zelená stuha České republiky v rámci Vesnice roku 2019.</v>
      </c>
      <c r="E5" s="97"/>
      <c r="F5" s="102"/>
      <c r="G5" s="99"/>
      <c r="H5" s="100"/>
      <c r="I5" s="99"/>
    </row>
    <row r="6" spans="1:9" ht="90" x14ac:dyDescent="0.25">
      <c r="A6" s="78">
        <f>ROW()/3-1</f>
        <v>1</v>
      </c>
      <c r="B6" s="88"/>
      <c r="C6" s="95" t="str">
        <f ca="1">IF(B4="","",CONCATENATE("Zástupce","
",OFFSET(List1!K$11,tisk!A3,0)))</f>
        <v>Zástupce
-anonymizováno-</v>
      </c>
      <c r="D6" s="101" t="str">
        <f ca="1">IF(B4="","",CONCATENATE("Dotace bude použita na:","
",OFFSET(List1!N$11,tisk!A3,0)))</f>
        <v>Dotace bude použita na:
Propagační materiály vč. webových stránek, portfolio a jiné tiskoviny, doprava, ubytování, květiny,  banery, tlumočení a jiné, které se následně vyskytnou.</v>
      </c>
      <c r="E6" s="97"/>
      <c r="F6" s="98" t="str">
        <f ca="1">IF(B4="","",OFFSET(List1!Q$11,tisk!A3,0))</f>
        <v>10/2020</v>
      </c>
      <c r="G6" s="99"/>
      <c r="H6" s="100"/>
      <c r="I6" s="99"/>
    </row>
    <row r="7" spans="1:9" ht="75" x14ac:dyDescent="0.25">
      <c r="A7" s="78"/>
      <c r="B7" s="88" t="str">
        <f ca="1">IF(OFFSET(List1!B$11,tisk!A6,0)&gt;0,OFFSET(List1!B$11,tisk!A6,0),"")</f>
        <v>4</v>
      </c>
      <c r="C7" s="3" t="str">
        <f ca="1">IF(B7="","",CONCATENATE(OFFSET(List1!C$11,tisk!A6,0),"
",OFFSET(List1!D$11,tisk!A6,0),"
",OFFSET(List1!E$11,tisk!A6,0),"
",OFFSET(List1!F$11,tisk!A6,0)))</f>
        <v>Obec Olšany u Prostějova
-anonymizováno-
-anonymizováno-
-anonymizováno-</v>
      </c>
      <c r="D7" s="81" t="str">
        <f ca="1">IF(B7="","",OFFSET(List1!L$11,tisk!A6,0))</f>
        <v>Olšany u Prostějova - sanační zásah</v>
      </c>
      <c r="E7" s="85">
        <f ca="1">IF(B7="","",OFFSET(List1!O$11,tisk!A6,0))</f>
        <v>197587969.75999999</v>
      </c>
      <c r="F7" s="82" t="str">
        <f ca="1">IF(B7="","",OFFSET(List1!P$11,tisk!A6,0))</f>
        <v>3/2019</v>
      </c>
      <c r="G7" s="87">
        <f ca="1">IF(B7="","",OFFSET(List1!R$11,tisk!A6,0))</f>
        <v>29638195.469999999</v>
      </c>
      <c r="H7" s="86">
        <v>44227</v>
      </c>
      <c r="I7" s="85" t="s">
        <v>63</v>
      </c>
    </row>
    <row r="8" spans="1:9" ht="75" x14ac:dyDescent="0.25">
      <c r="A8" s="78"/>
      <c r="B8" s="88"/>
      <c r="C8" s="3" t="str">
        <f ca="1">IF(B7="","",CONCATENATE("Okres ",OFFSET(List1!G$11,tisk!A6,0),"
","Právní forma","
",OFFSET(List1!H$11,tisk!A6,0),"
","IČO ",OFFSET(List1!I$11,tisk!A6,0),"
 ","B.Ú. ",OFFSET(List1!J$11,tisk!A6,0)))</f>
        <v>Okres -anonymizováno-
Právní forma
-anonymizováno-
IČO -anonymizováno-
 B.Ú. -anonymizováno-</v>
      </c>
      <c r="D8" s="5" t="str">
        <f ca="1">IF(B7="","",OFFSET(List1!M$11,tisk!A6,0))</f>
        <v>Cílem Projektu je částečné snížení kontaminace spodních vod kontaminovaných chlorovanými ethyleny v lokalitě Olšany u Prostějova - Vrbátky - Hrdibořice.</v>
      </c>
      <c r="E8" s="85"/>
      <c r="F8" s="80"/>
      <c r="G8" s="87"/>
      <c r="H8" s="86"/>
      <c r="I8" s="85"/>
    </row>
    <row r="9" spans="1:9" ht="120" x14ac:dyDescent="0.25">
      <c r="A9" s="78">
        <f>ROW()/3-1</f>
        <v>2</v>
      </c>
      <c r="B9" s="88"/>
      <c r="C9" s="3" t="str">
        <f ca="1">IF(B7="","",CONCATENATE("Zástupce","
",OFFSET(List1!K$11,tisk!A6,0)))</f>
        <v>Zástupce
-anonymizováno-</v>
      </c>
      <c r="D9" s="5" t="str">
        <f ca="1">IF(B7="","",CONCATENATE("Dotace bude použita na:",OFFSET(List1!N$11,tisk!A6,0)))</f>
        <v>Dotace bude použita na:Účelem Projektu je částečné snížení kontaminace spodních vod kontaminovaných chlorovanými ethyleny v lokalitě Olšany u Prostějova - Vrbátky - Hrdibořice a zajištění kvalitní pitné vody pro obce Olomouckého kraje.</v>
      </c>
      <c r="E9" s="85"/>
      <c r="F9" s="82" t="str">
        <f ca="1">IF(B7="","",OFFSET(List1!Q$11,tisk!A6,0))</f>
        <v>4/2023</v>
      </c>
      <c r="G9" s="87"/>
      <c r="H9" s="86"/>
      <c r="I9" s="85"/>
    </row>
    <row r="10" spans="1:9" ht="120" x14ac:dyDescent="0.25">
      <c r="A10" s="78"/>
      <c r="B10" s="88" t="str">
        <f ca="1">IF(OFFSET(List1!B$11,tisk!A9,0)&gt;0,OFFSET(List1!B$11,tisk!A9,0),"")</f>
        <v>6</v>
      </c>
      <c r="C10" s="3" t="str">
        <f ca="1">IF(B10="","",CONCATENATE(OFFSET(List1!C$11,tisk!A9,0),"
",OFFSET(List1!D$11,tisk!A9,0),"
",OFFSET(List1!E$11,tisk!A9,0),"
",OFFSET(List1!F$11,tisk!A9,0)))</f>
        <v>Českomoravská myslivecká jednota, z.s. - okresní myslivecký spolek Olomouc
-anonymizováno-
-anonymizováno-
-anonymizováno-</v>
      </c>
      <c r="D10" s="81" t="str">
        <f ca="1">IF(B10="","",OFFSET(List1!L$11,tisk!A9,0))</f>
        <v>Národní výstava psů Floracanis Olomouc 2020</v>
      </c>
      <c r="E10" s="85">
        <f ca="1">IF(B10="","",OFFSET(List1!O$11,tisk!A9,0))</f>
        <v>2000000</v>
      </c>
      <c r="F10" s="82" t="str">
        <f ca="1">IF(B10="","",OFFSET(List1!P$11,tisk!A9,0))</f>
        <v>1/2020</v>
      </c>
      <c r="G10" s="87">
        <f ca="1">IF(B10="","",OFFSET(List1!R$11,tisk!A9,0))</f>
        <v>250000</v>
      </c>
      <c r="H10" s="86" t="s">
        <v>62</v>
      </c>
      <c r="I10" s="87">
        <v>250000</v>
      </c>
    </row>
    <row r="11" spans="1:9" ht="105" x14ac:dyDescent="0.25">
      <c r="A11" s="78"/>
      <c r="B11" s="88"/>
      <c r="C11" s="3" t="str">
        <f ca="1">IF(B10="","",CONCATENATE("Okres ",OFFSET(List1!G$11,tisk!A9,0),"
","Právní forma","
",OFFSET(List1!H$11,tisk!A9,0),"
","IČO ",OFFSET(List1!I$11,tisk!A9,0),"
 ","B.Ú. ",OFFSET(List1!J$11,tisk!A9,0)))</f>
        <v>Okres -anonymizováno-
Právní forma
-anonymizováno-
IČO -anonymizováno-
 B.Ú. -anonymizováno-</v>
      </c>
      <c r="D11" s="5" t="str">
        <f ca="1">IF(B10="","",OFFSET(List1!M$11,tisk!A9,0))</f>
        <v>Projekt se týká pořádání největší národní výstavy psů všech plemen s mezinárodní účastí v České republice.
Výstava se koná 5. – 6.září 2020 a proběhne v areálu výstaviště Flora Olomouc a přilehlých Smetanových sadech.</v>
      </c>
      <c r="E11" s="85"/>
      <c r="F11" s="80"/>
      <c r="G11" s="87"/>
      <c r="H11" s="86"/>
      <c r="I11" s="87"/>
    </row>
    <row r="12" spans="1:9" ht="90" x14ac:dyDescent="0.25">
      <c r="A12" s="78">
        <f>ROW()/3-1</f>
        <v>3</v>
      </c>
      <c r="B12" s="88"/>
      <c r="C12" s="3" t="str">
        <f ca="1">IF(B10="","",CONCATENATE("Zástupce","
",OFFSET(List1!K$11,tisk!A9,0)))</f>
        <v>Zástupce
-anonymizováno-</v>
      </c>
      <c r="D12" s="5" t="str">
        <f ca="1">IF(B10="","",CONCATENATE("Dotace bude použita na:",OFFSET(List1!N$11,tisk!A9,0)))</f>
        <v>Dotace bude použita na:Případná dotace bude využita na pokrytí části nákladů za pronájem areálu výstaviště Flora Olomouc, dále za materiál související se zajištěním vlastní výstavy (výstavní katalog, posudkové listy, diplomy..)</v>
      </c>
      <c r="E12" s="85"/>
      <c r="F12" s="82" t="str">
        <f ca="1">IF(B10="","",OFFSET(List1!Q$11,tisk!A9,0))</f>
        <v>10/2020</v>
      </c>
      <c r="G12" s="87"/>
      <c r="H12" s="86"/>
      <c r="I12" s="87"/>
    </row>
    <row r="13" spans="1:9" ht="75" customHeight="1" x14ac:dyDescent="0.25">
      <c r="B13" s="88" t="str">
        <f ca="1">IF(OFFSET(List1!B$11,tisk!A12,0)&gt;0,OFFSET(List1!B$11,tisk!A12,0),"")</f>
        <v/>
      </c>
      <c r="C13" s="3" t="str">
        <f ca="1">IF(B13="","",CONCATENATE(OFFSET(List1!C$11,tisk!A12,0),"
",OFFSET(List1!D$11,tisk!A12,0),"
",OFFSET(List1!E$11,tisk!A12,0),"
",OFFSET(List1!F$11,tisk!A12,0)))</f>
        <v/>
      </c>
      <c r="D13" s="81" t="str">
        <f ca="1">IF(B13="","",OFFSET(List1!L$11,tisk!A12,0))</f>
        <v/>
      </c>
      <c r="E13" s="85" t="str">
        <f ca="1">IF(B13="","",OFFSET(List1!O$11,tisk!A12,0))</f>
        <v/>
      </c>
      <c r="F13" s="82" t="str">
        <f ca="1">IF(B13="","",OFFSET(List1!P$11,tisk!A12,0))</f>
        <v/>
      </c>
      <c r="G13" s="87" t="str">
        <f ca="1">IF(B13="","",OFFSET(List1!R$11,tisk!A12,0))</f>
        <v/>
      </c>
      <c r="H13" s="86" t="str">
        <f ca="1">IF(B13="","",OFFSET(List1!S$11,tisk!A12,0))</f>
        <v/>
      </c>
      <c r="I13" s="87" t="str">
        <f ca="1">IF(B13="","",OFFSET(List1!X$11,tisk!A12,0))</f>
        <v/>
      </c>
    </row>
    <row r="14" spans="1:9" ht="75" customHeight="1" x14ac:dyDescent="0.25">
      <c r="B14" s="88"/>
      <c r="C14" s="3" t="str">
        <f ca="1">IF(B13="","",CONCATENATE("Okres ",OFFSET(List1!G$11,tisk!A12,0),"
","Právní forma","
",OFFSET(List1!H$11,tisk!A12,0),"
","IČO ",OFFSET(List1!I$11,tisk!A12,0),"
 ","B.Ú. ",OFFSET(List1!J$11,tisk!A12,0)))</f>
        <v/>
      </c>
      <c r="D14" s="5" t="str">
        <f ca="1">IF(B13="","",OFFSET(List1!M$11,tisk!A12,0))</f>
        <v/>
      </c>
      <c r="E14" s="85"/>
      <c r="F14" s="80"/>
      <c r="G14" s="87"/>
      <c r="H14" s="86"/>
      <c r="I14" s="87"/>
    </row>
    <row r="15" spans="1:9" ht="30" customHeight="1" x14ac:dyDescent="0.25">
      <c r="A15" s="55">
        <f>ROW()/3-1</f>
        <v>4</v>
      </c>
      <c r="B15" s="88"/>
      <c r="C15" s="3" t="str">
        <f ca="1">IF(B13="","",CONCATENATE("Zástupce","
",OFFSET(List1!K$11,tisk!A12,0)))</f>
        <v/>
      </c>
      <c r="D15" s="5" t="str">
        <f ca="1">IF(B13="","",CONCATENATE("Dotace bude použita na:",OFFSET(List1!N$11,tisk!A12,0)))</f>
        <v/>
      </c>
      <c r="E15" s="85"/>
      <c r="F15" s="82" t="str">
        <f ca="1">IF(B13="","",OFFSET(List1!Q$11,tisk!A12,0))</f>
        <v/>
      </c>
      <c r="G15" s="87"/>
      <c r="H15" s="86"/>
      <c r="I15" s="87"/>
    </row>
    <row r="16" spans="1:9" ht="75" customHeight="1" x14ac:dyDescent="0.25">
      <c r="B16" s="88" t="str">
        <f ca="1">IF(OFFSET(List1!B$11,tisk!A15,0)&gt;0,OFFSET(List1!B$11,tisk!A15,0),"")</f>
        <v/>
      </c>
      <c r="C16" s="3" t="str">
        <f ca="1">IF(B16="","",CONCATENATE(OFFSET(List1!C$11,tisk!A15,0),"
",OFFSET(List1!D$11,tisk!A15,0),"
",OFFSET(List1!E$11,tisk!A15,0),"
",OFFSET(List1!F$11,tisk!A15,0)))</f>
        <v/>
      </c>
      <c r="D16" s="81" t="str">
        <f ca="1">IF(B16="","",OFFSET(List1!L$11,tisk!A15,0))</f>
        <v/>
      </c>
      <c r="E16" s="85" t="str">
        <f ca="1">IF(B16="","",OFFSET(List1!O$11,tisk!A15,0))</f>
        <v/>
      </c>
      <c r="F16" s="82" t="str">
        <f ca="1">IF(B16="","",OFFSET(List1!P$11,tisk!A15,0))</f>
        <v/>
      </c>
      <c r="G16" s="87" t="str">
        <f ca="1">IF(B16="","",OFFSET(List1!R$11,tisk!A15,0))</f>
        <v/>
      </c>
      <c r="H16" s="86" t="str">
        <f ca="1">IF(B16="","",OFFSET(List1!S$11,tisk!A15,0))</f>
        <v/>
      </c>
      <c r="I16" s="87" t="str">
        <f ca="1">IF(B16="","",OFFSET(List1!X$11,tisk!A15,0))</f>
        <v/>
      </c>
    </row>
    <row r="17" spans="1:9" ht="75" customHeight="1" x14ac:dyDescent="0.25">
      <c r="B17" s="88"/>
      <c r="C17" s="3" t="str">
        <f ca="1">IF(B16="","",CONCATENATE("Okres ",OFFSET(List1!G$11,tisk!A15,0),"
","Právní forma","
",OFFSET(List1!H$11,tisk!A15,0),"
","IČO ",OFFSET(List1!I$11,tisk!A15,0),"
 ","B.Ú. ",OFFSET(List1!J$11,tisk!A15,0)))</f>
        <v/>
      </c>
      <c r="D17" s="5" t="str">
        <f ca="1">IF(B16="","",OFFSET(List1!M$11,tisk!A15,0))</f>
        <v/>
      </c>
      <c r="E17" s="85"/>
      <c r="F17" s="80"/>
      <c r="G17" s="87"/>
      <c r="H17" s="86"/>
      <c r="I17" s="87"/>
    </row>
    <row r="18" spans="1:9" ht="30" customHeight="1" x14ac:dyDescent="0.25">
      <c r="A18" s="55">
        <f>ROW()/3-1</f>
        <v>5</v>
      </c>
      <c r="B18" s="88"/>
      <c r="C18" s="3" t="str">
        <f ca="1">IF(B16="","",CONCATENATE("Zástupce","
",OFFSET(List1!K$11,tisk!A15,0)))</f>
        <v/>
      </c>
      <c r="D18" s="5" t="str">
        <f ca="1">IF(B16="","",CONCATENATE("Dotace bude použita na:",OFFSET(List1!N$11,tisk!A15,0)))</f>
        <v/>
      </c>
      <c r="E18" s="85"/>
      <c r="F18" s="82" t="str">
        <f ca="1">IF(B16="","",OFFSET(List1!Q$11,tisk!A15,0))</f>
        <v/>
      </c>
      <c r="G18" s="87"/>
      <c r="H18" s="86"/>
      <c r="I18" s="87"/>
    </row>
    <row r="19" spans="1:9" s="2" customFormat="1" ht="75" customHeight="1" x14ac:dyDescent="0.25">
      <c r="A19" s="55"/>
      <c r="B19" s="88" t="str">
        <f ca="1">IF(OFFSET(List1!B$11,tisk!A18,0)&gt;0,OFFSET(List1!B$11,tisk!A18,0),"")</f>
        <v/>
      </c>
      <c r="C19" s="3" t="str">
        <f ca="1">IF(B19="","",CONCATENATE(OFFSET(List1!C$11,tisk!A18,0),"
",OFFSET(List1!D$11,tisk!A18,0),"
",OFFSET(List1!E$11,tisk!A18,0),"
",OFFSET(List1!F$11,tisk!A18,0)))</f>
        <v/>
      </c>
      <c r="D19" s="81" t="str">
        <f ca="1">IF(B19="","",OFFSET(List1!L$11,tisk!A18,0))</f>
        <v/>
      </c>
      <c r="E19" s="85" t="str">
        <f ca="1">IF(B19="","",OFFSET(List1!O$11,tisk!A18,0))</f>
        <v/>
      </c>
      <c r="F19" s="82" t="str">
        <f ca="1">IF(B19="","",OFFSET(List1!P$11,tisk!A18,0))</f>
        <v/>
      </c>
      <c r="G19" s="87" t="str">
        <f ca="1">IF(B19="","",OFFSET(List1!R$11,tisk!A18,0))</f>
        <v/>
      </c>
      <c r="H19" s="86" t="str">
        <f ca="1">IF(B19="","",OFFSET(List1!S$11,tisk!A18,0))</f>
        <v/>
      </c>
      <c r="I19" s="87" t="str">
        <f ca="1">IF(B19="","",OFFSET(List1!X$11,tisk!A18,0))</f>
        <v/>
      </c>
    </row>
    <row r="20" spans="1:9" s="2" customFormat="1" ht="75" customHeight="1" x14ac:dyDescent="0.25">
      <c r="A20" s="55"/>
      <c r="B20" s="88"/>
      <c r="C20" s="3" t="str">
        <f ca="1">IF(B19="","",CONCATENATE("Okres ",OFFSET(List1!G$11,tisk!A18,0),"
","Právní forma","
",OFFSET(List1!H$11,tisk!A18,0),"
","IČO ",OFFSET(List1!I$11,tisk!A18,0),"
 ","B.Ú. ",OFFSET(List1!J$11,tisk!A18,0)))</f>
        <v/>
      </c>
      <c r="D20" s="5" t="str">
        <f ca="1">IF(B19="","",OFFSET(List1!M$11,tisk!A18,0))</f>
        <v/>
      </c>
      <c r="E20" s="85"/>
      <c r="F20" s="80"/>
      <c r="G20" s="87"/>
      <c r="H20" s="86"/>
      <c r="I20" s="87"/>
    </row>
    <row r="21" spans="1:9" s="2" customFormat="1" ht="30" customHeight="1" x14ac:dyDescent="0.25">
      <c r="A21" s="55">
        <f>ROW()/3-1</f>
        <v>6</v>
      </c>
      <c r="B21" s="88"/>
      <c r="C21" s="3" t="str">
        <f ca="1">IF(B19="","",CONCATENATE("Zástupce","
",OFFSET(List1!K$11,tisk!A18,0)))</f>
        <v/>
      </c>
      <c r="D21" s="5" t="str">
        <f ca="1">IF(B19="","",CONCATENATE("Dotace bude použita na:",OFFSET(List1!N$11,tisk!A18,0)))</f>
        <v/>
      </c>
      <c r="E21" s="85"/>
      <c r="F21" s="82" t="str">
        <f ca="1">IF(B19="","",OFFSET(List1!Q$11,tisk!A18,0))</f>
        <v/>
      </c>
      <c r="G21" s="87"/>
      <c r="H21" s="86"/>
      <c r="I21" s="87"/>
    </row>
    <row r="22" spans="1:9" s="2" customFormat="1" ht="75" customHeight="1" x14ac:dyDescent="0.25">
      <c r="A22" s="55"/>
      <c r="B22" s="88" t="str">
        <f ca="1">IF(OFFSET(List1!B$11,tisk!A21,0)&gt;0,OFFSET(List1!B$11,tisk!A21,0),"")</f>
        <v/>
      </c>
      <c r="C22" s="3" t="str">
        <f ca="1">IF(B22="","",CONCATENATE(OFFSET(List1!C$11,tisk!A21,0),"
",OFFSET(List1!D$11,tisk!A21,0),"
",OFFSET(List1!E$11,tisk!A21,0),"
",OFFSET(List1!F$11,tisk!A21,0)))</f>
        <v/>
      </c>
      <c r="D22" s="81" t="str">
        <f ca="1">IF(B22="","",OFFSET(List1!L$11,tisk!A21,0))</f>
        <v/>
      </c>
      <c r="E22" s="85" t="str">
        <f ca="1">IF(B22="","",OFFSET(List1!O$11,tisk!A21,0))</f>
        <v/>
      </c>
      <c r="F22" s="82" t="str">
        <f ca="1">IF(B22="","",OFFSET(List1!P$11,tisk!A21,0))</f>
        <v/>
      </c>
      <c r="G22" s="87" t="str">
        <f ca="1">IF(B22="","",OFFSET(List1!R$11,tisk!A21,0))</f>
        <v/>
      </c>
      <c r="H22" s="86" t="str">
        <f ca="1">IF(B22="","",OFFSET(List1!S$11,tisk!A21,0))</f>
        <v/>
      </c>
      <c r="I22" s="87" t="str">
        <f ca="1">IF(B22="","",OFFSET(List1!X$11,tisk!A21,0))</f>
        <v/>
      </c>
    </row>
    <row r="23" spans="1:9" s="2" customFormat="1" ht="75" customHeight="1" x14ac:dyDescent="0.25">
      <c r="A23" s="55"/>
      <c r="B23" s="88"/>
      <c r="C23" s="3" t="str">
        <f ca="1">IF(B22="","",CONCATENATE("Okres ",OFFSET(List1!G$11,tisk!A21,0),"
","Právní forma","
",OFFSET(List1!H$11,tisk!A21,0),"
","IČO ",OFFSET(List1!I$11,tisk!A21,0),"
 ","B.Ú. ",OFFSET(List1!J$11,tisk!A21,0)))</f>
        <v/>
      </c>
      <c r="D23" s="5" t="str">
        <f ca="1">IF(B22="","",OFFSET(List1!M$11,tisk!A21,0))</f>
        <v/>
      </c>
      <c r="E23" s="85"/>
      <c r="F23" s="80"/>
      <c r="G23" s="87"/>
      <c r="H23" s="86"/>
      <c r="I23" s="87"/>
    </row>
    <row r="24" spans="1:9" s="2" customFormat="1" ht="30" customHeight="1" x14ac:dyDescent="0.25">
      <c r="A24" s="55">
        <f>ROW()/3-1</f>
        <v>7</v>
      </c>
      <c r="B24" s="88"/>
      <c r="C24" s="3" t="str">
        <f ca="1">IF(B22="","",CONCATENATE("Zástupce","
",OFFSET(List1!K$11,tisk!A21,0)))</f>
        <v/>
      </c>
      <c r="D24" s="5" t="str">
        <f ca="1">IF(B22="","",CONCATENATE("Dotace bude použita na:",OFFSET(List1!N$11,tisk!A21,0)))</f>
        <v/>
      </c>
      <c r="E24" s="85"/>
      <c r="F24" s="82" t="str">
        <f ca="1">IF(B22="","",OFFSET(List1!Q$11,tisk!A21,0))</f>
        <v/>
      </c>
      <c r="G24" s="87"/>
      <c r="H24" s="86"/>
      <c r="I24" s="87"/>
    </row>
    <row r="25" spans="1:9" s="2" customFormat="1" ht="75" customHeight="1" x14ac:dyDescent="0.25">
      <c r="A25" s="55"/>
      <c r="B25" s="88" t="str">
        <f ca="1">IF(OFFSET(List1!B$11,tisk!A24,0)&gt;0,OFFSET(List1!B$11,tisk!A24,0),"")</f>
        <v/>
      </c>
      <c r="C25" s="3" t="str">
        <f ca="1">IF(B25="","",CONCATENATE(OFFSET(List1!C$11,tisk!A24,0),"
",OFFSET(List1!D$11,tisk!A24,0),"
",OFFSET(List1!E$11,tisk!A24,0),"
",OFFSET(List1!F$11,tisk!A24,0)))</f>
        <v/>
      </c>
      <c r="D25" s="81" t="str">
        <f ca="1">IF(B25="","",OFFSET(List1!L$11,tisk!A24,0))</f>
        <v/>
      </c>
      <c r="E25" s="85" t="str">
        <f ca="1">IF(B25="","",OFFSET(List1!O$11,tisk!A24,0))</f>
        <v/>
      </c>
      <c r="F25" s="82" t="str">
        <f ca="1">IF(B25="","",OFFSET(List1!P$11,tisk!A24,0))</f>
        <v/>
      </c>
      <c r="G25" s="87" t="str">
        <f ca="1">IF(B25="","",OFFSET(List1!R$11,tisk!A24,0))</f>
        <v/>
      </c>
      <c r="H25" s="86" t="str">
        <f ca="1">IF(B25="","",OFFSET(List1!S$11,tisk!A24,0))</f>
        <v/>
      </c>
      <c r="I25" s="87" t="str">
        <f ca="1">IF(B25="","",OFFSET(List1!X$11,tisk!A24,0))</f>
        <v/>
      </c>
    </row>
    <row r="26" spans="1:9" s="2" customFormat="1" ht="75" customHeight="1" x14ac:dyDescent="0.25">
      <c r="A26" s="55"/>
      <c r="B26" s="88"/>
      <c r="C26" s="3" t="str">
        <f ca="1">IF(B25="","",CONCATENATE("Okres ",OFFSET(List1!G$11,tisk!A24,0),"
","Právní forma","
",OFFSET(List1!H$11,tisk!A24,0),"
","IČO ",OFFSET(List1!I$11,tisk!A24,0),"
 ","B.Ú. ",OFFSET(List1!J$11,tisk!A24,0)))</f>
        <v/>
      </c>
      <c r="D26" s="5" t="str">
        <f ca="1">IF(B25="","",OFFSET(List1!M$11,tisk!A24,0))</f>
        <v/>
      </c>
      <c r="E26" s="85"/>
      <c r="F26" s="80"/>
      <c r="G26" s="87"/>
      <c r="H26" s="86"/>
      <c r="I26" s="87"/>
    </row>
    <row r="27" spans="1:9" s="2" customFormat="1" ht="30" customHeight="1" x14ac:dyDescent="0.25">
      <c r="A27" s="55">
        <f>ROW()/3-1</f>
        <v>8</v>
      </c>
      <c r="B27" s="88"/>
      <c r="C27" s="3" t="str">
        <f ca="1">IF(B25="","",CONCATENATE("Zástupce","
",OFFSET(List1!K$11,tisk!A24,0)))</f>
        <v/>
      </c>
      <c r="D27" s="5" t="str">
        <f ca="1">IF(B25="","",CONCATENATE("Dotace bude použita na:",OFFSET(List1!N$11,tisk!A24,0)))</f>
        <v/>
      </c>
      <c r="E27" s="85"/>
      <c r="F27" s="82" t="str">
        <f ca="1">IF(B25="","",OFFSET(List1!Q$11,tisk!A24,0))</f>
        <v/>
      </c>
      <c r="G27" s="87"/>
      <c r="H27" s="86"/>
      <c r="I27" s="87"/>
    </row>
    <row r="28" spans="1:9" s="2" customFormat="1" ht="75" customHeight="1" x14ac:dyDescent="0.25">
      <c r="A28" s="55"/>
      <c r="B28" s="88" t="str">
        <f ca="1">IF(OFFSET(List1!B$11,tisk!A27,0)&gt;0,OFFSET(List1!B$11,tisk!A27,0),"")</f>
        <v/>
      </c>
      <c r="C28" s="3" t="str">
        <f ca="1">IF(B28="","",CONCATENATE(OFFSET(List1!C$11,tisk!A27,0),"
",OFFSET(List1!D$11,tisk!A27,0),"
",OFFSET(List1!E$11,tisk!A27,0),"
",OFFSET(List1!F$11,tisk!A27,0)))</f>
        <v/>
      </c>
      <c r="D28" s="81" t="str">
        <f ca="1">IF(B28="","",OFFSET(List1!L$11,tisk!A27,0))</f>
        <v/>
      </c>
      <c r="E28" s="85" t="str">
        <f ca="1">IF(B28="","",OFFSET(List1!O$11,tisk!A27,0))</f>
        <v/>
      </c>
      <c r="F28" s="82" t="str">
        <f ca="1">IF(B28="","",OFFSET(List1!P$11,tisk!A27,0))</f>
        <v/>
      </c>
      <c r="G28" s="87" t="str">
        <f ca="1">IF(B28="","",OFFSET(List1!R$11,tisk!A27,0))</f>
        <v/>
      </c>
      <c r="H28" s="86" t="str">
        <f ca="1">IF(B28="","",OFFSET(List1!S$11,tisk!A27,0))</f>
        <v/>
      </c>
      <c r="I28" s="87" t="str">
        <f ca="1">IF(B28="","",OFFSET(List1!X$11,tisk!A27,0))</f>
        <v/>
      </c>
    </row>
    <row r="29" spans="1:9" s="2" customFormat="1" ht="75" customHeight="1" x14ac:dyDescent="0.25">
      <c r="A29" s="55"/>
      <c r="B29" s="88"/>
      <c r="C29" s="3" t="str">
        <f ca="1">IF(B28="","",CONCATENATE("Okres ",OFFSET(List1!G$11,tisk!A27,0),"
","Právní forma","
",OFFSET(List1!H$11,tisk!A27,0),"
","IČO ",OFFSET(List1!I$11,tisk!A27,0),"
 ","B.Ú. ",OFFSET(List1!J$11,tisk!A27,0)))</f>
        <v/>
      </c>
      <c r="D29" s="5" t="str">
        <f ca="1">IF(B28="","",OFFSET(List1!M$11,tisk!A27,0))</f>
        <v/>
      </c>
      <c r="E29" s="85"/>
      <c r="F29" s="80"/>
      <c r="G29" s="87"/>
      <c r="H29" s="86"/>
      <c r="I29" s="87"/>
    </row>
    <row r="30" spans="1:9" s="2" customFormat="1" ht="30" customHeight="1" x14ac:dyDescent="0.25">
      <c r="A30" s="55">
        <f>ROW()/3-1</f>
        <v>9</v>
      </c>
      <c r="B30" s="88"/>
      <c r="C30" s="3" t="str">
        <f ca="1">IF(B28="","",CONCATENATE("Zástupce","
",OFFSET(List1!K$11,tisk!A27,0)))</f>
        <v/>
      </c>
      <c r="D30" s="5" t="str">
        <f ca="1">IF(B28="","",CONCATENATE("Dotace bude použita na:",OFFSET(List1!N$11,tisk!A27,0)))</f>
        <v/>
      </c>
      <c r="E30" s="85"/>
      <c r="F30" s="82" t="str">
        <f ca="1">IF(B28="","",OFFSET(List1!Q$11,tisk!A27,0))</f>
        <v/>
      </c>
      <c r="G30" s="87"/>
      <c r="H30" s="86"/>
      <c r="I30" s="87"/>
    </row>
    <row r="31" spans="1:9" s="2" customFormat="1" ht="75" customHeight="1" x14ac:dyDescent="0.25">
      <c r="A31" s="55"/>
      <c r="B31" s="88" t="str">
        <f ca="1">IF(OFFSET(List1!B$11,tisk!A30,0)&gt;0,OFFSET(List1!B$11,tisk!A30,0),"")</f>
        <v/>
      </c>
      <c r="C31" s="3" t="str">
        <f ca="1">IF(B31="","",CONCATENATE(OFFSET(List1!C$11,tisk!A30,0),"
",OFFSET(List1!D$11,tisk!A30,0),"
",OFFSET(List1!E$11,tisk!A30,0),"
",OFFSET(List1!F$11,tisk!A30,0)))</f>
        <v/>
      </c>
      <c r="D31" s="81" t="str">
        <f ca="1">IF(B31="","",OFFSET(List1!L$11,tisk!A30,0))</f>
        <v/>
      </c>
      <c r="E31" s="85" t="str">
        <f ca="1">IF(B31="","",OFFSET(List1!O$11,tisk!A30,0))</f>
        <v/>
      </c>
      <c r="F31" s="82" t="str">
        <f ca="1">IF(B31="","",OFFSET(List1!P$11,tisk!A30,0))</f>
        <v/>
      </c>
      <c r="G31" s="87" t="str">
        <f ca="1">IF(B31="","",OFFSET(List1!R$11,tisk!A30,0))</f>
        <v/>
      </c>
      <c r="H31" s="86" t="str">
        <f ca="1">IF(B31="","",OFFSET(List1!S$11,tisk!A30,0))</f>
        <v/>
      </c>
      <c r="I31" s="87" t="str">
        <f ca="1">IF(B31="","",OFFSET(List1!X$11,tisk!A30,0))</f>
        <v/>
      </c>
    </row>
    <row r="32" spans="1:9" s="2" customFormat="1" ht="75" customHeight="1" x14ac:dyDescent="0.25">
      <c r="A32" s="55"/>
      <c r="B32" s="88"/>
      <c r="C32" s="3" t="str">
        <f ca="1">IF(B31="","",CONCATENATE("Okres ",OFFSET(List1!G$11,tisk!A30,0),"
","Právní forma","
",OFFSET(List1!H$11,tisk!A30,0),"
","IČO ",OFFSET(List1!I$11,tisk!A30,0),"
 ","B.Ú. ",OFFSET(List1!J$11,tisk!A30,0)))</f>
        <v/>
      </c>
      <c r="D32" s="5" t="str">
        <f ca="1">IF(B31="","",OFFSET(List1!M$11,tisk!A30,0))</f>
        <v/>
      </c>
      <c r="E32" s="85"/>
      <c r="F32" s="80"/>
      <c r="G32" s="87"/>
      <c r="H32" s="86"/>
      <c r="I32" s="87"/>
    </row>
    <row r="33" spans="1:9" s="2" customFormat="1" ht="30" customHeight="1" x14ac:dyDescent="0.25">
      <c r="A33" s="55">
        <f>ROW()/3-1</f>
        <v>10</v>
      </c>
      <c r="B33" s="88"/>
      <c r="C33" s="3" t="str">
        <f ca="1">IF(B31="","",CONCATENATE("Zástupce","
",OFFSET(List1!K$11,tisk!A30,0)))</f>
        <v/>
      </c>
      <c r="D33" s="5" t="str">
        <f ca="1">IF(B31="","",CONCATENATE("Dotace bude použita na:",OFFSET(List1!N$11,tisk!A30,0)))</f>
        <v/>
      </c>
      <c r="E33" s="85"/>
      <c r="F33" s="82" t="str">
        <f ca="1">IF(B31="","",OFFSET(List1!Q$11,tisk!A30,0))</f>
        <v/>
      </c>
      <c r="G33" s="87"/>
      <c r="H33" s="86"/>
      <c r="I33" s="87"/>
    </row>
    <row r="34" spans="1:9" s="2" customFormat="1" ht="75" customHeight="1" x14ac:dyDescent="0.25">
      <c r="A34" s="55"/>
      <c r="B34" s="88" t="str">
        <f ca="1">IF(OFFSET(List1!B$11,tisk!A33,0)&gt;0,OFFSET(List1!B$11,tisk!A33,0),"")</f>
        <v/>
      </c>
      <c r="C34" s="3" t="str">
        <f ca="1">IF(B34="","",CONCATENATE(OFFSET(List1!C$11,tisk!A33,0),"
",OFFSET(List1!D$11,tisk!A33,0),"
",OFFSET(List1!E$11,tisk!A33,0),"
",OFFSET(List1!F$11,tisk!A33,0)))</f>
        <v/>
      </c>
      <c r="D34" s="81" t="str">
        <f ca="1">IF(B34="","",OFFSET(List1!L$11,tisk!A33,0))</f>
        <v/>
      </c>
      <c r="E34" s="85" t="str">
        <f ca="1">IF(B34="","",OFFSET(List1!O$11,tisk!A33,0))</f>
        <v/>
      </c>
      <c r="F34" s="82" t="str">
        <f ca="1">IF(B34="","",OFFSET(List1!P$11,tisk!A33,0))</f>
        <v/>
      </c>
      <c r="G34" s="87" t="str">
        <f ca="1">IF(B34="","",OFFSET(List1!R$11,tisk!A33,0))</f>
        <v/>
      </c>
      <c r="H34" s="86" t="str">
        <f ca="1">IF(B34="","",OFFSET(List1!S$11,tisk!A33,0))</f>
        <v/>
      </c>
      <c r="I34" s="87" t="str">
        <f ca="1">IF(B34="","",OFFSET(List1!X$11,tisk!A33,0))</f>
        <v/>
      </c>
    </row>
    <row r="35" spans="1:9" s="2" customFormat="1" ht="75" customHeight="1" x14ac:dyDescent="0.25">
      <c r="A35" s="55"/>
      <c r="B35" s="88"/>
      <c r="C35" s="3" t="str">
        <f ca="1">IF(B34="","",CONCATENATE("Okres ",OFFSET(List1!G$11,tisk!A33,0),"
","Právní forma","
",OFFSET(List1!H$11,tisk!A33,0),"
","IČO ",OFFSET(List1!I$11,tisk!A33,0),"
 ","B.Ú. ",OFFSET(List1!J$11,tisk!A33,0)))</f>
        <v/>
      </c>
      <c r="D35" s="5" t="str">
        <f ca="1">IF(B34="","",OFFSET(List1!M$11,tisk!A33,0))</f>
        <v/>
      </c>
      <c r="E35" s="85"/>
      <c r="F35" s="80"/>
      <c r="G35" s="87"/>
      <c r="H35" s="86"/>
      <c r="I35" s="87"/>
    </row>
    <row r="36" spans="1:9" s="2" customFormat="1" ht="30" customHeight="1" x14ac:dyDescent="0.25">
      <c r="A36" s="55">
        <f>ROW()/3-1</f>
        <v>11</v>
      </c>
      <c r="B36" s="88"/>
      <c r="C36" s="3" t="str">
        <f ca="1">IF(B34="","",CONCATENATE("Zástupce","
",OFFSET(List1!K$11,tisk!A33,0)))</f>
        <v/>
      </c>
      <c r="D36" s="5" t="str">
        <f ca="1">IF(B34="","",CONCATENATE("Dotace bude použita na:",OFFSET(List1!N$11,tisk!A33,0)))</f>
        <v/>
      </c>
      <c r="E36" s="85"/>
      <c r="F36" s="82" t="str">
        <f ca="1">IF(B34="","",OFFSET(List1!Q$11,tisk!A33,0))</f>
        <v/>
      </c>
      <c r="G36" s="87"/>
      <c r="H36" s="86"/>
      <c r="I36" s="87"/>
    </row>
    <row r="37" spans="1:9" s="2" customFormat="1" ht="75" customHeight="1" x14ac:dyDescent="0.25">
      <c r="A37" s="55"/>
      <c r="B37" s="88" t="str">
        <f ca="1">IF(OFFSET(List1!B$11,tisk!A36,0)&gt;0,OFFSET(List1!B$11,tisk!A36,0),"")</f>
        <v/>
      </c>
      <c r="C37" s="3" t="str">
        <f ca="1">IF(B37="","",CONCATENATE(OFFSET(List1!C$11,tisk!A36,0),"
",OFFSET(List1!D$11,tisk!A36,0),"
",OFFSET(List1!E$11,tisk!A36,0),"
",OFFSET(List1!F$11,tisk!A36,0)))</f>
        <v/>
      </c>
      <c r="D37" s="81" t="str">
        <f ca="1">IF(B37="","",OFFSET(List1!L$11,tisk!A36,0))</f>
        <v/>
      </c>
      <c r="E37" s="85" t="str">
        <f ca="1">IF(B37="","",OFFSET(List1!O$11,tisk!A36,0))</f>
        <v/>
      </c>
      <c r="F37" s="82" t="str">
        <f ca="1">IF(B37="","",OFFSET(List1!P$11,tisk!A36,0))</f>
        <v/>
      </c>
      <c r="G37" s="87" t="str">
        <f ca="1">IF(B37="","",OFFSET(List1!R$11,tisk!A36,0))</f>
        <v/>
      </c>
      <c r="H37" s="86" t="str">
        <f ca="1">IF(B37="","",OFFSET(List1!S$11,tisk!A36,0))</f>
        <v/>
      </c>
      <c r="I37" s="87" t="str">
        <f ca="1">IF(B37="","",OFFSET(List1!X$11,tisk!A36,0))</f>
        <v/>
      </c>
    </row>
    <row r="38" spans="1:9" s="2" customFormat="1" ht="75" customHeight="1" x14ac:dyDescent="0.25">
      <c r="A38" s="55"/>
      <c r="B38" s="88"/>
      <c r="C38" s="3" t="str">
        <f ca="1">IF(B37="","",CONCATENATE("Okres ",OFFSET(List1!G$11,tisk!A36,0),"
","Právní forma","
",OFFSET(List1!H$11,tisk!A36,0),"
","IČO ",OFFSET(List1!I$11,tisk!A36,0),"
 ","B.Ú. ",OFFSET(List1!J$11,tisk!A36,0)))</f>
        <v/>
      </c>
      <c r="D38" s="5" t="str">
        <f ca="1">IF(B37="","",OFFSET(List1!M$11,tisk!A36,0))</f>
        <v/>
      </c>
      <c r="E38" s="85"/>
      <c r="F38" s="80"/>
      <c r="G38" s="87"/>
      <c r="H38" s="86"/>
      <c r="I38" s="87"/>
    </row>
    <row r="39" spans="1:9" s="2" customFormat="1" ht="30" customHeight="1" x14ac:dyDescent="0.25">
      <c r="A39" s="55">
        <f>ROW()/3-1</f>
        <v>12</v>
      </c>
      <c r="B39" s="88"/>
      <c r="C39" s="3" t="str">
        <f ca="1">IF(B37="","",CONCATENATE("Zástupce","
",OFFSET(List1!K$11,tisk!A36,0)))</f>
        <v/>
      </c>
      <c r="D39" s="5" t="str">
        <f ca="1">IF(B37="","",CONCATENATE("Dotace bude použita na:",OFFSET(List1!N$11,tisk!A36,0)))</f>
        <v/>
      </c>
      <c r="E39" s="85"/>
      <c r="F39" s="82" t="str">
        <f ca="1">IF(B37="","",OFFSET(List1!Q$11,tisk!A36,0))</f>
        <v/>
      </c>
      <c r="G39" s="87"/>
      <c r="H39" s="86"/>
      <c r="I39" s="87"/>
    </row>
    <row r="40" spans="1:9" s="2" customFormat="1" ht="75" customHeight="1" x14ac:dyDescent="0.25">
      <c r="A40" s="55"/>
      <c r="B40" s="88" t="str">
        <f ca="1">IF(OFFSET(List1!B$11,tisk!A39,0)&gt;0,OFFSET(List1!B$11,tisk!A39,0),"")</f>
        <v/>
      </c>
      <c r="C40" s="3" t="str">
        <f ca="1">IF(B40="","",CONCATENATE(OFFSET(List1!C$11,tisk!A39,0),"
",OFFSET(List1!D$11,tisk!A39,0),"
",OFFSET(List1!E$11,tisk!A39,0),"
",OFFSET(List1!F$11,tisk!A39,0)))</f>
        <v/>
      </c>
      <c r="D40" s="81" t="str">
        <f ca="1">IF(B40="","",OFFSET(List1!L$11,tisk!A39,0))</f>
        <v/>
      </c>
      <c r="E40" s="85" t="str">
        <f ca="1">IF(B40="","",OFFSET(List1!O$11,tisk!A39,0))</f>
        <v/>
      </c>
      <c r="F40" s="82" t="str">
        <f ca="1">IF(B40="","",OFFSET(List1!P$11,tisk!A39,0))</f>
        <v/>
      </c>
      <c r="G40" s="87" t="str">
        <f ca="1">IF(B40="","",OFFSET(List1!R$11,tisk!A39,0))</f>
        <v/>
      </c>
      <c r="H40" s="86" t="str">
        <f ca="1">IF(B40="","",OFFSET(List1!S$11,tisk!A39,0))</f>
        <v/>
      </c>
      <c r="I40" s="87" t="str">
        <f ca="1">IF(B40="","",OFFSET(List1!X$11,tisk!A39,0))</f>
        <v/>
      </c>
    </row>
    <row r="41" spans="1:9" s="2" customFormat="1" ht="75" customHeight="1" x14ac:dyDescent="0.25">
      <c r="A41" s="55"/>
      <c r="B41" s="88"/>
      <c r="C41" s="3" t="str">
        <f ca="1">IF(B40="","",CONCATENATE("Okres ",OFFSET(List1!G$11,tisk!A39,0),"
","Právní forma","
",OFFSET(List1!H$11,tisk!A39,0),"
","IČO ",OFFSET(List1!I$11,tisk!A39,0),"
 ","B.Ú. ",OFFSET(List1!J$11,tisk!A39,0)))</f>
        <v/>
      </c>
      <c r="D41" s="5" t="str">
        <f ca="1">IF(B40="","",OFFSET(List1!M$11,tisk!A39,0))</f>
        <v/>
      </c>
      <c r="E41" s="85"/>
      <c r="F41" s="80"/>
      <c r="G41" s="87"/>
      <c r="H41" s="86"/>
      <c r="I41" s="87"/>
    </row>
    <row r="42" spans="1:9" s="2" customFormat="1" ht="30" customHeight="1" x14ac:dyDescent="0.25">
      <c r="A42" s="55">
        <f>ROW()/3-1</f>
        <v>13</v>
      </c>
      <c r="B42" s="88"/>
      <c r="C42" s="3" t="str">
        <f ca="1">IF(B40="","",CONCATENATE("Zástupce","
",OFFSET(List1!K$11,tisk!A39,0)))</f>
        <v/>
      </c>
      <c r="D42" s="5" t="str">
        <f ca="1">IF(B40="","",CONCATENATE("Dotace bude použita na:",OFFSET(List1!N$11,tisk!A39,0)))</f>
        <v/>
      </c>
      <c r="E42" s="85"/>
      <c r="F42" s="82" t="str">
        <f ca="1">IF(B40="","",OFFSET(List1!Q$11,tisk!A39,0))</f>
        <v/>
      </c>
      <c r="G42" s="87"/>
      <c r="H42" s="86"/>
      <c r="I42" s="87"/>
    </row>
    <row r="43" spans="1:9" s="2" customFormat="1" ht="75" customHeight="1" x14ac:dyDescent="0.25">
      <c r="A43" s="55"/>
      <c r="B43" s="88" t="str">
        <f ca="1">IF(OFFSET(List1!B$11,tisk!A42,0)&gt;0,OFFSET(List1!B$11,tisk!A42,0),"")</f>
        <v/>
      </c>
      <c r="C43" s="3" t="str">
        <f ca="1">IF(B43="","",CONCATENATE(OFFSET(List1!C$11,tisk!A42,0),"
",OFFSET(List1!D$11,tisk!A42,0),"
",OFFSET(List1!E$11,tisk!A42,0),"
",OFFSET(List1!F$11,tisk!A42,0)))</f>
        <v/>
      </c>
      <c r="D43" s="81" t="str">
        <f ca="1">IF(B43="","",OFFSET(List1!L$11,tisk!A42,0))</f>
        <v/>
      </c>
      <c r="E43" s="85" t="str">
        <f ca="1">IF(B43="","",OFFSET(List1!O$11,tisk!A42,0))</f>
        <v/>
      </c>
      <c r="F43" s="82" t="str">
        <f ca="1">IF(B43="","",OFFSET(List1!P$11,tisk!A42,0))</f>
        <v/>
      </c>
      <c r="G43" s="87" t="str">
        <f ca="1">IF(B43="","",OFFSET(List1!R$11,tisk!A42,0))</f>
        <v/>
      </c>
      <c r="H43" s="86" t="str">
        <f ca="1">IF(B43="","",OFFSET(List1!S$11,tisk!A42,0))</f>
        <v/>
      </c>
      <c r="I43" s="87" t="str">
        <f ca="1">IF(B43="","",OFFSET(List1!X$11,tisk!A42,0))</f>
        <v/>
      </c>
    </row>
    <row r="44" spans="1:9" s="2" customFormat="1" ht="75" customHeight="1" x14ac:dyDescent="0.25">
      <c r="A44" s="55"/>
      <c r="B44" s="88"/>
      <c r="C44" s="3" t="str">
        <f ca="1">IF(B43="","",CONCATENATE("Okres ",OFFSET(List1!G$11,tisk!A42,0),"
","Právní forma","
",OFFSET(List1!H$11,tisk!A42,0),"
","IČO ",OFFSET(List1!I$11,tisk!A42,0),"
 ","B.Ú. ",OFFSET(List1!J$11,tisk!A42,0)))</f>
        <v/>
      </c>
      <c r="D44" s="5" t="str">
        <f ca="1">IF(B43="","",OFFSET(List1!M$11,tisk!A42,0))</f>
        <v/>
      </c>
      <c r="E44" s="85"/>
      <c r="F44" s="80"/>
      <c r="G44" s="87"/>
      <c r="H44" s="86"/>
      <c r="I44" s="87"/>
    </row>
    <row r="45" spans="1:9" s="2" customFormat="1" ht="30" customHeight="1" x14ac:dyDescent="0.25">
      <c r="A45" s="55">
        <f>ROW()/3-1</f>
        <v>14</v>
      </c>
      <c r="B45" s="88"/>
      <c r="C45" s="3" t="str">
        <f ca="1">IF(B43="","",CONCATENATE("Zástupce","
",OFFSET(List1!K$11,tisk!A42,0)))</f>
        <v/>
      </c>
      <c r="D45" s="5" t="str">
        <f ca="1">IF(B43="","",CONCATENATE("Dotace bude použita na:",OFFSET(List1!N$11,tisk!A42,0)))</f>
        <v/>
      </c>
      <c r="E45" s="85"/>
      <c r="F45" s="82" t="str">
        <f ca="1">IF(B43="","",OFFSET(List1!Q$11,tisk!A42,0))</f>
        <v/>
      </c>
      <c r="G45" s="87"/>
      <c r="H45" s="86"/>
      <c r="I45" s="87"/>
    </row>
    <row r="46" spans="1:9" s="2" customFormat="1" ht="75" customHeight="1" x14ac:dyDescent="0.25">
      <c r="A46" s="55"/>
      <c r="B46" s="88" t="str">
        <f ca="1">IF(OFFSET(List1!B$11,tisk!A45,0)&gt;0,OFFSET(List1!B$11,tisk!A45,0),"")</f>
        <v/>
      </c>
      <c r="C46" s="3" t="str">
        <f ca="1">IF(B46="","",CONCATENATE(OFFSET(List1!C$11,tisk!A45,0),"
",OFFSET(List1!D$11,tisk!A45,0),"
",OFFSET(List1!E$11,tisk!A45,0),"
",OFFSET(List1!F$11,tisk!A45,0)))</f>
        <v/>
      </c>
      <c r="D46" s="81" t="str">
        <f ca="1">IF(B46="","",OFFSET(List1!L$11,tisk!A45,0))</f>
        <v/>
      </c>
      <c r="E46" s="85" t="str">
        <f ca="1">IF(B46="","",OFFSET(List1!O$11,tisk!A45,0))</f>
        <v/>
      </c>
      <c r="F46" s="82" t="str">
        <f ca="1">IF(B46="","",OFFSET(List1!P$11,tisk!A45,0))</f>
        <v/>
      </c>
      <c r="G46" s="87" t="str">
        <f ca="1">IF(B46="","",OFFSET(List1!R$11,tisk!A45,0))</f>
        <v/>
      </c>
      <c r="H46" s="86" t="str">
        <f ca="1">IF(B46="","",OFFSET(List1!S$11,tisk!A45,0))</f>
        <v/>
      </c>
      <c r="I46" s="87" t="str">
        <f ca="1">IF(B46="","",OFFSET(List1!X$11,tisk!A45,0))</f>
        <v/>
      </c>
    </row>
    <row r="47" spans="1:9" s="2" customFormat="1" ht="75" customHeight="1" x14ac:dyDescent="0.25">
      <c r="A47" s="55"/>
      <c r="B47" s="88"/>
      <c r="C47" s="3" t="str">
        <f ca="1">IF(B46="","",CONCATENATE("Okres ",OFFSET(List1!G$11,tisk!A45,0),"
","Právní forma","
",OFFSET(List1!H$11,tisk!A45,0),"
","IČO ",OFFSET(List1!I$11,tisk!A45,0),"
 ","B.Ú. ",OFFSET(List1!J$11,tisk!A45,0)))</f>
        <v/>
      </c>
      <c r="D47" s="5" t="str">
        <f ca="1">IF(B46="","",OFFSET(List1!M$11,tisk!A45,0))</f>
        <v/>
      </c>
      <c r="E47" s="85"/>
      <c r="F47" s="80"/>
      <c r="G47" s="87"/>
      <c r="H47" s="86"/>
      <c r="I47" s="87"/>
    </row>
    <row r="48" spans="1:9" s="2" customFormat="1" ht="30" customHeight="1" x14ac:dyDescent="0.25">
      <c r="A48" s="55">
        <f>ROW()/3-1</f>
        <v>15</v>
      </c>
      <c r="B48" s="88"/>
      <c r="C48" s="3" t="str">
        <f ca="1">IF(B46="","",CONCATENATE("Zástupce","
",OFFSET(List1!K$11,tisk!A45,0)))</f>
        <v/>
      </c>
      <c r="D48" s="5" t="str">
        <f ca="1">IF(B46="","",CONCATENATE("Dotace bude použita na:",OFFSET(List1!N$11,tisk!A45,0)))</f>
        <v/>
      </c>
      <c r="E48" s="85"/>
      <c r="F48" s="82" t="str">
        <f ca="1">IF(B46="","",OFFSET(List1!Q$11,tisk!A45,0))</f>
        <v/>
      </c>
      <c r="G48" s="87"/>
      <c r="H48" s="86"/>
      <c r="I48" s="87"/>
    </row>
    <row r="49" spans="1:9" s="2" customFormat="1" ht="75" customHeight="1" x14ac:dyDescent="0.25">
      <c r="A49" s="55"/>
      <c r="B49" s="88" t="str">
        <f ca="1">IF(OFFSET(List1!B$11,tisk!A48,0)&gt;0,OFFSET(List1!B$11,tisk!A48,0),"")</f>
        <v/>
      </c>
      <c r="C49" s="3" t="str">
        <f ca="1">IF(B49="","",CONCATENATE(OFFSET(List1!C$11,tisk!A48,0),"
",OFFSET(List1!D$11,tisk!A48,0),"
",OFFSET(List1!E$11,tisk!A48,0),"
",OFFSET(List1!F$11,tisk!A48,0)))</f>
        <v/>
      </c>
      <c r="D49" s="81" t="str">
        <f ca="1">IF(B49="","",OFFSET(List1!L$11,tisk!A48,0))</f>
        <v/>
      </c>
      <c r="E49" s="85" t="str">
        <f ca="1">IF(B49="","",OFFSET(List1!O$11,tisk!A48,0))</f>
        <v/>
      </c>
      <c r="F49" s="82" t="str">
        <f ca="1">IF(B49="","",OFFSET(List1!P$11,tisk!A48,0))</f>
        <v/>
      </c>
      <c r="G49" s="87" t="str">
        <f ca="1">IF(B49="","",OFFSET(List1!R$11,tisk!A48,0))</f>
        <v/>
      </c>
      <c r="H49" s="86" t="str">
        <f ca="1">IF(B49="","",OFFSET(List1!S$11,tisk!A48,0))</f>
        <v/>
      </c>
      <c r="I49" s="87" t="str">
        <f ca="1">IF(B49="","",OFFSET(List1!X$11,tisk!A48,0))</f>
        <v/>
      </c>
    </row>
    <row r="50" spans="1:9" s="2" customFormat="1" ht="75" customHeight="1" x14ac:dyDescent="0.25">
      <c r="A50" s="55"/>
      <c r="B50" s="88"/>
      <c r="C50" s="3" t="str">
        <f ca="1">IF(B49="","",CONCATENATE("Okres ",OFFSET(List1!G$11,tisk!A48,0),"
","Právní forma","
",OFFSET(List1!H$11,tisk!A48,0),"
","IČO ",OFFSET(List1!I$11,tisk!A48,0),"
 ","B.Ú. ",OFFSET(List1!J$11,tisk!A48,0)))</f>
        <v/>
      </c>
      <c r="D50" s="5" t="str">
        <f ca="1">IF(B49="","",OFFSET(List1!M$11,tisk!A48,0))</f>
        <v/>
      </c>
      <c r="E50" s="85"/>
      <c r="F50" s="80"/>
      <c r="G50" s="87"/>
      <c r="H50" s="86"/>
      <c r="I50" s="87"/>
    </row>
    <row r="51" spans="1:9" s="2" customFormat="1" ht="30" customHeight="1" x14ac:dyDescent="0.25">
      <c r="A51" s="55">
        <f>ROW()/3-1</f>
        <v>16</v>
      </c>
      <c r="B51" s="88"/>
      <c r="C51" s="3" t="str">
        <f ca="1">IF(B49="","",CONCATENATE("Zástupce","
",OFFSET(List1!K$11,tisk!A48,0)))</f>
        <v/>
      </c>
      <c r="D51" s="5" t="str">
        <f ca="1">IF(B49="","",CONCATENATE("Dotace bude použita na:",OFFSET(List1!N$11,tisk!A48,0)))</f>
        <v/>
      </c>
      <c r="E51" s="85"/>
      <c r="F51" s="82" t="str">
        <f ca="1">IF(B49="","",OFFSET(List1!Q$11,tisk!A48,0))</f>
        <v/>
      </c>
      <c r="G51" s="87"/>
      <c r="H51" s="86"/>
      <c r="I51" s="87"/>
    </row>
    <row r="52" spans="1:9" s="2" customFormat="1" ht="75" customHeight="1" x14ac:dyDescent="0.25">
      <c r="A52" s="55"/>
      <c r="B52" s="88" t="str">
        <f ca="1">IF(OFFSET(List1!B$11,tisk!A51,0)&gt;0,OFFSET(List1!B$11,tisk!A51,0),"")</f>
        <v/>
      </c>
      <c r="C52" s="3" t="str">
        <f ca="1">IF(B52="","",CONCATENATE(OFFSET(List1!C$11,tisk!A51,0),"
",OFFSET(List1!D$11,tisk!A51,0),"
",OFFSET(List1!E$11,tisk!A51,0),"
",OFFSET(List1!F$11,tisk!A51,0)))</f>
        <v/>
      </c>
      <c r="D52" s="81" t="str">
        <f ca="1">IF(B52="","",OFFSET(List1!L$11,tisk!A51,0))</f>
        <v/>
      </c>
      <c r="E52" s="85" t="str">
        <f ca="1">IF(B52="","",OFFSET(List1!O$11,tisk!A51,0))</f>
        <v/>
      </c>
      <c r="F52" s="82" t="str">
        <f ca="1">IF(B52="","",OFFSET(List1!P$11,tisk!A51,0))</f>
        <v/>
      </c>
      <c r="G52" s="87" t="str">
        <f ca="1">IF(B52="","",OFFSET(List1!R$11,tisk!A51,0))</f>
        <v/>
      </c>
      <c r="H52" s="86" t="str">
        <f ca="1">IF(B52="","",OFFSET(List1!S$11,tisk!A51,0))</f>
        <v/>
      </c>
      <c r="I52" s="87" t="str">
        <f ca="1">IF(B52="","",OFFSET(List1!X$11,tisk!A51,0))</f>
        <v/>
      </c>
    </row>
    <row r="53" spans="1:9" s="2" customFormat="1" ht="75" customHeight="1" x14ac:dyDescent="0.25">
      <c r="A53" s="55"/>
      <c r="B53" s="88"/>
      <c r="C53" s="3" t="str">
        <f ca="1">IF(B52="","",CONCATENATE("Okres ",OFFSET(List1!G$11,tisk!A51,0),"
","Právní forma","
",OFFSET(List1!H$11,tisk!A51,0),"
","IČO ",OFFSET(List1!I$11,tisk!A51,0),"
 ","B.Ú. ",OFFSET(List1!J$11,tisk!A51,0)))</f>
        <v/>
      </c>
      <c r="D53" s="5" t="str">
        <f ca="1">IF(B52="","",OFFSET(List1!M$11,tisk!A51,0))</f>
        <v/>
      </c>
      <c r="E53" s="85"/>
      <c r="F53" s="80"/>
      <c r="G53" s="87"/>
      <c r="H53" s="86"/>
      <c r="I53" s="87"/>
    </row>
    <row r="54" spans="1:9" s="2" customFormat="1" ht="30" customHeight="1" x14ac:dyDescent="0.25">
      <c r="A54" s="55">
        <f>ROW()/3-1</f>
        <v>17</v>
      </c>
      <c r="B54" s="88"/>
      <c r="C54" s="3" t="str">
        <f ca="1">IF(B52="","",CONCATENATE("Zástupce","
",OFFSET(List1!K$11,tisk!A51,0)))</f>
        <v/>
      </c>
      <c r="D54" s="5" t="str">
        <f ca="1">IF(B52="","",CONCATENATE("Dotace bude použita na:",OFFSET(List1!N$11,tisk!A51,0)))</f>
        <v/>
      </c>
      <c r="E54" s="85"/>
      <c r="F54" s="82" t="str">
        <f ca="1">IF(B52="","",OFFSET(List1!Q$11,tisk!A51,0))</f>
        <v/>
      </c>
      <c r="G54" s="87"/>
      <c r="H54" s="86"/>
      <c r="I54" s="87"/>
    </row>
    <row r="55" spans="1:9" s="2" customFormat="1" ht="75" customHeight="1" x14ac:dyDescent="0.25">
      <c r="A55" s="55"/>
      <c r="B55" s="88" t="str">
        <f ca="1">IF(OFFSET(List1!B$11,tisk!A54,0)&gt;0,OFFSET(List1!B$11,tisk!A54,0),"")</f>
        <v/>
      </c>
      <c r="C55" s="3" t="str">
        <f ca="1">IF(B55="","",CONCATENATE(OFFSET(List1!C$11,tisk!A54,0),"
",OFFSET(List1!D$11,tisk!A54,0),"
",OFFSET(List1!E$11,tisk!A54,0),"
",OFFSET(List1!F$11,tisk!A54,0)))</f>
        <v/>
      </c>
      <c r="D55" s="81" t="str">
        <f ca="1">IF(B55="","",OFFSET(List1!L$11,tisk!A54,0))</f>
        <v/>
      </c>
      <c r="E55" s="85" t="str">
        <f ca="1">IF(B55="","",OFFSET(List1!O$11,tisk!A54,0))</f>
        <v/>
      </c>
      <c r="F55" s="82" t="str">
        <f ca="1">IF(B55="","",OFFSET(List1!P$11,tisk!A54,0))</f>
        <v/>
      </c>
      <c r="G55" s="87" t="str">
        <f ca="1">IF(B55="","",OFFSET(List1!R$11,tisk!A54,0))</f>
        <v/>
      </c>
      <c r="H55" s="86" t="str">
        <f ca="1">IF(B55="","",OFFSET(List1!S$11,tisk!A54,0))</f>
        <v/>
      </c>
      <c r="I55" s="87" t="str">
        <f ca="1">IF(B55="","",OFFSET(List1!X$11,tisk!A54,0))</f>
        <v/>
      </c>
    </row>
    <row r="56" spans="1:9" s="2" customFormat="1" ht="75" customHeight="1" x14ac:dyDescent="0.25">
      <c r="A56" s="55"/>
      <c r="B56" s="88"/>
      <c r="C56" s="3" t="str">
        <f ca="1">IF(B55="","",CONCATENATE("Okres ",OFFSET(List1!G$11,tisk!A54,0),"
","Právní forma","
",OFFSET(List1!H$11,tisk!A54,0),"
","IČO ",OFFSET(List1!I$11,tisk!A54,0),"
 ","B.Ú. ",OFFSET(List1!J$11,tisk!A54,0)))</f>
        <v/>
      </c>
      <c r="D56" s="5" t="str">
        <f ca="1">IF(B55="","",OFFSET(List1!M$11,tisk!A54,0))</f>
        <v/>
      </c>
      <c r="E56" s="85"/>
      <c r="F56" s="80"/>
      <c r="G56" s="87"/>
      <c r="H56" s="86"/>
      <c r="I56" s="87"/>
    </row>
    <row r="57" spans="1:9" s="2" customFormat="1" ht="30" customHeight="1" x14ac:dyDescent="0.25">
      <c r="A57" s="55">
        <f>ROW()/3-1</f>
        <v>18</v>
      </c>
      <c r="B57" s="88"/>
      <c r="C57" s="3" t="str">
        <f ca="1">IF(B55="","",CONCATENATE("Zástupce","
",OFFSET(List1!K$11,tisk!A54,0)))</f>
        <v/>
      </c>
      <c r="D57" s="5" t="str">
        <f ca="1">IF(B55="","",CONCATENATE("Dotace bude použita na:",OFFSET(List1!N$11,tisk!A54,0)))</f>
        <v/>
      </c>
      <c r="E57" s="85"/>
      <c r="F57" s="82" t="str">
        <f ca="1">IF(B55="","",OFFSET(List1!Q$11,tisk!A54,0))</f>
        <v/>
      </c>
      <c r="G57" s="87"/>
      <c r="H57" s="86"/>
      <c r="I57" s="87"/>
    </row>
    <row r="58" spans="1:9" s="2" customFormat="1" ht="75" customHeight="1" x14ac:dyDescent="0.25">
      <c r="A58" s="55"/>
      <c r="B58" s="88" t="str">
        <f ca="1">IF(OFFSET(List1!B$11,tisk!A57,0)&gt;0,OFFSET(List1!B$11,tisk!A57,0),"")</f>
        <v/>
      </c>
      <c r="C58" s="3" t="str">
        <f ca="1">IF(B58="","",CONCATENATE(OFFSET(List1!C$11,tisk!A57,0),"
",OFFSET(List1!D$11,tisk!A57,0),"
",OFFSET(List1!E$11,tisk!A57,0),"
",OFFSET(List1!F$11,tisk!A57,0)))</f>
        <v/>
      </c>
      <c r="D58" s="81" t="str">
        <f ca="1">IF(B58="","",OFFSET(List1!L$11,tisk!A57,0))</f>
        <v/>
      </c>
      <c r="E58" s="85" t="str">
        <f ca="1">IF(B58="","",OFFSET(List1!O$11,tisk!A57,0))</f>
        <v/>
      </c>
      <c r="F58" s="82" t="str">
        <f ca="1">IF(B58="","",OFFSET(List1!P$11,tisk!A57,0))</f>
        <v/>
      </c>
      <c r="G58" s="87" t="str">
        <f ca="1">IF(B58="","",OFFSET(List1!R$11,tisk!A57,0))</f>
        <v/>
      </c>
      <c r="H58" s="86" t="str">
        <f ca="1">IF(B58="","",OFFSET(List1!S$11,tisk!A57,0))</f>
        <v/>
      </c>
      <c r="I58" s="87" t="str">
        <f ca="1">IF(B58="","",OFFSET(List1!X$11,tisk!A57,0))</f>
        <v/>
      </c>
    </row>
    <row r="59" spans="1:9" s="2" customFormat="1" ht="75" customHeight="1" x14ac:dyDescent="0.25">
      <c r="A59" s="55"/>
      <c r="B59" s="88"/>
      <c r="C59" s="3" t="str">
        <f ca="1">IF(B58="","",CONCATENATE("Okres ",OFFSET(List1!G$11,tisk!A57,0),"
","Právní forma","
",OFFSET(List1!H$11,tisk!A57,0),"
","IČO ",OFFSET(List1!I$11,tisk!A57,0),"
 ","B.Ú. ",OFFSET(List1!J$11,tisk!A57,0)))</f>
        <v/>
      </c>
      <c r="D59" s="5" t="str">
        <f ca="1">IF(B58="","",OFFSET(List1!M$11,tisk!A57,0))</f>
        <v/>
      </c>
      <c r="E59" s="85"/>
      <c r="F59" s="80"/>
      <c r="G59" s="87"/>
      <c r="H59" s="86"/>
      <c r="I59" s="87"/>
    </row>
    <row r="60" spans="1:9" s="2" customFormat="1" ht="30" customHeight="1" x14ac:dyDescent="0.25">
      <c r="A60" s="55">
        <f>ROW()/3-1</f>
        <v>19</v>
      </c>
      <c r="B60" s="88"/>
      <c r="C60" s="3" t="str">
        <f ca="1">IF(B58="","",CONCATENATE("Zástupce","
",OFFSET(List1!K$11,tisk!A57,0)))</f>
        <v/>
      </c>
      <c r="D60" s="5" t="str">
        <f ca="1">IF(B58="","",CONCATENATE("Dotace bude použita na:",OFFSET(List1!N$11,tisk!A57,0)))</f>
        <v/>
      </c>
      <c r="E60" s="85"/>
      <c r="F60" s="82" t="str">
        <f ca="1">IF(B58="","",OFFSET(List1!Q$11,tisk!A57,0))</f>
        <v/>
      </c>
      <c r="G60" s="87"/>
      <c r="H60" s="86"/>
      <c r="I60" s="87"/>
    </row>
    <row r="61" spans="1:9" s="2" customFormat="1" ht="75" customHeight="1" x14ac:dyDescent="0.25">
      <c r="A61" s="55"/>
      <c r="B61" s="88" t="str">
        <f ca="1">IF(OFFSET(List1!B$11,tisk!A60,0)&gt;0,OFFSET(List1!B$11,tisk!A60,0),"")</f>
        <v/>
      </c>
      <c r="C61" s="3" t="str">
        <f ca="1">IF(B61="","",CONCATENATE(OFFSET(List1!C$11,tisk!A60,0),"
",OFFSET(List1!D$11,tisk!A60,0),"
",OFFSET(List1!E$11,tisk!A60,0),"
",OFFSET(List1!F$11,tisk!A60,0)))</f>
        <v/>
      </c>
      <c r="D61" s="81" t="str">
        <f ca="1">IF(B61="","",OFFSET(List1!L$11,tisk!A60,0))</f>
        <v/>
      </c>
      <c r="E61" s="85" t="str">
        <f ca="1">IF(B61="","",OFFSET(List1!O$11,tisk!A60,0))</f>
        <v/>
      </c>
      <c r="F61" s="82" t="str">
        <f ca="1">IF(B61="","",OFFSET(List1!P$11,tisk!A60,0))</f>
        <v/>
      </c>
      <c r="G61" s="87" t="str">
        <f ca="1">IF(B61="","",OFFSET(List1!R$11,tisk!A60,0))</f>
        <v/>
      </c>
      <c r="H61" s="86" t="str">
        <f ca="1">IF(B61="","",OFFSET(List1!S$11,tisk!A60,0))</f>
        <v/>
      </c>
      <c r="I61" s="87" t="str">
        <f ca="1">IF(B61="","",OFFSET(List1!X$11,tisk!A60,0))</f>
        <v/>
      </c>
    </row>
    <row r="62" spans="1:9" s="2" customFormat="1" ht="75" customHeight="1" x14ac:dyDescent="0.25">
      <c r="A62" s="55"/>
      <c r="B62" s="88"/>
      <c r="C62" s="3" t="str">
        <f ca="1">IF(B61="","",CONCATENATE("Okres ",OFFSET(List1!G$11,tisk!A60,0),"
","Právní forma","
",OFFSET(List1!H$11,tisk!A60,0),"
","IČO ",OFFSET(List1!I$11,tisk!A60,0),"
 ","B.Ú. ",OFFSET(List1!J$11,tisk!A60,0)))</f>
        <v/>
      </c>
      <c r="D62" s="5" t="str">
        <f ca="1">IF(B61="","",OFFSET(List1!M$11,tisk!A60,0))</f>
        <v/>
      </c>
      <c r="E62" s="85"/>
      <c r="F62" s="80"/>
      <c r="G62" s="87"/>
      <c r="H62" s="86"/>
      <c r="I62" s="87"/>
    </row>
    <row r="63" spans="1:9" s="2" customFormat="1" ht="30" customHeight="1" x14ac:dyDescent="0.25">
      <c r="A63" s="55">
        <f>ROW()/3-1</f>
        <v>20</v>
      </c>
      <c r="B63" s="88"/>
      <c r="C63" s="3" t="str">
        <f ca="1">IF(B61="","",CONCATENATE("Zástupce","
",OFFSET(List1!K$11,tisk!A60,0)))</f>
        <v/>
      </c>
      <c r="D63" s="5" t="str">
        <f ca="1">IF(B61="","",CONCATENATE("Dotace bude použita na:",OFFSET(List1!N$11,tisk!A60,0)))</f>
        <v/>
      </c>
      <c r="E63" s="85"/>
      <c r="F63" s="82" t="str">
        <f ca="1">IF(B61="","",OFFSET(List1!Q$11,tisk!A60,0))</f>
        <v/>
      </c>
      <c r="G63" s="87"/>
      <c r="H63" s="86"/>
      <c r="I63" s="87"/>
    </row>
    <row r="64" spans="1:9" s="2" customFormat="1" ht="75" customHeight="1" x14ac:dyDescent="0.25">
      <c r="A64" s="55"/>
      <c r="B64" s="88" t="str">
        <f ca="1">IF(OFFSET(List1!B$11,tisk!A63,0)&gt;0,OFFSET(List1!B$11,tisk!A63,0),"")</f>
        <v/>
      </c>
      <c r="C64" s="3" t="str">
        <f ca="1">IF(B64="","",CONCATENATE(OFFSET(List1!C$11,tisk!A63,0),"
",OFFSET(List1!D$11,tisk!A63,0),"
",OFFSET(List1!E$11,tisk!A63,0),"
",OFFSET(List1!F$11,tisk!A63,0)))</f>
        <v/>
      </c>
      <c r="D64" s="81" t="str">
        <f ca="1">IF(B64="","",OFFSET(List1!L$11,tisk!A63,0))</f>
        <v/>
      </c>
      <c r="E64" s="85" t="str">
        <f ca="1">IF(B64="","",OFFSET(List1!O$11,tisk!A63,0))</f>
        <v/>
      </c>
      <c r="F64" s="82" t="str">
        <f ca="1">IF(B64="","",OFFSET(List1!P$11,tisk!A63,0))</f>
        <v/>
      </c>
      <c r="G64" s="87" t="str">
        <f ca="1">IF(B64="","",OFFSET(List1!R$11,tisk!A63,0))</f>
        <v/>
      </c>
      <c r="H64" s="86" t="str">
        <f ca="1">IF(B64="","",OFFSET(List1!S$11,tisk!A63,0))</f>
        <v/>
      </c>
      <c r="I64" s="87" t="str">
        <f ca="1">IF(B64="","",OFFSET(List1!X$11,tisk!A63,0))</f>
        <v/>
      </c>
    </row>
    <row r="65" spans="1:9" s="2" customFormat="1" ht="75" customHeight="1" x14ac:dyDescent="0.25">
      <c r="A65" s="55"/>
      <c r="B65" s="88"/>
      <c r="C65" s="3" t="str">
        <f ca="1">IF(B64="","",CONCATENATE("Okres ",OFFSET(List1!G$11,tisk!A63,0),"
","Právní forma","
",OFFSET(List1!H$11,tisk!A63,0),"
","IČO ",OFFSET(List1!I$11,tisk!A63,0),"
 ","B.Ú. ",OFFSET(List1!J$11,tisk!A63,0)))</f>
        <v/>
      </c>
      <c r="D65" s="5" t="str">
        <f ca="1">IF(B64="","",OFFSET(List1!M$11,tisk!A63,0))</f>
        <v/>
      </c>
      <c r="E65" s="85"/>
      <c r="F65" s="80"/>
      <c r="G65" s="87"/>
      <c r="H65" s="86"/>
      <c r="I65" s="87"/>
    </row>
    <row r="66" spans="1:9" s="2" customFormat="1" ht="30" customHeight="1" x14ac:dyDescent="0.25">
      <c r="A66" s="55">
        <f>ROW()/3-1</f>
        <v>21</v>
      </c>
      <c r="B66" s="88"/>
      <c r="C66" s="3" t="str">
        <f ca="1">IF(B64="","",CONCATENATE("Zástupce","
",OFFSET(List1!K$11,tisk!A63,0)))</f>
        <v/>
      </c>
      <c r="D66" s="5" t="str">
        <f ca="1">IF(B64="","",CONCATENATE("Dotace bude použita na:",OFFSET(List1!N$11,tisk!A63,0)))</f>
        <v/>
      </c>
      <c r="E66" s="85"/>
      <c r="F66" s="82" t="str">
        <f ca="1">IF(B64="","",OFFSET(List1!Q$11,tisk!A63,0))</f>
        <v/>
      </c>
      <c r="G66" s="87"/>
      <c r="H66" s="86"/>
      <c r="I66" s="87"/>
    </row>
    <row r="67" spans="1:9" s="2" customFormat="1" ht="75" customHeight="1" x14ac:dyDescent="0.25">
      <c r="A67" s="55"/>
      <c r="B67" s="88" t="str">
        <f ca="1">IF(OFFSET(List1!B$11,tisk!A66,0)&gt;0,OFFSET(List1!B$11,tisk!A66,0),"")</f>
        <v/>
      </c>
      <c r="C67" s="3" t="str">
        <f ca="1">IF(B67="","",CONCATENATE(OFFSET(List1!C$11,tisk!A66,0),"
",OFFSET(List1!D$11,tisk!A66,0),"
",OFFSET(List1!E$11,tisk!A66,0),"
",OFFSET(List1!F$11,tisk!A66,0)))</f>
        <v/>
      </c>
      <c r="D67" s="81" t="str">
        <f ca="1">IF(B67="","",OFFSET(List1!L$11,tisk!A66,0))</f>
        <v/>
      </c>
      <c r="E67" s="85" t="str">
        <f ca="1">IF(B67="","",OFFSET(List1!O$11,tisk!A66,0))</f>
        <v/>
      </c>
      <c r="F67" s="82" t="str">
        <f ca="1">IF(B67="","",OFFSET(List1!P$11,tisk!A66,0))</f>
        <v/>
      </c>
      <c r="G67" s="87" t="str">
        <f ca="1">IF(B67="","",OFFSET(List1!R$11,tisk!A66,0))</f>
        <v/>
      </c>
      <c r="H67" s="86" t="str">
        <f ca="1">IF(B67="","",OFFSET(List1!S$11,tisk!A66,0))</f>
        <v/>
      </c>
      <c r="I67" s="87" t="str">
        <f ca="1">IF(B67="","",OFFSET(List1!X$11,tisk!A66,0))</f>
        <v/>
      </c>
    </row>
    <row r="68" spans="1:9" s="2" customFormat="1" ht="75" customHeight="1" x14ac:dyDescent="0.25">
      <c r="A68" s="55"/>
      <c r="B68" s="88"/>
      <c r="C68" s="3" t="str">
        <f ca="1">IF(B67="","",CONCATENATE("Okres ",OFFSET(List1!G$11,tisk!A66,0),"
","Právní forma","
",OFFSET(List1!H$11,tisk!A66,0),"
","IČO ",OFFSET(List1!I$11,tisk!A66,0),"
 ","B.Ú. ",OFFSET(List1!J$11,tisk!A66,0)))</f>
        <v/>
      </c>
      <c r="D68" s="5" t="str">
        <f ca="1">IF(B67="","",OFFSET(List1!M$11,tisk!A66,0))</f>
        <v/>
      </c>
      <c r="E68" s="85"/>
      <c r="F68" s="80"/>
      <c r="G68" s="87"/>
      <c r="H68" s="86"/>
      <c r="I68" s="87"/>
    </row>
    <row r="69" spans="1:9" s="2" customFormat="1" ht="30" customHeight="1" x14ac:dyDescent="0.25">
      <c r="A69" s="55">
        <f>ROW()/3-1</f>
        <v>22</v>
      </c>
      <c r="B69" s="88"/>
      <c r="C69" s="3" t="str">
        <f ca="1">IF(B67="","",CONCATENATE("Zástupce","
",OFFSET(List1!K$11,tisk!A66,0)))</f>
        <v/>
      </c>
      <c r="D69" s="5" t="str">
        <f ca="1">IF(B67="","",CONCATENATE("Dotace bude použita na:",OFFSET(List1!N$11,tisk!A66,0)))</f>
        <v/>
      </c>
      <c r="E69" s="85"/>
      <c r="F69" s="82" t="str">
        <f ca="1">IF(B67="","",OFFSET(List1!Q$11,tisk!A66,0))</f>
        <v/>
      </c>
      <c r="G69" s="87"/>
      <c r="H69" s="86"/>
      <c r="I69" s="87"/>
    </row>
    <row r="70" spans="1:9" s="2" customFormat="1" ht="75" customHeight="1" x14ac:dyDescent="0.25">
      <c r="A70" s="55"/>
      <c r="B70" s="88" t="str">
        <f ca="1">IF(OFFSET(List1!B$11,tisk!A69,0)&gt;0,OFFSET(List1!B$11,tisk!A69,0),"")</f>
        <v/>
      </c>
      <c r="C70" s="3" t="str">
        <f ca="1">IF(B70="","",CONCATENATE(OFFSET(List1!C$11,tisk!A69,0),"
",OFFSET(List1!D$11,tisk!A69,0),"
",OFFSET(List1!E$11,tisk!A69,0),"
",OFFSET(List1!F$11,tisk!A69,0)))</f>
        <v/>
      </c>
      <c r="D70" s="81" t="str">
        <f ca="1">IF(B70="","",OFFSET(List1!L$11,tisk!A69,0))</f>
        <v/>
      </c>
      <c r="E70" s="85" t="str">
        <f ca="1">IF(B70="","",OFFSET(List1!O$11,tisk!A69,0))</f>
        <v/>
      </c>
      <c r="F70" s="82" t="str">
        <f ca="1">IF(B70="","",OFFSET(List1!P$11,tisk!A69,0))</f>
        <v/>
      </c>
      <c r="G70" s="87" t="str">
        <f ca="1">IF(B70="","",OFFSET(List1!R$11,tisk!A69,0))</f>
        <v/>
      </c>
      <c r="H70" s="86" t="str">
        <f ca="1">IF(B70="","",OFFSET(List1!S$11,tisk!A69,0))</f>
        <v/>
      </c>
      <c r="I70" s="87" t="str">
        <f ca="1">IF(B70="","",OFFSET(List1!X$11,tisk!A69,0))</f>
        <v/>
      </c>
    </row>
    <row r="71" spans="1:9" s="2" customFormat="1" ht="75" customHeight="1" x14ac:dyDescent="0.25">
      <c r="A71" s="55"/>
      <c r="B71" s="88"/>
      <c r="C71" s="3" t="str">
        <f ca="1">IF(B70="","",CONCATENATE("Okres ",OFFSET(List1!G$11,tisk!A69,0),"
","Právní forma","
",OFFSET(List1!H$11,tisk!A69,0),"
","IČO ",OFFSET(List1!I$11,tisk!A69,0),"
 ","B.Ú. ",OFFSET(List1!J$11,tisk!A69,0)))</f>
        <v/>
      </c>
      <c r="D71" s="5" t="str">
        <f ca="1">IF(B70="","",OFFSET(List1!M$11,tisk!A69,0))</f>
        <v/>
      </c>
      <c r="E71" s="85"/>
      <c r="F71" s="80"/>
      <c r="G71" s="87"/>
      <c r="H71" s="86"/>
      <c r="I71" s="87"/>
    </row>
    <row r="72" spans="1:9" s="2" customFormat="1" ht="30" customHeight="1" x14ac:dyDescent="0.25">
      <c r="A72" s="55">
        <f>ROW()/3-1</f>
        <v>23</v>
      </c>
      <c r="B72" s="88"/>
      <c r="C72" s="3" t="str">
        <f ca="1">IF(B70="","",CONCATENATE("Zástupce","
",OFFSET(List1!K$11,tisk!A69,0)))</f>
        <v/>
      </c>
      <c r="D72" s="5" t="str">
        <f ca="1">IF(B70="","",CONCATENATE("Dotace bude použita na:",OFFSET(List1!N$11,tisk!A69,0)))</f>
        <v/>
      </c>
      <c r="E72" s="85"/>
      <c r="F72" s="82" t="str">
        <f ca="1">IF(B70="","",OFFSET(List1!Q$11,tisk!A69,0))</f>
        <v/>
      </c>
      <c r="G72" s="87"/>
      <c r="H72" s="86"/>
      <c r="I72" s="87"/>
    </row>
    <row r="73" spans="1:9" s="2" customFormat="1" ht="75" customHeight="1" x14ac:dyDescent="0.25">
      <c r="A73" s="55"/>
      <c r="B73" s="88" t="str">
        <f ca="1">IF(OFFSET(List1!B$11,tisk!A72,0)&gt;0,OFFSET(List1!B$11,tisk!A72,0),"")</f>
        <v/>
      </c>
      <c r="C73" s="3" t="str">
        <f ca="1">IF(B73="","",CONCATENATE(OFFSET(List1!C$11,tisk!A72,0),"
",OFFSET(List1!D$11,tisk!A72,0),"
",OFFSET(List1!E$11,tisk!A72,0),"
",OFFSET(List1!F$11,tisk!A72,0)))</f>
        <v/>
      </c>
      <c r="D73" s="81" t="str">
        <f ca="1">IF(B73="","",OFFSET(List1!L$11,tisk!A72,0))</f>
        <v/>
      </c>
      <c r="E73" s="85" t="str">
        <f ca="1">IF(B73="","",OFFSET(List1!O$11,tisk!A72,0))</f>
        <v/>
      </c>
      <c r="F73" s="82" t="str">
        <f ca="1">IF(B73="","",OFFSET(List1!P$11,tisk!A72,0))</f>
        <v/>
      </c>
      <c r="G73" s="87" t="str">
        <f ca="1">IF(B73="","",OFFSET(List1!R$11,tisk!A72,0))</f>
        <v/>
      </c>
      <c r="H73" s="86" t="str">
        <f ca="1">IF(B73="","",OFFSET(List1!S$11,tisk!A72,0))</f>
        <v/>
      </c>
      <c r="I73" s="87" t="str">
        <f ca="1">IF(B73="","",OFFSET(List1!X$11,tisk!A72,0))</f>
        <v/>
      </c>
    </row>
    <row r="74" spans="1:9" s="2" customFormat="1" ht="75" customHeight="1" x14ac:dyDescent="0.25">
      <c r="A74" s="55"/>
      <c r="B74" s="88"/>
      <c r="C74" s="3" t="str">
        <f ca="1">IF(B73="","",CONCATENATE("Okres ",OFFSET(List1!G$11,tisk!A72,0),"
","Právní forma","
",OFFSET(List1!H$11,tisk!A72,0),"
","IČO ",OFFSET(List1!I$11,tisk!A72,0),"
 ","B.Ú. ",OFFSET(List1!J$11,tisk!A72,0)))</f>
        <v/>
      </c>
      <c r="D74" s="5" t="str">
        <f ca="1">IF(B73="","",OFFSET(List1!M$11,tisk!A72,0))</f>
        <v/>
      </c>
      <c r="E74" s="85"/>
      <c r="F74" s="80"/>
      <c r="G74" s="87"/>
      <c r="H74" s="86"/>
      <c r="I74" s="87"/>
    </row>
    <row r="75" spans="1:9" s="2" customFormat="1" ht="30" customHeight="1" x14ac:dyDescent="0.25">
      <c r="A75" s="55">
        <f>ROW()/3-1</f>
        <v>24</v>
      </c>
      <c r="B75" s="88"/>
      <c r="C75" s="3" t="str">
        <f ca="1">IF(B73="","",CONCATENATE("Zástupce","
",OFFSET(List1!K$11,tisk!A72,0)))</f>
        <v/>
      </c>
      <c r="D75" s="5" t="str">
        <f ca="1">IF(B73="","",CONCATENATE("Dotace bude použita na:",OFFSET(List1!N$11,tisk!A72,0)))</f>
        <v/>
      </c>
      <c r="E75" s="85"/>
      <c r="F75" s="82" t="str">
        <f ca="1">IF(B73="","",OFFSET(List1!Q$11,tisk!A72,0))</f>
        <v/>
      </c>
      <c r="G75" s="87"/>
      <c r="H75" s="86"/>
      <c r="I75" s="87"/>
    </row>
    <row r="76" spans="1:9" s="2" customFormat="1" ht="75" customHeight="1" x14ac:dyDescent="0.25">
      <c r="A76" s="55"/>
      <c r="B76" s="88" t="str">
        <f ca="1">IF(OFFSET(List1!B$11,tisk!A75,0)&gt;0,OFFSET(List1!B$11,tisk!A75,0),"")</f>
        <v/>
      </c>
      <c r="C76" s="3" t="str">
        <f ca="1">IF(B76="","",CONCATENATE(OFFSET(List1!C$11,tisk!A75,0),"
",OFFSET(List1!D$11,tisk!A75,0),"
",OFFSET(List1!E$11,tisk!A75,0),"
",OFFSET(List1!F$11,tisk!A75,0)))</f>
        <v/>
      </c>
      <c r="D76" s="81" t="str">
        <f ca="1">IF(B76="","",OFFSET(List1!L$11,tisk!A75,0))</f>
        <v/>
      </c>
      <c r="E76" s="85" t="str">
        <f ca="1">IF(B76="","",OFFSET(List1!O$11,tisk!A75,0))</f>
        <v/>
      </c>
      <c r="F76" s="82" t="str">
        <f ca="1">IF(B76="","",OFFSET(List1!P$11,tisk!A75,0))</f>
        <v/>
      </c>
      <c r="G76" s="87" t="str">
        <f ca="1">IF(B76="","",OFFSET(List1!R$11,tisk!A75,0))</f>
        <v/>
      </c>
      <c r="H76" s="86" t="str">
        <f ca="1">IF(B76="","",OFFSET(List1!S$11,tisk!A75,0))</f>
        <v/>
      </c>
      <c r="I76" s="87" t="str">
        <f ca="1">IF(B76="","",OFFSET(List1!X$11,tisk!A75,0))</f>
        <v/>
      </c>
    </row>
    <row r="77" spans="1:9" s="2" customFormat="1" ht="75" customHeight="1" x14ac:dyDescent="0.25">
      <c r="A77" s="55"/>
      <c r="B77" s="88"/>
      <c r="C77" s="3" t="str">
        <f ca="1">IF(B76="","",CONCATENATE("Okres ",OFFSET(List1!G$11,tisk!A75,0),"
","Právní forma","
",OFFSET(List1!H$11,tisk!A75,0),"
","IČO ",OFFSET(List1!I$11,tisk!A75,0),"
 ","B.Ú. ",OFFSET(List1!J$11,tisk!A75,0)))</f>
        <v/>
      </c>
      <c r="D77" s="5" t="str">
        <f ca="1">IF(B76="","",OFFSET(List1!M$11,tisk!A75,0))</f>
        <v/>
      </c>
      <c r="E77" s="85"/>
      <c r="F77" s="80"/>
      <c r="G77" s="87"/>
      <c r="H77" s="86"/>
      <c r="I77" s="87"/>
    </row>
    <row r="78" spans="1:9" s="2" customFormat="1" ht="30" customHeight="1" x14ac:dyDescent="0.25">
      <c r="A78" s="55">
        <f>ROW()/3-1</f>
        <v>25</v>
      </c>
      <c r="B78" s="88"/>
      <c r="C78" s="3" t="str">
        <f ca="1">IF(B76="","",CONCATENATE("Zástupce","
",OFFSET(List1!K$11,tisk!A75,0)))</f>
        <v/>
      </c>
      <c r="D78" s="5" t="str">
        <f ca="1">IF(B76="","",CONCATENATE("Dotace bude použita na:",OFFSET(List1!N$11,tisk!A75,0)))</f>
        <v/>
      </c>
      <c r="E78" s="85"/>
      <c r="F78" s="82" t="str">
        <f ca="1">IF(B76="","",OFFSET(List1!Q$11,tisk!A75,0))</f>
        <v/>
      </c>
      <c r="G78" s="87"/>
      <c r="H78" s="86"/>
      <c r="I78" s="87"/>
    </row>
    <row r="79" spans="1:9" s="2" customFormat="1" ht="75" customHeight="1" x14ac:dyDescent="0.25">
      <c r="A79" s="55"/>
      <c r="B79" s="88" t="str">
        <f ca="1">IF(OFFSET(List1!B$11,tisk!A78,0)&gt;0,OFFSET(List1!B$11,tisk!A78,0),"")</f>
        <v/>
      </c>
      <c r="C79" s="3" t="str">
        <f ca="1">IF(B79="","",CONCATENATE(OFFSET(List1!C$11,tisk!A78,0),"
",OFFSET(List1!D$11,tisk!A78,0),"
",OFFSET(List1!E$11,tisk!A78,0),"
",OFFSET(List1!F$11,tisk!A78,0)))</f>
        <v/>
      </c>
      <c r="D79" s="81" t="str">
        <f ca="1">IF(B79="","",OFFSET(List1!L$11,tisk!A78,0))</f>
        <v/>
      </c>
      <c r="E79" s="85" t="str">
        <f ca="1">IF(B79="","",OFFSET(List1!O$11,tisk!A78,0))</f>
        <v/>
      </c>
      <c r="F79" s="82" t="str">
        <f ca="1">IF(B79="","",OFFSET(List1!P$11,tisk!A78,0))</f>
        <v/>
      </c>
      <c r="G79" s="87" t="str">
        <f ca="1">IF(B79="","",OFFSET(List1!R$11,tisk!A78,0))</f>
        <v/>
      </c>
      <c r="H79" s="86" t="str">
        <f ca="1">IF(B79="","",OFFSET(List1!S$11,tisk!A78,0))</f>
        <v/>
      </c>
      <c r="I79" s="87" t="str">
        <f ca="1">IF(B79="","",OFFSET(List1!X$11,tisk!A78,0))</f>
        <v/>
      </c>
    </row>
    <row r="80" spans="1:9" s="2" customFormat="1" ht="75" customHeight="1" x14ac:dyDescent="0.25">
      <c r="A80" s="55"/>
      <c r="B80" s="88"/>
      <c r="C80" s="3" t="str">
        <f ca="1">IF(B79="","",CONCATENATE("Okres ",OFFSET(List1!G$11,tisk!A78,0),"
","Právní forma","
",OFFSET(List1!H$11,tisk!A78,0),"
","IČO ",OFFSET(List1!I$11,tisk!A78,0),"
 ","B.Ú. ",OFFSET(List1!J$11,tisk!A78,0)))</f>
        <v/>
      </c>
      <c r="D80" s="5" t="str">
        <f ca="1">IF(B79="","",OFFSET(List1!M$11,tisk!A78,0))</f>
        <v/>
      </c>
      <c r="E80" s="85"/>
      <c r="F80" s="80"/>
      <c r="G80" s="87"/>
      <c r="H80" s="86"/>
      <c r="I80" s="87"/>
    </row>
    <row r="81" spans="1:9" s="2" customFormat="1" ht="30" customHeight="1" x14ac:dyDescent="0.25">
      <c r="A81" s="55">
        <f>ROW()/3-1</f>
        <v>26</v>
      </c>
      <c r="B81" s="88"/>
      <c r="C81" s="3" t="str">
        <f ca="1">IF(B79="","",CONCATENATE("Zástupce","
",OFFSET(List1!K$11,tisk!A78,0)))</f>
        <v/>
      </c>
      <c r="D81" s="5" t="str">
        <f ca="1">IF(B79="","",CONCATENATE("Dotace bude použita na:",OFFSET(List1!N$11,tisk!A78,0)))</f>
        <v/>
      </c>
      <c r="E81" s="85"/>
      <c r="F81" s="82" t="str">
        <f ca="1">IF(B79="","",OFFSET(List1!Q$11,tisk!A78,0))</f>
        <v/>
      </c>
      <c r="G81" s="87"/>
      <c r="H81" s="86"/>
      <c r="I81" s="87"/>
    </row>
    <row r="82" spans="1:9" s="2" customFormat="1" ht="75" customHeight="1" x14ac:dyDescent="0.25">
      <c r="A82" s="55"/>
      <c r="B82" s="88" t="str">
        <f ca="1">IF(OFFSET(List1!B$11,tisk!A81,0)&gt;0,OFFSET(List1!B$11,tisk!A81,0),"")</f>
        <v/>
      </c>
      <c r="C82" s="3" t="str">
        <f ca="1">IF(B82="","",CONCATENATE(OFFSET(List1!C$11,tisk!A81,0),"
",OFFSET(List1!D$11,tisk!A81,0),"
",OFFSET(List1!E$11,tisk!A81,0),"
",OFFSET(List1!F$11,tisk!A81,0)))</f>
        <v/>
      </c>
      <c r="D82" s="81" t="str">
        <f ca="1">IF(B82="","",OFFSET(List1!L$11,tisk!A81,0))</f>
        <v/>
      </c>
      <c r="E82" s="85" t="str">
        <f ca="1">IF(B82="","",OFFSET(List1!O$11,tisk!A81,0))</f>
        <v/>
      </c>
      <c r="F82" s="82" t="str">
        <f ca="1">IF(B82="","",OFFSET(List1!P$11,tisk!A81,0))</f>
        <v/>
      </c>
      <c r="G82" s="87" t="str">
        <f ca="1">IF(B82="","",OFFSET(List1!R$11,tisk!A81,0))</f>
        <v/>
      </c>
      <c r="H82" s="86" t="str">
        <f ca="1">IF(B82="","",OFFSET(List1!S$11,tisk!A81,0))</f>
        <v/>
      </c>
      <c r="I82" s="87" t="str">
        <f ca="1">IF(B82="","",OFFSET(List1!X$11,tisk!A81,0))</f>
        <v/>
      </c>
    </row>
    <row r="83" spans="1:9" s="2" customFormat="1" ht="75" customHeight="1" x14ac:dyDescent="0.25">
      <c r="A83" s="55"/>
      <c r="B83" s="88"/>
      <c r="C83" s="3" t="str">
        <f ca="1">IF(B82="","",CONCATENATE("Okres ",OFFSET(List1!G$11,tisk!A81,0),"
","Právní forma","
",OFFSET(List1!H$11,tisk!A81,0),"
","IČO ",OFFSET(List1!I$11,tisk!A81,0),"
 ","B.Ú. ",OFFSET(List1!J$11,tisk!A81,0)))</f>
        <v/>
      </c>
      <c r="D83" s="5" t="str">
        <f ca="1">IF(B82="","",OFFSET(List1!M$11,tisk!A81,0))</f>
        <v/>
      </c>
      <c r="E83" s="85"/>
      <c r="F83" s="80"/>
      <c r="G83" s="87"/>
      <c r="H83" s="86"/>
      <c r="I83" s="87"/>
    </row>
    <row r="84" spans="1:9" s="2" customFormat="1" ht="30" customHeight="1" x14ac:dyDescent="0.25">
      <c r="A84" s="55">
        <f>ROW()/3-1</f>
        <v>27</v>
      </c>
      <c r="B84" s="88"/>
      <c r="C84" s="3" t="str">
        <f ca="1">IF(B82="","",CONCATENATE("Zástupce","
",OFFSET(List1!K$11,tisk!A81,0)))</f>
        <v/>
      </c>
      <c r="D84" s="5" t="str">
        <f ca="1">IF(B82="","",CONCATENATE("Dotace bude použita na:",OFFSET(List1!N$11,tisk!A81,0)))</f>
        <v/>
      </c>
      <c r="E84" s="85"/>
      <c r="F84" s="82" t="str">
        <f ca="1">IF(B82="","",OFFSET(List1!Q$11,tisk!A81,0))</f>
        <v/>
      </c>
      <c r="G84" s="87"/>
      <c r="H84" s="86"/>
      <c r="I84" s="87"/>
    </row>
    <row r="85" spans="1:9" s="2" customFormat="1" ht="75" customHeight="1" x14ac:dyDescent="0.25">
      <c r="A85" s="55"/>
      <c r="B85" s="88" t="str">
        <f ca="1">IF(OFFSET(List1!B$11,tisk!A84,0)&gt;0,OFFSET(List1!B$11,tisk!A84,0),"")</f>
        <v/>
      </c>
      <c r="C85" s="3" t="str">
        <f ca="1">IF(B85="","",CONCATENATE(OFFSET(List1!C$11,tisk!A84,0),"
",OFFSET(List1!D$11,tisk!A84,0),"
",OFFSET(List1!E$11,tisk!A84,0),"
",OFFSET(List1!F$11,tisk!A84,0)))</f>
        <v/>
      </c>
      <c r="D85" s="81" t="str">
        <f ca="1">IF(B85="","",OFFSET(List1!L$11,tisk!A84,0))</f>
        <v/>
      </c>
      <c r="E85" s="85" t="str">
        <f ca="1">IF(B85="","",OFFSET(List1!O$11,tisk!A84,0))</f>
        <v/>
      </c>
      <c r="F85" s="82" t="str">
        <f ca="1">IF(B85="","",OFFSET(List1!P$11,tisk!A84,0))</f>
        <v/>
      </c>
      <c r="G85" s="87" t="str">
        <f ca="1">IF(B85="","",OFFSET(List1!R$11,tisk!A84,0))</f>
        <v/>
      </c>
      <c r="H85" s="86" t="str">
        <f ca="1">IF(B85="","",OFFSET(List1!S$11,tisk!A84,0))</f>
        <v/>
      </c>
      <c r="I85" s="87" t="str">
        <f ca="1">IF(B85="","",OFFSET(List1!X$11,tisk!A84,0))</f>
        <v/>
      </c>
    </row>
    <row r="86" spans="1:9" s="2" customFormat="1" ht="75" customHeight="1" x14ac:dyDescent="0.25">
      <c r="A86" s="55"/>
      <c r="B86" s="88"/>
      <c r="C86" s="3" t="str">
        <f ca="1">IF(B85="","",CONCATENATE("Okres ",OFFSET(List1!G$11,tisk!A84,0),"
","Právní forma","
",OFFSET(List1!H$11,tisk!A84,0),"
","IČO ",OFFSET(List1!I$11,tisk!A84,0),"
 ","B.Ú. ",OFFSET(List1!J$11,tisk!A84,0)))</f>
        <v/>
      </c>
      <c r="D86" s="5" t="str">
        <f ca="1">IF(B85="","",OFFSET(List1!M$11,tisk!A84,0))</f>
        <v/>
      </c>
      <c r="E86" s="85"/>
      <c r="F86" s="80"/>
      <c r="G86" s="87"/>
      <c r="H86" s="86"/>
      <c r="I86" s="87"/>
    </row>
    <row r="87" spans="1:9" s="2" customFormat="1" ht="30" customHeight="1" x14ac:dyDescent="0.25">
      <c r="A87" s="55">
        <f>ROW()/3-1</f>
        <v>28</v>
      </c>
      <c r="B87" s="88"/>
      <c r="C87" s="3" t="str">
        <f ca="1">IF(B85="","",CONCATENATE("Zástupce","
",OFFSET(List1!K$11,tisk!A84,0)))</f>
        <v/>
      </c>
      <c r="D87" s="5" t="str">
        <f ca="1">IF(B85="","",CONCATENATE("Dotace bude použita na:",OFFSET(List1!N$11,tisk!A84,0)))</f>
        <v/>
      </c>
      <c r="E87" s="85"/>
      <c r="F87" s="82" t="str">
        <f ca="1">IF(B85="","",OFFSET(List1!Q$11,tisk!A84,0))</f>
        <v/>
      </c>
      <c r="G87" s="87"/>
      <c r="H87" s="86"/>
      <c r="I87" s="87"/>
    </row>
    <row r="88" spans="1:9" s="2" customFormat="1" ht="75" customHeight="1" x14ac:dyDescent="0.25">
      <c r="A88" s="55"/>
      <c r="B88" s="88" t="str">
        <f ca="1">IF(OFFSET(List1!B$11,tisk!A87,0)&gt;0,OFFSET(List1!B$11,tisk!A87,0),"")</f>
        <v/>
      </c>
      <c r="C88" s="3" t="str">
        <f ca="1">IF(B88="","",CONCATENATE(OFFSET(List1!C$11,tisk!A87,0),"
",OFFSET(List1!D$11,tisk!A87,0),"
",OFFSET(List1!E$11,tisk!A87,0),"
",OFFSET(List1!F$11,tisk!A87,0)))</f>
        <v/>
      </c>
      <c r="D88" s="81" t="str">
        <f ca="1">IF(B88="","",OFFSET(List1!L$11,tisk!A87,0))</f>
        <v/>
      </c>
      <c r="E88" s="85" t="str">
        <f ca="1">IF(B88="","",OFFSET(List1!O$11,tisk!A87,0))</f>
        <v/>
      </c>
      <c r="F88" s="82" t="str">
        <f ca="1">IF(B88="","",OFFSET(List1!P$11,tisk!A87,0))</f>
        <v/>
      </c>
      <c r="G88" s="87" t="str">
        <f ca="1">IF(B88="","",OFFSET(List1!R$11,tisk!A87,0))</f>
        <v/>
      </c>
      <c r="H88" s="86" t="str">
        <f ca="1">IF(B88="","",OFFSET(List1!S$11,tisk!A87,0))</f>
        <v/>
      </c>
      <c r="I88" s="87" t="str">
        <f ca="1">IF(B88="","",OFFSET(List1!X$11,tisk!A87,0))</f>
        <v/>
      </c>
    </row>
    <row r="89" spans="1:9" s="2" customFormat="1" ht="75" customHeight="1" x14ac:dyDescent="0.25">
      <c r="A89" s="55"/>
      <c r="B89" s="88"/>
      <c r="C89" s="3" t="str">
        <f ca="1">IF(B88="","",CONCATENATE("Okres ",OFFSET(List1!G$11,tisk!A87,0),"
","Právní forma","
",OFFSET(List1!H$11,tisk!A87,0),"
","IČO ",OFFSET(List1!I$11,tisk!A87,0),"
 ","B.Ú. ",OFFSET(List1!J$11,tisk!A87,0)))</f>
        <v/>
      </c>
      <c r="D89" s="5" t="str">
        <f ca="1">IF(B88="","",OFFSET(List1!M$11,tisk!A87,0))</f>
        <v/>
      </c>
      <c r="E89" s="85"/>
      <c r="F89" s="80"/>
      <c r="G89" s="87"/>
      <c r="H89" s="86"/>
      <c r="I89" s="87"/>
    </row>
    <row r="90" spans="1:9" s="2" customFormat="1" ht="30" customHeight="1" x14ac:dyDescent="0.25">
      <c r="A90" s="55">
        <f>ROW()/3-1</f>
        <v>29</v>
      </c>
      <c r="B90" s="88"/>
      <c r="C90" s="3" t="str">
        <f ca="1">IF(B88="","",CONCATENATE("Zástupce","
",OFFSET(List1!K$11,tisk!A87,0)))</f>
        <v/>
      </c>
      <c r="D90" s="5" t="str">
        <f ca="1">IF(B88="","",CONCATENATE("Dotace bude použita na:",OFFSET(List1!N$11,tisk!A87,0)))</f>
        <v/>
      </c>
      <c r="E90" s="85"/>
      <c r="F90" s="82" t="str">
        <f ca="1">IF(B88="","",OFFSET(List1!Q$11,tisk!A87,0))</f>
        <v/>
      </c>
      <c r="G90" s="87"/>
      <c r="H90" s="86"/>
      <c r="I90" s="87"/>
    </row>
    <row r="91" spans="1:9" s="2" customFormat="1" ht="75" customHeight="1" x14ac:dyDescent="0.25">
      <c r="A91" s="55"/>
      <c r="B91" s="88" t="str">
        <f ca="1">IF(OFFSET(List1!B$11,tisk!A90,0)&gt;0,OFFSET(List1!B$11,tisk!A90,0),"")</f>
        <v/>
      </c>
      <c r="C91" s="3" t="str">
        <f ca="1">IF(B91="","",CONCATENATE(OFFSET(List1!C$11,tisk!A90,0),"
",OFFSET(List1!D$11,tisk!A90,0),"
",OFFSET(List1!E$11,tisk!A90,0),"
",OFFSET(List1!F$11,tisk!A90,0)))</f>
        <v/>
      </c>
      <c r="D91" s="81" t="str">
        <f ca="1">IF(B91="","",OFFSET(List1!L$11,tisk!A90,0))</f>
        <v/>
      </c>
      <c r="E91" s="85" t="str">
        <f ca="1">IF(B91="","",OFFSET(List1!O$11,tisk!A90,0))</f>
        <v/>
      </c>
      <c r="F91" s="82" t="str">
        <f ca="1">IF(B91="","",OFFSET(List1!P$11,tisk!A90,0))</f>
        <v/>
      </c>
      <c r="G91" s="87" t="str">
        <f ca="1">IF(B91="","",OFFSET(List1!R$11,tisk!A90,0))</f>
        <v/>
      </c>
      <c r="H91" s="86" t="str">
        <f ca="1">IF(B91="","",OFFSET(List1!S$11,tisk!A90,0))</f>
        <v/>
      </c>
      <c r="I91" s="87" t="str">
        <f ca="1">IF(B91="","",OFFSET(List1!X$11,tisk!A90,0))</f>
        <v/>
      </c>
    </row>
    <row r="92" spans="1:9" s="2" customFormat="1" ht="75" customHeight="1" x14ac:dyDescent="0.25">
      <c r="A92" s="55"/>
      <c r="B92" s="88"/>
      <c r="C92" s="3" t="str">
        <f ca="1">IF(B91="","",CONCATENATE("Okres ",OFFSET(List1!G$11,tisk!A90,0),"
","Právní forma","
",OFFSET(List1!H$11,tisk!A90,0),"
","IČO ",OFFSET(List1!I$11,tisk!A90,0),"
 ","B.Ú. ",OFFSET(List1!J$11,tisk!A90,0)))</f>
        <v/>
      </c>
      <c r="D92" s="5" t="str">
        <f ca="1">IF(B91="","",OFFSET(List1!M$11,tisk!A90,0))</f>
        <v/>
      </c>
      <c r="E92" s="85"/>
      <c r="F92" s="80"/>
      <c r="G92" s="87"/>
      <c r="H92" s="86"/>
      <c r="I92" s="87"/>
    </row>
    <row r="93" spans="1:9" s="2" customFormat="1" ht="30" customHeight="1" x14ac:dyDescent="0.25">
      <c r="A93" s="55">
        <f>ROW()/3-1</f>
        <v>30</v>
      </c>
      <c r="B93" s="88"/>
      <c r="C93" s="3" t="str">
        <f ca="1">IF(B91="","",CONCATENATE("Zástupce","
",OFFSET(List1!K$11,tisk!A90,0)))</f>
        <v/>
      </c>
      <c r="D93" s="5" t="str">
        <f ca="1">IF(B91="","",CONCATENATE("Dotace bude použita na:",OFFSET(List1!N$11,tisk!A90,0)))</f>
        <v/>
      </c>
      <c r="E93" s="85"/>
      <c r="F93" s="82" t="str">
        <f ca="1">IF(B91="","",OFFSET(List1!Q$11,tisk!A90,0))</f>
        <v/>
      </c>
      <c r="G93" s="87"/>
      <c r="H93" s="86"/>
      <c r="I93" s="87"/>
    </row>
    <row r="94" spans="1:9" s="2" customFormat="1" ht="75" customHeight="1" x14ac:dyDescent="0.25">
      <c r="A94" s="55"/>
      <c r="B94" s="88" t="str">
        <f ca="1">IF(OFFSET(List1!B$11,tisk!A93,0)&gt;0,OFFSET(List1!B$11,tisk!A93,0),"")</f>
        <v/>
      </c>
      <c r="C94" s="3" t="str">
        <f ca="1">IF(B94="","",CONCATENATE(OFFSET(List1!C$11,tisk!A93,0),"
",OFFSET(List1!D$11,tisk!A93,0),"
",OFFSET(List1!E$11,tisk!A93,0),"
",OFFSET(List1!F$11,tisk!A93,0)))</f>
        <v/>
      </c>
      <c r="D94" s="81" t="str">
        <f ca="1">IF(B94="","",OFFSET(List1!L$11,tisk!A93,0))</f>
        <v/>
      </c>
      <c r="E94" s="85" t="str">
        <f ca="1">IF(B94="","",OFFSET(List1!O$11,tisk!A93,0))</f>
        <v/>
      </c>
      <c r="F94" s="82" t="str">
        <f ca="1">IF(B94="","",OFFSET(List1!P$11,tisk!A93,0))</f>
        <v/>
      </c>
      <c r="G94" s="87" t="str">
        <f ca="1">IF(B94="","",OFFSET(List1!R$11,tisk!A93,0))</f>
        <v/>
      </c>
      <c r="H94" s="86" t="str">
        <f ca="1">IF(B94="","",OFFSET(List1!S$11,tisk!A93,0))</f>
        <v/>
      </c>
      <c r="I94" s="87" t="str">
        <f ca="1">IF(B94="","",OFFSET(List1!X$11,tisk!A93,0))</f>
        <v/>
      </c>
    </row>
    <row r="95" spans="1:9" s="2" customFormat="1" ht="75" customHeight="1" x14ac:dyDescent="0.25">
      <c r="A95" s="55"/>
      <c r="B95" s="88"/>
      <c r="C95" s="3" t="str">
        <f ca="1">IF(B94="","",CONCATENATE("Okres ",OFFSET(List1!G$11,tisk!A93,0),"
","Právní forma","
",OFFSET(List1!H$11,tisk!A93,0),"
","IČO ",OFFSET(List1!I$11,tisk!A93,0),"
 ","B.Ú. ",OFFSET(List1!J$11,tisk!A93,0)))</f>
        <v/>
      </c>
      <c r="D95" s="5" t="str">
        <f ca="1">IF(B94="","",OFFSET(List1!M$11,tisk!A93,0))</f>
        <v/>
      </c>
      <c r="E95" s="85"/>
      <c r="F95" s="80"/>
      <c r="G95" s="87"/>
      <c r="H95" s="86"/>
      <c r="I95" s="87"/>
    </row>
    <row r="96" spans="1:9" s="2" customFormat="1" ht="30" customHeight="1" x14ac:dyDescent="0.25">
      <c r="A96" s="55">
        <f>ROW()/3-1</f>
        <v>31</v>
      </c>
      <c r="B96" s="88"/>
      <c r="C96" s="3" t="str">
        <f ca="1">IF(B94="","",CONCATENATE("Zástupce","
",OFFSET(List1!K$11,tisk!A93,0)))</f>
        <v/>
      </c>
      <c r="D96" s="5" t="str">
        <f ca="1">IF(B94="","",CONCATENATE("Dotace bude použita na:",OFFSET(List1!N$11,tisk!A93,0)))</f>
        <v/>
      </c>
      <c r="E96" s="85"/>
      <c r="F96" s="82" t="str">
        <f ca="1">IF(B94="","",OFFSET(List1!Q$11,tisk!A93,0))</f>
        <v/>
      </c>
      <c r="G96" s="87"/>
      <c r="H96" s="86"/>
      <c r="I96" s="87"/>
    </row>
    <row r="97" spans="1:9" s="2" customFormat="1" ht="75" customHeight="1" x14ac:dyDescent="0.25">
      <c r="A97" s="55"/>
      <c r="B97" s="88" t="str">
        <f ca="1">IF(OFFSET(List1!B$11,tisk!A96,0)&gt;0,OFFSET(List1!B$11,tisk!A96,0),"")</f>
        <v/>
      </c>
      <c r="C97" s="3" t="str">
        <f ca="1">IF(B97="","",CONCATENATE(OFFSET(List1!C$11,tisk!A96,0),"
",OFFSET(List1!D$11,tisk!A96,0),"
",OFFSET(List1!E$11,tisk!A96,0),"
",OFFSET(List1!F$11,tisk!A96,0)))</f>
        <v/>
      </c>
      <c r="D97" s="81" t="str">
        <f ca="1">IF(B97="","",OFFSET(List1!L$11,tisk!A96,0))</f>
        <v/>
      </c>
      <c r="E97" s="85" t="str">
        <f ca="1">IF(B97="","",OFFSET(List1!O$11,tisk!A96,0))</f>
        <v/>
      </c>
      <c r="F97" s="82" t="str">
        <f ca="1">IF(B97="","",OFFSET(List1!P$11,tisk!A96,0))</f>
        <v/>
      </c>
      <c r="G97" s="87" t="str">
        <f ca="1">IF(B97="","",OFFSET(List1!R$11,tisk!A96,0))</f>
        <v/>
      </c>
      <c r="H97" s="86" t="str">
        <f ca="1">IF(B97="","",OFFSET(List1!S$11,tisk!A96,0))</f>
        <v/>
      </c>
      <c r="I97" s="87" t="str">
        <f ca="1">IF(B97="","",OFFSET(List1!X$11,tisk!A96,0))</f>
        <v/>
      </c>
    </row>
    <row r="98" spans="1:9" s="2" customFormat="1" ht="75" customHeight="1" x14ac:dyDescent="0.25">
      <c r="A98" s="55"/>
      <c r="B98" s="88"/>
      <c r="C98" s="3" t="str">
        <f ca="1">IF(B97="","",CONCATENATE("Okres ",OFFSET(List1!G$11,tisk!A96,0),"
","Právní forma","
",OFFSET(List1!H$11,tisk!A96,0),"
","IČO ",OFFSET(List1!I$11,tisk!A96,0),"
 ","B.Ú. ",OFFSET(List1!J$11,tisk!A96,0)))</f>
        <v/>
      </c>
      <c r="D98" s="5" t="str">
        <f ca="1">IF(B97="","",OFFSET(List1!M$11,tisk!A96,0))</f>
        <v/>
      </c>
      <c r="E98" s="85"/>
      <c r="F98" s="80"/>
      <c r="G98" s="87"/>
      <c r="H98" s="86"/>
      <c r="I98" s="87"/>
    </row>
    <row r="99" spans="1:9" s="2" customFormat="1" ht="30" customHeight="1" x14ac:dyDescent="0.25">
      <c r="A99" s="55">
        <f>ROW()/3-1</f>
        <v>32</v>
      </c>
      <c r="B99" s="88"/>
      <c r="C99" s="3" t="str">
        <f ca="1">IF(B97="","",CONCATENATE("Zástupce","
",OFFSET(List1!K$11,tisk!A96,0)))</f>
        <v/>
      </c>
      <c r="D99" s="5" t="str">
        <f ca="1">IF(B97="","",CONCATENATE("Dotace bude použita na:",OFFSET(List1!N$11,tisk!A96,0)))</f>
        <v/>
      </c>
      <c r="E99" s="85"/>
      <c r="F99" s="82" t="str">
        <f ca="1">IF(B97="","",OFFSET(List1!Q$11,tisk!A96,0))</f>
        <v/>
      </c>
      <c r="G99" s="87"/>
      <c r="H99" s="86"/>
      <c r="I99" s="87"/>
    </row>
    <row r="100" spans="1:9" s="2" customFormat="1" ht="75" customHeight="1" x14ac:dyDescent="0.25">
      <c r="A100" s="55"/>
      <c r="B100" s="88" t="str">
        <f ca="1">IF(OFFSET(List1!B$11,tisk!A99,0)&gt;0,OFFSET(List1!B$11,tisk!A99,0),"")</f>
        <v/>
      </c>
      <c r="C100" s="3" t="str">
        <f ca="1">IF(B100="","",CONCATENATE(OFFSET(List1!C$11,tisk!A99,0),"
",OFFSET(List1!D$11,tisk!A99,0),"
",OFFSET(List1!E$11,tisk!A99,0),"
",OFFSET(List1!F$11,tisk!A99,0)))</f>
        <v/>
      </c>
      <c r="D100" s="81" t="str">
        <f ca="1">IF(B100="","",OFFSET(List1!L$11,tisk!A99,0))</f>
        <v/>
      </c>
      <c r="E100" s="85" t="str">
        <f ca="1">IF(B100="","",OFFSET(List1!O$11,tisk!A99,0))</f>
        <v/>
      </c>
      <c r="F100" s="82" t="str">
        <f ca="1">IF(B100="","",OFFSET(List1!P$11,tisk!A99,0))</f>
        <v/>
      </c>
      <c r="G100" s="87" t="str">
        <f ca="1">IF(B100="","",OFFSET(List1!R$11,tisk!A99,0))</f>
        <v/>
      </c>
      <c r="H100" s="86" t="str">
        <f ca="1">IF(B100="","",OFFSET(List1!S$11,tisk!A99,0))</f>
        <v/>
      </c>
      <c r="I100" s="87" t="str">
        <f ca="1">IF(B100="","",OFFSET(List1!X$11,tisk!A99,0))</f>
        <v/>
      </c>
    </row>
    <row r="101" spans="1:9" s="2" customFormat="1" ht="75" customHeight="1" x14ac:dyDescent="0.25">
      <c r="A101" s="55"/>
      <c r="B101" s="88"/>
      <c r="C101" s="3" t="str">
        <f ca="1">IF(B100="","",CONCATENATE("Okres ",OFFSET(List1!G$11,tisk!A99,0),"
","Právní forma","
",OFFSET(List1!H$11,tisk!A99,0),"
","IČO ",OFFSET(List1!I$11,tisk!A99,0),"
 ","B.Ú. ",OFFSET(List1!J$11,tisk!A99,0)))</f>
        <v/>
      </c>
      <c r="D101" s="5" t="str">
        <f ca="1">IF(B100="","",OFFSET(List1!M$11,tisk!A99,0))</f>
        <v/>
      </c>
      <c r="E101" s="85"/>
      <c r="F101" s="80"/>
      <c r="G101" s="87"/>
      <c r="H101" s="86"/>
      <c r="I101" s="87"/>
    </row>
    <row r="102" spans="1:9" s="2" customFormat="1" ht="30" customHeight="1" x14ac:dyDescent="0.25">
      <c r="A102" s="55">
        <f>ROW()/3-1</f>
        <v>33</v>
      </c>
      <c r="B102" s="88"/>
      <c r="C102" s="3" t="str">
        <f ca="1">IF(B100="","",CONCATENATE("Zástupce","
",OFFSET(List1!K$11,tisk!A99,0)))</f>
        <v/>
      </c>
      <c r="D102" s="5" t="str">
        <f ca="1">IF(B100="","",CONCATENATE("Dotace bude použita na:",OFFSET(List1!N$11,tisk!A99,0)))</f>
        <v/>
      </c>
      <c r="E102" s="85"/>
      <c r="F102" s="82" t="str">
        <f ca="1">IF(B100="","",OFFSET(List1!Q$11,tisk!A99,0))</f>
        <v/>
      </c>
      <c r="G102" s="87"/>
      <c r="H102" s="86"/>
      <c r="I102" s="87"/>
    </row>
    <row r="103" spans="1:9" s="2" customFormat="1" ht="75" customHeight="1" x14ac:dyDescent="0.25">
      <c r="A103" s="55"/>
      <c r="B103" s="88" t="str">
        <f ca="1">IF(OFFSET(List1!B$11,tisk!A102,0)&gt;0,OFFSET(List1!B$11,tisk!A102,0),"")</f>
        <v/>
      </c>
      <c r="C103" s="3" t="str">
        <f ca="1">IF(B103="","",CONCATENATE(OFFSET(List1!C$11,tisk!A102,0),"
",OFFSET(List1!D$11,tisk!A102,0),"
",OFFSET(List1!E$11,tisk!A102,0),"
",OFFSET(List1!F$11,tisk!A102,0)))</f>
        <v/>
      </c>
      <c r="D103" s="81" t="str">
        <f ca="1">IF(B103="","",OFFSET(List1!L$11,tisk!A102,0))</f>
        <v/>
      </c>
      <c r="E103" s="85" t="str">
        <f ca="1">IF(B103="","",OFFSET(List1!O$11,tisk!A102,0))</f>
        <v/>
      </c>
      <c r="F103" s="82" t="str">
        <f ca="1">IF(B103="","",OFFSET(List1!P$11,tisk!A102,0))</f>
        <v/>
      </c>
      <c r="G103" s="87" t="str">
        <f ca="1">IF(B103="","",OFFSET(List1!R$11,tisk!A102,0))</f>
        <v/>
      </c>
      <c r="H103" s="86" t="str">
        <f ca="1">IF(B103="","",OFFSET(List1!S$11,tisk!A102,0))</f>
        <v/>
      </c>
      <c r="I103" s="87" t="str">
        <f ca="1">IF(B103="","",OFFSET(List1!X$11,tisk!A102,0))</f>
        <v/>
      </c>
    </row>
    <row r="104" spans="1:9" s="2" customFormat="1" ht="75" customHeight="1" x14ac:dyDescent="0.25">
      <c r="A104" s="55"/>
      <c r="B104" s="88"/>
      <c r="C104" s="3" t="str">
        <f ca="1">IF(B103="","",CONCATENATE("Okres ",OFFSET(List1!G$11,tisk!A102,0),"
","Právní forma","
",OFFSET(List1!H$11,tisk!A102,0),"
","IČO ",OFFSET(List1!I$11,tisk!A102,0),"
 ","B.Ú. ",OFFSET(List1!J$11,tisk!A102,0)))</f>
        <v/>
      </c>
      <c r="D104" s="5" t="str">
        <f ca="1">IF(B103="","",OFFSET(List1!M$11,tisk!A102,0))</f>
        <v/>
      </c>
      <c r="E104" s="85"/>
      <c r="F104" s="80"/>
      <c r="G104" s="87"/>
      <c r="H104" s="86"/>
      <c r="I104" s="87"/>
    </row>
    <row r="105" spans="1:9" s="2" customFormat="1" ht="30" customHeight="1" x14ac:dyDescent="0.25">
      <c r="A105" s="55">
        <f>ROW()/3-1</f>
        <v>34</v>
      </c>
      <c r="B105" s="88"/>
      <c r="C105" s="3" t="str">
        <f ca="1">IF(B103="","",CONCATENATE("Zástupce","
",OFFSET(List1!K$11,tisk!A102,0)))</f>
        <v/>
      </c>
      <c r="D105" s="5" t="str">
        <f ca="1">IF(B103="","",CONCATENATE("Dotace bude použita na:",OFFSET(List1!N$11,tisk!A102,0)))</f>
        <v/>
      </c>
      <c r="E105" s="85"/>
      <c r="F105" s="82" t="str">
        <f ca="1">IF(B103="","",OFFSET(List1!Q$11,tisk!A102,0))</f>
        <v/>
      </c>
      <c r="G105" s="87"/>
      <c r="H105" s="86"/>
      <c r="I105" s="87"/>
    </row>
    <row r="106" spans="1:9" s="2" customFormat="1" ht="75" customHeight="1" x14ac:dyDescent="0.25">
      <c r="A106" s="55"/>
      <c r="B106" s="88" t="str">
        <f ca="1">IF(OFFSET(List1!B$11,tisk!A105,0)&gt;0,OFFSET(List1!B$11,tisk!A105,0),"")</f>
        <v/>
      </c>
      <c r="C106" s="3" t="str">
        <f ca="1">IF(B106="","",CONCATENATE(OFFSET(List1!C$11,tisk!A105,0),"
",OFFSET(List1!D$11,tisk!A105,0),"
",OFFSET(List1!E$11,tisk!A105,0),"
",OFFSET(List1!F$11,tisk!A105,0)))</f>
        <v/>
      </c>
      <c r="D106" s="81" t="str">
        <f ca="1">IF(B106="","",OFFSET(List1!L$11,tisk!A105,0))</f>
        <v/>
      </c>
      <c r="E106" s="85" t="str">
        <f ca="1">IF(B106="","",OFFSET(List1!O$11,tisk!A105,0))</f>
        <v/>
      </c>
      <c r="F106" s="82" t="str">
        <f ca="1">IF(B106="","",OFFSET(List1!P$11,tisk!A105,0))</f>
        <v/>
      </c>
      <c r="G106" s="87" t="str">
        <f ca="1">IF(B106="","",OFFSET(List1!R$11,tisk!A105,0))</f>
        <v/>
      </c>
      <c r="H106" s="86" t="str">
        <f ca="1">IF(B106="","",OFFSET(List1!S$11,tisk!A105,0))</f>
        <v/>
      </c>
      <c r="I106" s="87" t="str">
        <f ca="1">IF(B106="","",OFFSET(List1!X$11,tisk!A105,0))</f>
        <v/>
      </c>
    </row>
    <row r="107" spans="1:9" s="2" customFormat="1" ht="75" customHeight="1" x14ac:dyDescent="0.25">
      <c r="A107" s="55"/>
      <c r="B107" s="88"/>
      <c r="C107" s="3" t="str">
        <f ca="1">IF(B106="","",CONCATENATE("Okres ",OFFSET(List1!G$11,tisk!A105,0),"
","Právní forma","
",OFFSET(List1!H$11,tisk!A105,0),"
","IČO ",OFFSET(List1!I$11,tisk!A105,0),"
 ","B.Ú. ",OFFSET(List1!J$11,tisk!A105,0)))</f>
        <v/>
      </c>
      <c r="D107" s="5" t="str">
        <f ca="1">IF(B106="","",OFFSET(List1!M$11,tisk!A105,0))</f>
        <v/>
      </c>
      <c r="E107" s="85"/>
      <c r="F107" s="80"/>
      <c r="G107" s="87"/>
      <c r="H107" s="86"/>
      <c r="I107" s="87"/>
    </row>
    <row r="108" spans="1:9" s="2" customFormat="1" ht="30" customHeight="1" x14ac:dyDescent="0.25">
      <c r="A108" s="55">
        <f>ROW()/3-1</f>
        <v>35</v>
      </c>
      <c r="B108" s="88"/>
      <c r="C108" s="3" t="str">
        <f ca="1">IF(B106="","",CONCATENATE("Zástupce","
",OFFSET(List1!K$11,tisk!A105,0)))</f>
        <v/>
      </c>
      <c r="D108" s="5" t="str">
        <f ca="1">IF(B106="","",CONCATENATE("Dotace bude použita na:",OFFSET(List1!N$11,tisk!A105,0)))</f>
        <v/>
      </c>
      <c r="E108" s="85"/>
      <c r="F108" s="82" t="str">
        <f ca="1">IF(B106="","",OFFSET(List1!Q$11,tisk!A105,0))</f>
        <v/>
      </c>
      <c r="G108" s="87"/>
      <c r="H108" s="86"/>
      <c r="I108" s="87"/>
    </row>
    <row r="109" spans="1:9" s="2" customFormat="1" ht="75" customHeight="1" x14ac:dyDescent="0.25">
      <c r="A109" s="55"/>
      <c r="B109" s="88" t="str">
        <f ca="1">IF(OFFSET(List1!B$11,tisk!A108,0)&gt;0,OFFSET(List1!B$11,tisk!A108,0),"")</f>
        <v/>
      </c>
      <c r="C109" s="3" t="str">
        <f ca="1">IF(B109="","",CONCATENATE(OFFSET(List1!C$11,tisk!A108,0),"
",OFFSET(List1!D$11,tisk!A108,0),"
",OFFSET(List1!E$11,tisk!A108,0),"
",OFFSET(List1!F$11,tisk!A108,0)))</f>
        <v/>
      </c>
      <c r="D109" s="81" t="str">
        <f ca="1">IF(B109="","",OFFSET(List1!L$11,tisk!A108,0))</f>
        <v/>
      </c>
      <c r="E109" s="85" t="str">
        <f ca="1">IF(B109="","",OFFSET(List1!O$11,tisk!A108,0))</f>
        <v/>
      </c>
      <c r="F109" s="82" t="str">
        <f ca="1">IF(B109="","",OFFSET(List1!P$11,tisk!A108,0))</f>
        <v/>
      </c>
      <c r="G109" s="87" t="str">
        <f ca="1">IF(B109="","",OFFSET(List1!R$11,tisk!A108,0))</f>
        <v/>
      </c>
      <c r="H109" s="86" t="str">
        <f ca="1">IF(B109="","",OFFSET(List1!S$11,tisk!A108,0))</f>
        <v/>
      </c>
      <c r="I109" s="87" t="str">
        <f ca="1">IF(B109="","",OFFSET(List1!X$11,tisk!A108,0))</f>
        <v/>
      </c>
    </row>
    <row r="110" spans="1:9" s="2" customFormat="1" ht="75" customHeight="1" x14ac:dyDescent="0.25">
      <c r="A110" s="55"/>
      <c r="B110" s="88"/>
      <c r="C110" s="3" t="str">
        <f ca="1">IF(B109="","",CONCATENATE("Okres ",OFFSET(List1!G$11,tisk!A108,0),"
","Právní forma","
",OFFSET(List1!H$11,tisk!A108,0),"
","IČO ",OFFSET(List1!I$11,tisk!A108,0),"
 ","B.Ú. ",OFFSET(List1!J$11,tisk!A108,0)))</f>
        <v/>
      </c>
      <c r="D110" s="5" t="str">
        <f ca="1">IF(B109="","",OFFSET(List1!M$11,tisk!A108,0))</f>
        <v/>
      </c>
      <c r="E110" s="85"/>
      <c r="F110" s="80"/>
      <c r="G110" s="87"/>
      <c r="H110" s="86"/>
      <c r="I110" s="87"/>
    </row>
    <row r="111" spans="1:9" s="2" customFormat="1" ht="30" customHeight="1" x14ac:dyDescent="0.25">
      <c r="A111" s="55">
        <f>ROW()/3-1</f>
        <v>36</v>
      </c>
      <c r="B111" s="88"/>
      <c r="C111" s="3" t="str">
        <f ca="1">IF(B109="","",CONCATENATE("Zástupce","
",OFFSET(List1!K$11,tisk!A108,0)))</f>
        <v/>
      </c>
      <c r="D111" s="5" t="str">
        <f ca="1">IF(B109="","",CONCATENATE("Dotace bude použita na:",OFFSET(List1!N$11,tisk!A108,0)))</f>
        <v/>
      </c>
      <c r="E111" s="85"/>
      <c r="F111" s="82" t="str">
        <f ca="1">IF(B109="","",OFFSET(List1!Q$11,tisk!A108,0))</f>
        <v/>
      </c>
      <c r="G111" s="87"/>
      <c r="H111" s="86"/>
      <c r="I111" s="87"/>
    </row>
    <row r="112" spans="1:9" s="2" customFormat="1" ht="75" customHeight="1" x14ac:dyDescent="0.25">
      <c r="A112" s="55"/>
      <c r="B112" s="88" t="str">
        <f ca="1">IF(OFFSET(List1!B$11,tisk!A111,0)&gt;0,OFFSET(List1!B$11,tisk!A111,0),"")</f>
        <v/>
      </c>
      <c r="C112" s="3" t="str">
        <f ca="1">IF(B112="","",CONCATENATE(OFFSET(List1!C$11,tisk!A111,0),"
",OFFSET(List1!D$11,tisk!A111,0),"
",OFFSET(List1!E$11,tisk!A111,0),"
",OFFSET(List1!F$11,tisk!A111,0)))</f>
        <v/>
      </c>
      <c r="D112" s="81" t="str">
        <f ca="1">IF(B112="","",OFFSET(List1!L$11,tisk!A111,0))</f>
        <v/>
      </c>
      <c r="E112" s="85" t="str">
        <f ca="1">IF(B112="","",OFFSET(List1!O$11,tisk!A111,0))</f>
        <v/>
      </c>
      <c r="F112" s="82" t="str">
        <f ca="1">IF(B112="","",OFFSET(List1!P$11,tisk!A111,0))</f>
        <v/>
      </c>
      <c r="G112" s="87" t="str">
        <f ca="1">IF(B112="","",OFFSET(List1!R$11,tisk!A111,0))</f>
        <v/>
      </c>
      <c r="H112" s="86" t="str">
        <f ca="1">IF(B112="","",OFFSET(List1!S$11,tisk!A111,0))</f>
        <v/>
      </c>
      <c r="I112" s="87" t="str">
        <f ca="1">IF(B112="","",OFFSET(List1!X$11,tisk!A111,0))</f>
        <v/>
      </c>
    </row>
    <row r="113" spans="1:9" s="2" customFormat="1" ht="75" customHeight="1" x14ac:dyDescent="0.25">
      <c r="A113" s="55"/>
      <c r="B113" s="88"/>
      <c r="C113" s="3" t="str">
        <f ca="1">IF(B112="","",CONCATENATE("Okres ",OFFSET(List1!G$11,tisk!A111,0),"
","Právní forma","
",OFFSET(List1!H$11,tisk!A111,0),"
","IČO ",OFFSET(List1!I$11,tisk!A111,0),"
 ","B.Ú. ",OFFSET(List1!J$11,tisk!A111,0)))</f>
        <v/>
      </c>
      <c r="D113" s="5" t="str">
        <f ca="1">IF(B112="","",OFFSET(List1!M$11,tisk!A111,0))</f>
        <v/>
      </c>
      <c r="E113" s="85"/>
      <c r="F113" s="80"/>
      <c r="G113" s="87"/>
      <c r="H113" s="86"/>
      <c r="I113" s="87"/>
    </row>
    <row r="114" spans="1:9" s="2" customFormat="1" ht="30" customHeight="1" x14ac:dyDescent="0.25">
      <c r="A114" s="55">
        <f>ROW()/3-1</f>
        <v>37</v>
      </c>
      <c r="B114" s="88"/>
      <c r="C114" s="3" t="str">
        <f ca="1">IF(B112="","",CONCATENATE("Zástupce","
",OFFSET(List1!K$11,tisk!A111,0)))</f>
        <v/>
      </c>
      <c r="D114" s="5" t="str">
        <f ca="1">IF(B112="","",CONCATENATE("Dotace bude použita na:",OFFSET(List1!N$11,tisk!A111,0)))</f>
        <v/>
      </c>
      <c r="E114" s="85"/>
      <c r="F114" s="82" t="str">
        <f ca="1">IF(B112="","",OFFSET(List1!Q$11,tisk!A111,0))</f>
        <v/>
      </c>
      <c r="G114" s="87"/>
      <c r="H114" s="86"/>
      <c r="I114" s="87"/>
    </row>
    <row r="115" spans="1:9" s="2" customFormat="1" ht="75" customHeight="1" x14ac:dyDescent="0.25">
      <c r="A115" s="55"/>
      <c r="B115" s="88" t="str">
        <f ca="1">IF(OFFSET(List1!B$11,tisk!A114,0)&gt;0,OFFSET(List1!B$11,tisk!A114,0),"")</f>
        <v/>
      </c>
      <c r="C115" s="3" t="str">
        <f ca="1">IF(B115="","",CONCATENATE(OFFSET(List1!C$11,tisk!A114,0),"
",OFFSET(List1!D$11,tisk!A114,0),"
",OFFSET(List1!E$11,tisk!A114,0),"
",OFFSET(List1!F$11,tisk!A114,0)))</f>
        <v/>
      </c>
      <c r="D115" s="81" t="str">
        <f ca="1">IF(B115="","",OFFSET(List1!L$11,tisk!A114,0))</f>
        <v/>
      </c>
      <c r="E115" s="85" t="str">
        <f ca="1">IF(B115="","",OFFSET(List1!O$11,tisk!A114,0))</f>
        <v/>
      </c>
      <c r="F115" s="82" t="str">
        <f ca="1">IF(B115="","",OFFSET(List1!P$11,tisk!A114,0))</f>
        <v/>
      </c>
      <c r="G115" s="87" t="str">
        <f ca="1">IF(B115="","",OFFSET(List1!R$11,tisk!A114,0))</f>
        <v/>
      </c>
      <c r="H115" s="86" t="str">
        <f ca="1">IF(B115="","",OFFSET(List1!S$11,tisk!A114,0))</f>
        <v/>
      </c>
      <c r="I115" s="87" t="str">
        <f ca="1">IF(B115="","",OFFSET(List1!X$11,tisk!A114,0))</f>
        <v/>
      </c>
    </row>
    <row r="116" spans="1:9" s="2" customFormat="1" ht="75" customHeight="1" x14ac:dyDescent="0.25">
      <c r="A116" s="55"/>
      <c r="B116" s="88"/>
      <c r="C116" s="3" t="str">
        <f ca="1">IF(B115="","",CONCATENATE("Okres ",OFFSET(List1!G$11,tisk!A114,0),"
","Právní forma","
",OFFSET(List1!H$11,tisk!A114,0),"
","IČO ",OFFSET(List1!I$11,tisk!A114,0),"
 ","B.Ú. ",OFFSET(List1!J$11,tisk!A114,0)))</f>
        <v/>
      </c>
      <c r="D116" s="5" t="str">
        <f ca="1">IF(B115="","",OFFSET(List1!M$11,tisk!A114,0))</f>
        <v/>
      </c>
      <c r="E116" s="85"/>
      <c r="F116" s="80"/>
      <c r="G116" s="87"/>
      <c r="H116" s="86"/>
      <c r="I116" s="87"/>
    </row>
    <row r="117" spans="1:9" s="2" customFormat="1" ht="30" customHeight="1" x14ac:dyDescent="0.25">
      <c r="A117" s="55">
        <f>ROW()/3-1</f>
        <v>38</v>
      </c>
      <c r="B117" s="88"/>
      <c r="C117" s="3" t="str">
        <f ca="1">IF(B115="","",CONCATENATE("Zástupce","
",OFFSET(List1!K$11,tisk!A114,0)))</f>
        <v/>
      </c>
      <c r="D117" s="5" t="str">
        <f ca="1">IF(B115="","",CONCATENATE("Dotace bude použita na:",OFFSET(List1!N$11,tisk!A114,0)))</f>
        <v/>
      </c>
      <c r="E117" s="85"/>
      <c r="F117" s="82" t="str">
        <f ca="1">IF(B115="","",OFFSET(List1!Q$11,tisk!A114,0))</f>
        <v/>
      </c>
      <c r="G117" s="87"/>
      <c r="H117" s="86"/>
      <c r="I117" s="87"/>
    </row>
    <row r="118" spans="1:9" s="2" customFormat="1" ht="75" customHeight="1" x14ac:dyDescent="0.25">
      <c r="A118" s="55"/>
      <c r="B118" s="88" t="str">
        <f ca="1">IF(OFFSET(List1!B$11,tisk!A117,0)&gt;0,OFFSET(List1!B$11,tisk!A117,0),"")</f>
        <v/>
      </c>
      <c r="C118" s="3" t="str">
        <f ca="1">IF(B118="","",CONCATENATE(OFFSET(List1!C$11,tisk!A117,0),"
",OFFSET(List1!D$11,tisk!A117,0),"
",OFFSET(List1!E$11,tisk!A117,0),"
",OFFSET(List1!F$11,tisk!A117,0)))</f>
        <v/>
      </c>
      <c r="D118" s="81" t="str">
        <f ca="1">IF(B118="","",OFFSET(List1!L$11,tisk!A117,0))</f>
        <v/>
      </c>
      <c r="E118" s="85" t="str">
        <f ca="1">IF(B118="","",OFFSET(List1!O$11,tisk!A117,0))</f>
        <v/>
      </c>
      <c r="F118" s="82" t="str">
        <f ca="1">IF(B118="","",OFFSET(List1!P$11,tisk!A117,0))</f>
        <v/>
      </c>
      <c r="G118" s="87" t="str">
        <f ca="1">IF(B118="","",OFFSET(List1!R$11,tisk!A117,0))</f>
        <v/>
      </c>
      <c r="H118" s="86" t="str">
        <f ca="1">IF(B118="","",OFFSET(List1!S$11,tisk!A117,0))</f>
        <v/>
      </c>
      <c r="I118" s="87" t="str">
        <f ca="1">IF(B118="","",OFFSET(List1!X$11,tisk!A117,0))</f>
        <v/>
      </c>
    </row>
    <row r="119" spans="1:9" s="2" customFormat="1" ht="75" customHeight="1" x14ac:dyDescent="0.25">
      <c r="A119" s="55"/>
      <c r="B119" s="88"/>
      <c r="C119" s="3" t="str">
        <f ca="1">IF(B118="","",CONCATENATE("Okres ",OFFSET(List1!G$11,tisk!A117,0),"
","Právní forma","
",OFFSET(List1!H$11,tisk!A117,0),"
","IČO ",OFFSET(List1!I$11,tisk!A117,0),"
 ","B.Ú. ",OFFSET(List1!J$11,tisk!A117,0)))</f>
        <v/>
      </c>
      <c r="D119" s="5" t="str">
        <f ca="1">IF(B118="","",OFFSET(List1!M$11,tisk!A117,0))</f>
        <v/>
      </c>
      <c r="E119" s="85"/>
      <c r="F119" s="80"/>
      <c r="G119" s="87"/>
      <c r="H119" s="86"/>
      <c r="I119" s="87"/>
    </row>
    <row r="120" spans="1:9" s="2" customFormat="1" ht="30" customHeight="1" x14ac:dyDescent="0.25">
      <c r="A120" s="55">
        <f>ROW()/3-1</f>
        <v>39</v>
      </c>
      <c r="B120" s="88"/>
      <c r="C120" s="3" t="str">
        <f ca="1">IF(B118="","",CONCATENATE("Zástupce","
",OFFSET(List1!K$11,tisk!A117,0)))</f>
        <v/>
      </c>
      <c r="D120" s="5" t="str">
        <f ca="1">IF(B118="","",CONCATENATE("Dotace bude použita na:",OFFSET(List1!N$11,tisk!A117,0)))</f>
        <v/>
      </c>
      <c r="E120" s="85"/>
      <c r="F120" s="82" t="str">
        <f ca="1">IF(B118="","",OFFSET(List1!Q$11,tisk!A117,0))</f>
        <v/>
      </c>
      <c r="G120" s="87"/>
      <c r="H120" s="86"/>
      <c r="I120" s="87"/>
    </row>
    <row r="121" spans="1:9" s="2" customFormat="1" ht="75" customHeight="1" x14ac:dyDescent="0.25">
      <c r="A121" s="55"/>
      <c r="B121" s="88" t="str">
        <f ca="1">IF(OFFSET(List1!B$11,tisk!A120,0)&gt;0,OFFSET(List1!B$11,tisk!A120,0),"")</f>
        <v/>
      </c>
      <c r="C121" s="3" t="str">
        <f ca="1">IF(B121="","",CONCATENATE(OFFSET(List1!C$11,tisk!A120,0),"
",OFFSET(List1!D$11,tisk!A120,0),"
",OFFSET(List1!E$11,tisk!A120,0),"
",OFFSET(List1!F$11,tisk!A120,0)))</f>
        <v/>
      </c>
      <c r="D121" s="81" t="str">
        <f ca="1">IF(B121="","",OFFSET(List1!L$11,tisk!A120,0))</f>
        <v/>
      </c>
      <c r="E121" s="85" t="str">
        <f ca="1">IF(B121="","",OFFSET(List1!O$11,tisk!A120,0))</f>
        <v/>
      </c>
      <c r="F121" s="82" t="str">
        <f ca="1">IF(B121="","",OFFSET(List1!P$11,tisk!A120,0))</f>
        <v/>
      </c>
      <c r="G121" s="87" t="str">
        <f ca="1">IF(B121="","",OFFSET(List1!R$11,tisk!A120,0))</f>
        <v/>
      </c>
      <c r="H121" s="86" t="str">
        <f ca="1">IF(B121="","",OFFSET(List1!S$11,tisk!A120,0))</f>
        <v/>
      </c>
      <c r="I121" s="87" t="str">
        <f ca="1">IF(B121="","",OFFSET(List1!X$11,tisk!A120,0))</f>
        <v/>
      </c>
    </row>
    <row r="122" spans="1:9" s="2" customFormat="1" ht="75" customHeight="1" x14ac:dyDescent="0.25">
      <c r="A122" s="55"/>
      <c r="B122" s="88"/>
      <c r="C122" s="3" t="str">
        <f ca="1">IF(B121="","",CONCATENATE("Okres ",OFFSET(List1!G$11,tisk!A120,0),"
","Právní forma","
",OFFSET(List1!H$11,tisk!A120,0),"
","IČO ",OFFSET(List1!I$11,tisk!A120,0),"
 ","B.Ú. ",OFFSET(List1!J$11,tisk!A120,0)))</f>
        <v/>
      </c>
      <c r="D122" s="5" t="str">
        <f ca="1">IF(B121="","",OFFSET(List1!M$11,tisk!A120,0))</f>
        <v/>
      </c>
      <c r="E122" s="85"/>
      <c r="F122" s="80"/>
      <c r="G122" s="87"/>
      <c r="H122" s="86"/>
      <c r="I122" s="87"/>
    </row>
    <row r="123" spans="1:9" s="2" customFormat="1" ht="30" customHeight="1" x14ac:dyDescent="0.25">
      <c r="A123" s="55">
        <f>ROW()/3-1</f>
        <v>40</v>
      </c>
      <c r="B123" s="88"/>
      <c r="C123" s="3" t="str">
        <f ca="1">IF(B121="","",CONCATENATE("Zástupce","
",OFFSET(List1!K$11,tisk!A120,0)))</f>
        <v/>
      </c>
      <c r="D123" s="5" t="str">
        <f ca="1">IF(B121="","",CONCATENATE("Dotace bude použita na:",OFFSET(List1!N$11,tisk!A120,0)))</f>
        <v/>
      </c>
      <c r="E123" s="85"/>
      <c r="F123" s="82" t="str">
        <f ca="1">IF(B121="","",OFFSET(List1!Q$11,tisk!A120,0))</f>
        <v/>
      </c>
      <c r="G123" s="87"/>
      <c r="H123" s="86"/>
      <c r="I123" s="87"/>
    </row>
    <row r="124" spans="1:9" s="2" customFormat="1" ht="75" customHeight="1" x14ac:dyDescent="0.25">
      <c r="A124" s="55"/>
      <c r="B124" s="88" t="str">
        <f ca="1">IF(OFFSET(List1!B$11,tisk!A123,0)&gt;0,OFFSET(List1!B$11,tisk!A123,0),"")</f>
        <v/>
      </c>
      <c r="C124" s="3" t="str">
        <f ca="1">IF(B124="","",CONCATENATE(OFFSET(List1!C$11,tisk!A123,0),"
",OFFSET(List1!D$11,tisk!A123,0),"
",OFFSET(List1!E$11,tisk!A123,0),"
",OFFSET(List1!F$11,tisk!A123,0)))</f>
        <v/>
      </c>
      <c r="D124" s="81" t="str">
        <f ca="1">IF(B124="","",OFFSET(List1!L$11,tisk!A123,0))</f>
        <v/>
      </c>
      <c r="E124" s="85" t="str">
        <f ca="1">IF(B124="","",OFFSET(List1!O$11,tisk!A123,0))</f>
        <v/>
      </c>
      <c r="F124" s="82" t="str">
        <f ca="1">IF(B124="","",OFFSET(List1!P$11,tisk!A123,0))</f>
        <v/>
      </c>
      <c r="G124" s="87" t="str">
        <f ca="1">IF(B124="","",OFFSET(List1!R$11,tisk!A123,0))</f>
        <v/>
      </c>
      <c r="H124" s="86" t="str">
        <f ca="1">IF(B124="","",OFFSET(List1!S$11,tisk!A123,0))</f>
        <v/>
      </c>
      <c r="I124" s="87" t="str">
        <f ca="1">IF(B124="","",OFFSET(List1!X$11,tisk!A123,0))</f>
        <v/>
      </c>
    </row>
    <row r="125" spans="1:9" s="2" customFormat="1" ht="75" customHeight="1" x14ac:dyDescent="0.25">
      <c r="A125" s="55"/>
      <c r="B125" s="88"/>
      <c r="C125" s="3" t="str">
        <f ca="1">IF(B124="","",CONCATENATE("Okres ",OFFSET(List1!G$11,tisk!A123,0),"
","Právní forma","
",OFFSET(List1!H$11,tisk!A123,0),"
","IČO ",OFFSET(List1!I$11,tisk!A123,0),"
 ","B.Ú. ",OFFSET(List1!J$11,tisk!A123,0)))</f>
        <v/>
      </c>
      <c r="D125" s="5" t="str">
        <f ca="1">IF(B124="","",OFFSET(List1!M$11,tisk!A123,0))</f>
        <v/>
      </c>
      <c r="E125" s="85"/>
      <c r="F125" s="80"/>
      <c r="G125" s="87"/>
      <c r="H125" s="86"/>
      <c r="I125" s="87"/>
    </row>
    <row r="126" spans="1:9" s="2" customFormat="1" ht="30" customHeight="1" x14ac:dyDescent="0.25">
      <c r="A126" s="55">
        <f>ROW()/3-1</f>
        <v>41</v>
      </c>
      <c r="B126" s="88"/>
      <c r="C126" s="3" t="str">
        <f ca="1">IF(B124="","",CONCATENATE("Zástupce","
",OFFSET(List1!K$11,tisk!A123,0)))</f>
        <v/>
      </c>
      <c r="D126" s="5" t="str">
        <f ca="1">IF(B124="","",CONCATENATE("Dotace bude použita na:",OFFSET(List1!N$11,tisk!A123,0)))</f>
        <v/>
      </c>
      <c r="E126" s="85"/>
      <c r="F126" s="82" t="str">
        <f ca="1">IF(B124="","",OFFSET(List1!Q$11,tisk!A123,0))</f>
        <v/>
      </c>
      <c r="G126" s="87"/>
      <c r="H126" s="86"/>
      <c r="I126" s="87"/>
    </row>
    <row r="127" spans="1:9" s="2" customFormat="1" ht="75" customHeight="1" x14ac:dyDescent="0.25">
      <c r="A127" s="55"/>
      <c r="B127" s="88" t="str">
        <f ca="1">IF(OFFSET(List1!B$11,tisk!A126,0)&gt;0,OFFSET(List1!B$11,tisk!A126,0),"")</f>
        <v/>
      </c>
      <c r="C127" s="3" t="str">
        <f ca="1">IF(B127="","",CONCATENATE(OFFSET(List1!C$11,tisk!A126,0),"
",OFFSET(List1!D$11,tisk!A126,0),"
",OFFSET(List1!E$11,tisk!A126,0),"
",OFFSET(List1!F$11,tisk!A126,0)))</f>
        <v/>
      </c>
      <c r="D127" s="81" t="str">
        <f ca="1">IF(B127="","",OFFSET(List1!L$11,tisk!A126,0))</f>
        <v/>
      </c>
      <c r="E127" s="85" t="str">
        <f ca="1">IF(B127="","",OFFSET(List1!O$11,tisk!A126,0))</f>
        <v/>
      </c>
      <c r="F127" s="82" t="str">
        <f ca="1">IF(B127="","",OFFSET(List1!P$11,tisk!A126,0))</f>
        <v/>
      </c>
      <c r="G127" s="87" t="str">
        <f ca="1">IF(B127="","",OFFSET(List1!R$11,tisk!A126,0))</f>
        <v/>
      </c>
      <c r="H127" s="86" t="str">
        <f ca="1">IF(B127="","",OFFSET(List1!S$11,tisk!A126,0))</f>
        <v/>
      </c>
      <c r="I127" s="87" t="str">
        <f ca="1">IF(B127="","",OFFSET(List1!X$11,tisk!A126,0))</f>
        <v/>
      </c>
    </row>
    <row r="128" spans="1:9" s="2" customFormat="1" ht="75" customHeight="1" x14ac:dyDescent="0.25">
      <c r="A128" s="55"/>
      <c r="B128" s="88"/>
      <c r="C128" s="3" t="str">
        <f ca="1">IF(B127="","",CONCATENATE("Okres ",OFFSET(List1!G$11,tisk!A126,0),"
","Právní forma","
",OFFSET(List1!H$11,tisk!A126,0),"
","IČO ",OFFSET(List1!I$11,tisk!A126,0),"
 ","B.Ú. ",OFFSET(List1!J$11,tisk!A126,0)))</f>
        <v/>
      </c>
      <c r="D128" s="5" t="str">
        <f ca="1">IF(B127="","",OFFSET(List1!M$11,tisk!A126,0))</f>
        <v/>
      </c>
      <c r="E128" s="85"/>
      <c r="F128" s="80"/>
      <c r="G128" s="87"/>
      <c r="H128" s="86"/>
      <c r="I128" s="87"/>
    </row>
    <row r="129" spans="1:9" s="2" customFormat="1" ht="30" customHeight="1" x14ac:dyDescent="0.25">
      <c r="A129" s="55">
        <f>ROW()/3-1</f>
        <v>42</v>
      </c>
      <c r="B129" s="88"/>
      <c r="C129" s="3" t="str">
        <f ca="1">IF(B127="","",CONCATENATE("Zástupce","
",OFFSET(List1!K$11,tisk!A126,0)))</f>
        <v/>
      </c>
      <c r="D129" s="5" t="str">
        <f ca="1">IF(B127="","",CONCATENATE("Dotace bude použita na:",OFFSET(List1!N$11,tisk!A126,0)))</f>
        <v/>
      </c>
      <c r="E129" s="85"/>
      <c r="F129" s="82" t="str">
        <f ca="1">IF(B127="","",OFFSET(List1!Q$11,tisk!A126,0))</f>
        <v/>
      </c>
      <c r="G129" s="87"/>
      <c r="H129" s="86"/>
      <c r="I129" s="87"/>
    </row>
    <row r="130" spans="1:9" s="2" customFormat="1" ht="75" customHeight="1" x14ac:dyDescent="0.25">
      <c r="A130" s="55"/>
      <c r="B130" s="88" t="str">
        <f ca="1">IF(OFFSET(List1!B$11,tisk!A129,0)&gt;0,OFFSET(List1!B$11,tisk!A129,0),"")</f>
        <v/>
      </c>
      <c r="C130" s="3" t="str">
        <f ca="1">IF(B130="","",CONCATENATE(OFFSET(List1!C$11,tisk!A129,0),"
",OFFSET(List1!D$11,tisk!A129,0),"
",OFFSET(List1!E$11,tisk!A129,0),"
",OFFSET(List1!F$11,tisk!A129,0)))</f>
        <v/>
      </c>
      <c r="D130" s="81" t="str">
        <f ca="1">IF(B130="","",OFFSET(List1!L$11,tisk!A129,0))</f>
        <v/>
      </c>
      <c r="E130" s="85" t="str">
        <f ca="1">IF(B130="","",OFFSET(List1!O$11,tisk!A129,0))</f>
        <v/>
      </c>
      <c r="F130" s="82" t="str">
        <f ca="1">IF(B130="","",OFFSET(List1!P$11,tisk!A129,0))</f>
        <v/>
      </c>
      <c r="G130" s="87" t="str">
        <f ca="1">IF(B130="","",OFFSET(List1!R$11,tisk!A129,0))</f>
        <v/>
      </c>
      <c r="H130" s="86" t="str">
        <f ca="1">IF(B130="","",OFFSET(List1!S$11,tisk!A129,0))</f>
        <v/>
      </c>
      <c r="I130" s="87" t="str">
        <f ca="1">IF(B130="","",OFFSET(List1!X$11,tisk!A129,0))</f>
        <v/>
      </c>
    </row>
    <row r="131" spans="1:9" s="2" customFormat="1" ht="75" customHeight="1" x14ac:dyDescent="0.25">
      <c r="A131" s="55"/>
      <c r="B131" s="88"/>
      <c r="C131" s="3" t="str">
        <f ca="1">IF(B130="","",CONCATENATE("Okres ",OFFSET(List1!G$11,tisk!A129,0),"
","Právní forma","
",OFFSET(List1!H$11,tisk!A129,0),"
","IČO ",OFFSET(List1!I$11,tisk!A129,0),"
 ","B.Ú. ",OFFSET(List1!J$11,tisk!A129,0)))</f>
        <v/>
      </c>
      <c r="D131" s="5" t="str">
        <f ca="1">IF(B130="","",OFFSET(List1!M$11,tisk!A129,0))</f>
        <v/>
      </c>
      <c r="E131" s="85"/>
      <c r="F131" s="80"/>
      <c r="G131" s="87"/>
      <c r="H131" s="86"/>
      <c r="I131" s="87"/>
    </row>
    <row r="132" spans="1:9" s="2" customFormat="1" ht="30" customHeight="1" x14ac:dyDescent="0.25">
      <c r="A132" s="55">
        <f>ROW()/3-1</f>
        <v>43</v>
      </c>
      <c r="B132" s="88"/>
      <c r="C132" s="3" t="str">
        <f ca="1">IF(B130="","",CONCATENATE("Zástupce","
",OFFSET(List1!K$11,tisk!A129,0)))</f>
        <v/>
      </c>
      <c r="D132" s="5" t="str">
        <f ca="1">IF(B130="","",CONCATENATE("Dotace bude použita na:",OFFSET(List1!N$11,tisk!A129,0)))</f>
        <v/>
      </c>
      <c r="E132" s="85"/>
      <c r="F132" s="82" t="str">
        <f ca="1">IF(B130="","",OFFSET(List1!Q$11,tisk!A129,0))</f>
        <v/>
      </c>
      <c r="G132" s="87"/>
      <c r="H132" s="86"/>
      <c r="I132" s="87"/>
    </row>
    <row r="133" spans="1:9" s="2" customFormat="1" ht="75" customHeight="1" x14ac:dyDescent="0.25">
      <c r="A133" s="55"/>
      <c r="B133" s="88" t="str">
        <f ca="1">IF(OFFSET(List1!B$11,tisk!A132,0)&gt;0,OFFSET(List1!B$11,tisk!A132,0),"")</f>
        <v/>
      </c>
      <c r="C133" s="3" t="str">
        <f ca="1">IF(B133="","",CONCATENATE(OFFSET(List1!C$11,tisk!A132,0),"
",OFFSET(List1!D$11,tisk!A132,0),"
",OFFSET(List1!E$11,tisk!A132,0),"
",OFFSET(List1!F$11,tisk!A132,0)))</f>
        <v/>
      </c>
      <c r="D133" s="81" t="str">
        <f ca="1">IF(B133="","",OFFSET(List1!L$11,tisk!A132,0))</f>
        <v/>
      </c>
      <c r="E133" s="85" t="str">
        <f ca="1">IF(B133="","",OFFSET(List1!O$11,tisk!A132,0))</f>
        <v/>
      </c>
      <c r="F133" s="82" t="str">
        <f ca="1">IF(B133="","",OFFSET(List1!P$11,tisk!A132,0))</f>
        <v/>
      </c>
      <c r="G133" s="87" t="str">
        <f ca="1">IF(B133="","",OFFSET(List1!R$11,tisk!A132,0))</f>
        <v/>
      </c>
      <c r="H133" s="86" t="str">
        <f ca="1">IF(B133="","",OFFSET(List1!S$11,tisk!A132,0))</f>
        <v/>
      </c>
      <c r="I133" s="87" t="str">
        <f ca="1">IF(B133="","",OFFSET(List1!X$11,tisk!A132,0))</f>
        <v/>
      </c>
    </row>
    <row r="134" spans="1:9" s="2" customFormat="1" ht="75" customHeight="1" x14ac:dyDescent="0.25">
      <c r="A134" s="55"/>
      <c r="B134" s="88"/>
      <c r="C134" s="3" t="str">
        <f ca="1">IF(B133="","",CONCATENATE("Okres ",OFFSET(List1!G$11,tisk!A132,0),"
","Právní forma","
",OFFSET(List1!H$11,tisk!A132,0),"
","IČO ",OFFSET(List1!I$11,tisk!A132,0),"
 ","B.Ú. ",OFFSET(List1!J$11,tisk!A132,0)))</f>
        <v/>
      </c>
      <c r="D134" s="5" t="str">
        <f ca="1">IF(B133="","",OFFSET(List1!M$11,tisk!A132,0))</f>
        <v/>
      </c>
      <c r="E134" s="85"/>
      <c r="F134" s="80"/>
      <c r="G134" s="87"/>
      <c r="H134" s="86"/>
      <c r="I134" s="87"/>
    </row>
    <row r="135" spans="1:9" s="2" customFormat="1" ht="30" customHeight="1" x14ac:dyDescent="0.25">
      <c r="A135" s="55">
        <f>ROW()/3-1</f>
        <v>44</v>
      </c>
      <c r="B135" s="88"/>
      <c r="C135" s="3" t="str">
        <f ca="1">IF(B133="","",CONCATENATE("Zástupce","
",OFFSET(List1!K$11,tisk!A132,0)))</f>
        <v/>
      </c>
      <c r="D135" s="5" t="str">
        <f ca="1">IF(B133="","",CONCATENATE("Dotace bude použita na:",OFFSET(List1!N$11,tisk!A132,0)))</f>
        <v/>
      </c>
      <c r="E135" s="85"/>
      <c r="F135" s="82" t="str">
        <f ca="1">IF(B133="","",OFFSET(List1!Q$11,tisk!A132,0))</f>
        <v/>
      </c>
      <c r="G135" s="87"/>
      <c r="H135" s="86"/>
      <c r="I135" s="87"/>
    </row>
    <row r="136" spans="1:9" s="2" customFormat="1" ht="75" customHeight="1" x14ac:dyDescent="0.25">
      <c r="A136" s="55"/>
      <c r="B136" s="88" t="str">
        <f ca="1">IF(OFFSET(List1!B$11,tisk!A135,0)&gt;0,OFFSET(List1!B$11,tisk!A135,0),"")</f>
        <v/>
      </c>
      <c r="C136" s="3" t="str">
        <f ca="1">IF(B136="","",CONCATENATE(OFFSET(List1!C$11,tisk!A135,0),"
",OFFSET(List1!D$11,tisk!A135,0),"
",OFFSET(List1!E$11,tisk!A135,0),"
",OFFSET(List1!F$11,tisk!A135,0)))</f>
        <v/>
      </c>
      <c r="D136" s="81" t="str">
        <f ca="1">IF(B136="","",OFFSET(List1!L$11,tisk!A135,0))</f>
        <v/>
      </c>
      <c r="E136" s="85" t="str">
        <f ca="1">IF(B136="","",OFFSET(List1!O$11,tisk!A135,0))</f>
        <v/>
      </c>
      <c r="F136" s="82" t="str">
        <f ca="1">IF(B136="","",OFFSET(List1!P$11,tisk!A135,0))</f>
        <v/>
      </c>
      <c r="G136" s="87" t="str">
        <f ca="1">IF(B136="","",OFFSET(List1!R$11,tisk!A135,0))</f>
        <v/>
      </c>
      <c r="H136" s="86" t="str">
        <f ca="1">IF(B136="","",OFFSET(List1!S$11,tisk!A135,0))</f>
        <v/>
      </c>
      <c r="I136" s="87" t="str">
        <f ca="1">IF(B136="","",OFFSET(List1!X$11,tisk!A135,0))</f>
        <v/>
      </c>
    </row>
    <row r="137" spans="1:9" s="2" customFormat="1" ht="75" customHeight="1" x14ac:dyDescent="0.25">
      <c r="A137" s="55"/>
      <c r="B137" s="88"/>
      <c r="C137" s="3" t="str">
        <f ca="1">IF(B136="","",CONCATENATE("Okres ",OFFSET(List1!G$11,tisk!A135,0),"
","Právní forma","
",OFFSET(List1!H$11,tisk!A135,0),"
","IČO ",OFFSET(List1!I$11,tisk!A135,0),"
 ","B.Ú. ",OFFSET(List1!J$11,tisk!A135,0)))</f>
        <v/>
      </c>
      <c r="D137" s="5" t="str">
        <f ca="1">IF(B136="","",OFFSET(List1!M$11,tisk!A135,0))</f>
        <v/>
      </c>
      <c r="E137" s="85"/>
      <c r="F137" s="80"/>
      <c r="G137" s="87"/>
      <c r="H137" s="86"/>
      <c r="I137" s="87"/>
    </row>
    <row r="138" spans="1:9" s="2" customFormat="1" ht="30" customHeight="1" x14ac:dyDescent="0.25">
      <c r="A138" s="55">
        <f>ROW()/3-1</f>
        <v>45</v>
      </c>
      <c r="B138" s="88"/>
      <c r="C138" s="3" t="str">
        <f ca="1">IF(B136="","",CONCATENATE("Zástupce","
",OFFSET(List1!K$11,tisk!A135,0)))</f>
        <v/>
      </c>
      <c r="D138" s="5" t="str">
        <f ca="1">IF(B136="","",CONCATENATE("Dotace bude použita na:",OFFSET(List1!N$11,tisk!A135,0)))</f>
        <v/>
      </c>
      <c r="E138" s="85"/>
      <c r="F138" s="82" t="str">
        <f ca="1">IF(B136="","",OFFSET(List1!Q$11,tisk!A135,0))</f>
        <v/>
      </c>
      <c r="G138" s="87"/>
      <c r="H138" s="86"/>
      <c r="I138" s="87"/>
    </row>
    <row r="139" spans="1:9" s="2" customFormat="1" ht="75" customHeight="1" x14ac:dyDescent="0.25">
      <c r="A139" s="55"/>
      <c r="B139" s="88" t="str">
        <f ca="1">IF(OFFSET(List1!B$11,tisk!A138,0)&gt;0,OFFSET(List1!B$11,tisk!A138,0),"")</f>
        <v/>
      </c>
      <c r="C139" s="3" t="str">
        <f ca="1">IF(B139="","",CONCATENATE(OFFSET(List1!C$11,tisk!A138,0),"
",OFFSET(List1!D$11,tisk!A138,0),"
",OFFSET(List1!E$11,tisk!A138,0),"
",OFFSET(List1!F$11,tisk!A138,0)))</f>
        <v/>
      </c>
      <c r="D139" s="81" t="str">
        <f ca="1">IF(B139="","",OFFSET(List1!L$11,tisk!A138,0))</f>
        <v/>
      </c>
      <c r="E139" s="85" t="str">
        <f ca="1">IF(B139="","",OFFSET(List1!O$11,tisk!A138,0))</f>
        <v/>
      </c>
      <c r="F139" s="82" t="str">
        <f ca="1">IF(B139="","",OFFSET(List1!P$11,tisk!A138,0))</f>
        <v/>
      </c>
      <c r="G139" s="87" t="str">
        <f ca="1">IF(B139="","",OFFSET(List1!R$11,tisk!A138,0))</f>
        <v/>
      </c>
      <c r="H139" s="86" t="str">
        <f ca="1">IF(B139="","",OFFSET(List1!S$11,tisk!A138,0))</f>
        <v/>
      </c>
      <c r="I139" s="87" t="str">
        <f ca="1">IF(B139="","",OFFSET(List1!X$11,tisk!A138,0))</f>
        <v/>
      </c>
    </row>
    <row r="140" spans="1:9" s="2" customFormat="1" ht="75" customHeight="1" x14ac:dyDescent="0.25">
      <c r="A140" s="55"/>
      <c r="B140" s="88"/>
      <c r="C140" s="3" t="str">
        <f ca="1">IF(B139="","",CONCATENATE("Okres ",OFFSET(List1!G$11,tisk!A138,0),"
","Právní forma","
",OFFSET(List1!H$11,tisk!A138,0),"
","IČO ",OFFSET(List1!I$11,tisk!A138,0),"
 ","B.Ú. ",OFFSET(List1!J$11,tisk!A138,0)))</f>
        <v/>
      </c>
      <c r="D140" s="5" t="str">
        <f ca="1">IF(B139="","",OFFSET(List1!M$11,tisk!A138,0))</f>
        <v/>
      </c>
      <c r="E140" s="85"/>
      <c r="F140" s="80"/>
      <c r="G140" s="87"/>
      <c r="H140" s="86"/>
      <c r="I140" s="87"/>
    </row>
    <row r="141" spans="1:9" s="2" customFormat="1" ht="30" customHeight="1" x14ac:dyDescent="0.25">
      <c r="A141" s="55">
        <f>ROW()/3-1</f>
        <v>46</v>
      </c>
      <c r="B141" s="88"/>
      <c r="C141" s="3" t="str">
        <f ca="1">IF(B139="","",CONCATENATE("Zástupce","
",OFFSET(List1!K$11,tisk!A138,0)))</f>
        <v/>
      </c>
      <c r="D141" s="5" t="str">
        <f ca="1">IF(B139="","",CONCATENATE("Dotace bude použita na:",OFFSET(List1!N$11,tisk!A138,0)))</f>
        <v/>
      </c>
      <c r="E141" s="85"/>
      <c r="F141" s="82" t="str">
        <f ca="1">IF(B139="","",OFFSET(List1!Q$11,tisk!A138,0))</f>
        <v/>
      </c>
      <c r="G141" s="87"/>
      <c r="H141" s="86"/>
      <c r="I141" s="87"/>
    </row>
    <row r="142" spans="1:9" s="2" customFormat="1" ht="75" customHeight="1" x14ac:dyDescent="0.25">
      <c r="A142" s="55"/>
      <c r="B142" s="88" t="str">
        <f ca="1">IF(OFFSET(List1!B$11,tisk!A141,0)&gt;0,OFFSET(List1!B$11,tisk!A141,0),"")</f>
        <v/>
      </c>
      <c r="C142" s="3" t="str">
        <f ca="1">IF(B142="","",CONCATENATE(OFFSET(List1!C$11,tisk!A141,0),"
",OFFSET(List1!D$11,tisk!A141,0),"
",OFFSET(List1!E$11,tisk!A141,0),"
",OFFSET(List1!F$11,tisk!A141,0)))</f>
        <v/>
      </c>
      <c r="D142" s="81" t="str">
        <f ca="1">IF(B142="","",OFFSET(List1!L$11,tisk!A141,0))</f>
        <v/>
      </c>
      <c r="E142" s="85" t="str">
        <f ca="1">IF(B142="","",OFFSET(List1!O$11,tisk!A141,0))</f>
        <v/>
      </c>
      <c r="F142" s="82" t="str">
        <f ca="1">IF(B142="","",OFFSET(List1!P$11,tisk!A141,0))</f>
        <v/>
      </c>
      <c r="G142" s="87" t="str">
        <f ca="1">IF(B142="","",OFFSET(List1!R$11,tisk!A141,0))</f>
        <v/>
      </c>
      <c r="H142" s="86" t="str">
        <f ca="1">IF(B142="","",OFFSET(List1!S$11,tisk!A141,0))</f>
        <v/>
      </c>
      <c r="I142" s="87" t="str">
        <f ca="1">IF(B142="","",OFFSET(List1!X$11,tisk!A141,0))</f>
        <v/>
      </c>
    </row>
    <row r="143" spans="1:9" s="2" customFormat="1" ht="75" customHeight="1" x14ac:dyDescent="0.25">
      <c r="A143" s="55"/>
      <c r="B143" s="88"/>
      <c r="C143" s="3" t="str">
        <f ca="1">IF(B142="","",CONCATENATE("Okres ",OFFSET(List1!G$11,tisk!A141,0),"
","Právní forma","
",OFFSET(List1!H$11,tisk!A141,0),"
","IČO ",OFFSET(List1!I$11,tisk!A141,0),"
 ","B.Ú. ",OFFSET(List1!J$11,tisk!A141,0)))</f>
        <v/>
      </c>
      <c r="D143" s="5" t="str">
        <f ca="1">IF(B142="","",OFFSET(List1!M$11,tisk!A141,0))</f>
        <v/>
      </c>
      <c r="E143" s="85"/>
      <c r="F143" s="80"/>
      <c r="G143" s="87"/>
      <c r="H143" s="86"/>
      <c r="I143" s="87"/>
    </row>
    <row r="144" spans="1:9" s="2" customFormat="1" ht="30" customHeight="1" x14ac:dyDescent="0.25">
      <c r="A144" s="55">
        <f>ROW()/3-1</f>
        <v>47</v>
      </c>
      <c r="B144" s="88"/>
      <c r="C144" s="3" t="str">
        <f ca="1">IF(B142="","",CONCATENATE("Zástupce","
",OFFSET(List1!K$11,tisk!A141,0)))</f>
        <v/>
      </c>
      <c r="D144" s="5" t="str">
        <f ca="1">IF(B142="","",CONCATENATE("Dotace bude použita na:",OFFSET(List1!N$11,tisk!A141,0)))</f>
        <v/>
      </c>
      <c r="E144" s="85"/>
      <c r="F144" s="82" t="str">
        <f ca="1">IF(B142="","",OFFSET(List1!Q$11,tisk!A141,0))</f>
        <v/>
      </c>
      <c r="G144" s="87"/>
      <c r="H144" s="86"/>
      <c r="I144" s="87"/>
    </row>
    <row r="145" spans="1:9" s="2" customFormat="1" ht="75" customHeight="1" x14ac:dyDescent="0.25">
      <c r="A145" s="55"/>
      <c r="B145" s="88" t="str">
        <f ca="1">IF(OFFSET(List1!B$11,tisk!A144,0)&gt;0,OFFSET(List1!B$11,tisk!A144,0),"")</f>
        <v/>
      </c>
      <c r="C145" s="3" t="str">
        <f ca="1">IF(B145="","",CONCATENATE(OFFSET(List1!C$11,tisk!A144,0),"
",OFFSET(List1!D$11,tisk!A144,0),"
",OFFSET(List1!E$11,tisk!A144,0),"
",OFFSET(List1!F$11,tisk!A144,0)))</f>
        <v/>
      </c>
      <c r="D145" s="81" t="str">
        <f ca="1">IF(B145="","",OFFSET(List1!L$11,tisk!A144,0))</f>
        <v/>
      </c>
      <c r="E145" s="85" t="str">
        <f ca="1">IF(B145="","",OFFSET(List1!O$11,tisk!A144,0))</f>
        <v/>
      </c>
      <c r="F145" s="82" t="str">
        <f ca="1">IF(B145="","",OFFSET(List1!P$11,tisk!A144,0))</f>
        <v/>
      </c>
      <c r="G145" s="87" t="str">
        <f ca="1">IF(B145="","",OFFSET(List1!R$11,tisk!A144,0))</f>
        <v/>
      </c>
      <c r="H145" s="86" t="str">
        <f ca="1">IF(B145="","",OFFSET(List1!S$11,tisk!A144,0))</f>
        <v/>
      </c>
      <c r="I145" s="87" t="str">
        <f ca="1">IF(B145="","",OFFSET(List1!X$11,tisk!A144,0))</f>
        <v/>
      </c>
    </row>
    <row r="146" spans="1:9" s="2" customFormat="1" ht="75" customHeight="1" x14ac:dyDescent="0.25">
      <c r="A146" s="55"/>
      <c r="B146" s="88"/>
      <c r="C146" s="3" t="str">
        <f ca="1">IF(B145="","",CONCATENATE("Okres ",OFFSET(List1!G$11,tisk!A144,0),"
","Právní forma","
",OFFSET(List1!H$11,tisk!A144,0),"
","IČO ",OFFSET(List1!I$11,tisk!A144,0),"
 ","B.Ú. ",OFFSET(List1!J$11,tisk!A144,0)))</f>
        <v/>
      </c>
      <c r="D146" s="5" t="str">
        <f ca="1">IF(B145="","",OFFSET(List1!M$11,tisk!A144,0))</f>
        <v/>
      </c>
      <c r="E146" s="85"/>
      <c r="F146" s="80"/>
      <c r="G146" s="87"/>
      <c r="H146" s="86"/>
      <c r="I146" s="87"/>
    </row>
    <row r="147" spans="1:9" s="2" customFormat="1" ht="30" customHeight="1" x14ac:dyDescent="0.25">
      <c r="A147" s="55">
        <f>ROW()/3-1</f>
        <v>48</v>
      </c>
      <c r="B147" s="88"/>
      <c r="C147" s="3" t="str">
        <f ca="1">IF(B145="","",CONCATENATE("Zástupce","
",OFFSET(List1!K$11,tisk!A144,0)))</f>
        <v/>
      </c>
      <c r="D147" s="5" t="str">
        <f ca="1">IF(B145="","",CONCATENATE("Dotace bude použita na:",OFFSET(List1!N$11,tisk!A144,0)))</f>
        <v/>
      </c>
      <c r="E147" s="85"/>
      <c r="F147" s="82" t="str">
        <f ca="1">IF(B145="","",OFFSET(List1!Q$11,tisk!A144,0))</f>
        <v/>
      </c>
      <c r="G147" s="87"/>
      <c r="H147" s="86"/>
      <c r="I147" s="87"/>
    </row>
    <row r="148" spans="1:9" s="2" customFormat="1" ht="75" customHeight="1" x14ac:dyDescent="0.25">
      <c r="A148" s="55"/>
      <c r="B148" s="88" t="str">
        <f ca="1">IF(OFFSET(List1!B$11,tisk!A147,0)&gt;0,OFFSET(List1!B$11,tisk!A147,0),"")</f>
        <v/>
      </c>
      <c r="C148" s="3" t="str">
        <f ca="1">IF(B148="","",CONCATENATE(OFFSET(List1!C$11,tisk!A147,0),"
",OFFSET(List1!D$11,tisk!A147,0),"
",OFFSET(List1!E$11,tisk!A147,0),"
",OFFSET(List1!F$11,tisk!A147,0)))</f>
        <v/>
      </c>
      <c r="D148" s="81" t="str">
        <f ca="1">IF(B148="","",OFFSET(List1!L$11,tisk!A147,0))</f>
        <v/>
      </c>
      <c r="E148" s="85" t="str">
        <f ca="1">IF(B148="","",OFFSET(List1!O$11,tisk!A147,0))</f>
        <v/>
      </c>
      <c r="F148" s="82" t="str">
        <f ca="1">IF(B148="","",OFFSET(List1!P$11,tisk!A147,0))</f>
        <v/>
      </c>
      <c r="G148" s="87" t="str">
        <f ca="1">IF(B148="","",OFFSET(List1!R$11,tisk!A147,0))</f>
        <v/>
      </c>
      <c r="H148" s="86" t="str">
        <f ca="1">IF(B148="","",OFFSET(List1!S$11,tisk!A147,0))</f>
        <v/>
      </c>
      <c r="I148" s="87" t="str">
        <f ca="1">IF(B148="","",OFFSET(List1!X$11,tisk!A147,0))</f>
        <v/>
      </c>
    </row>
    <row r="149" spans="1:9" s="2" customFormat="1" ht="75" customHeight="1" x14ac:dyDescent="0.25">
      <c r="A149" s="55"/>
      <c r="B149" s="88"/>
      <c r="C149" s="3" t="str">
        <f ca="1">IF(B148="","",CONCATENATE("Okres ",OFFSET(List1!G$11,tisk!A147,0),"
","Právní forma","
",OFFSET(List1!H$11,tisk!A147,0),"
","IČO ",OFFSET(List1!I$11,tisk!A147,0),"
 ","B.Ú. ",OFFSET(List1!J$11,tisk!A147,0)))</f>
        <v/>
      </c>
      <c r="D149" s="5" t="str">
        <f ca="1">IF(B148="","",OFFSET(List1!M$11,tisk!A147,0))</f>
        <v/>
      </c>
      <c r="E149" s="85"/>
      <c r="F149" s="80"/>
      <c r="G149" s="87"/>
      <c r="H149" s="86"/>
      <c r="I149" s="87"/>
    </row>
    <row r="150" spans="1:9" s="2" customFormat="1" ht="30" customHeight="1" x14ac:dyDescent="0.25">
      <c r="A150" s="55">
        <f>ROW()/3-1</f>
        <v>49</v>
      </c>
      <c r="B150" s="88"/>
      <c r="C150" s="3" t="str">
        <f ca="1">IF(B148="","",CONCATENATE("Zástupce","
",OFFSET(List1!K$11,tisk!A147,0)))</f>
        <v/>
      </c>
      <c r="D150" s="5" t="str">
        <f ca="1">IF(B148="","",CONCATENATE("Dotace bude použita na:",OFFSET(List1!N$11,tisk!A147,0)))</f>
        <v/>
      </c>
      <c r="E150" s="85"/>
      <c r="F150" s="82" t="str">
        <f ca="1">IF(B148="","",OFFSET(List1!Q$11,tisk!A147,0))</f>
        <v/>
      </c>
      <c r="G150" s="87"/>
      <c r="H150" s="86"/>
      <c r="I150" s="87"/>
    </row>
    <row r="151" spans="1:9" s="2" customFormat="1" ht="75" customHeight="1" x14ac:dyDescent="0.25">
      <c r="A151" s="55"/>
      <c r="B151" s="88" t="str">
        <f ca="1">IF(OFFSET(List1!B$11,tisk!A150,0)&gt;0,OFFSET(List1!B$11,tisk!A150,0),"")</f>
        <v/>
      </c>
      <c r="C151" s="3" t="str">
        <f ca="1">IF(B151="","",CONCATENATE(OFFSET(List1!C$11,tisk!A150,0),"
",OFFSET(List1!D$11,tisk!A150,0),"
",OFFSET(List1!E$11,tisk!A150,0),"
",OFFSET(List1!F$11,tisk!A150,0)))</f>
        <v/>
      </c>
      <c r="D151" s="81" t="str">
        <f ca="1">IF(B151="","",OFFSET(List1!L$11,tisk!A150,0))</f>
        <v/>
      </c>
      <c r="E151" s="85" t="str">
        <f ca="1">IF(B151="","",OFFSET(List1!O$11,tisk!A150,0))</f>
        <v/>
      </c>
      <c r="F151" s="82" t="str">
        <f ca="1">IF(B151="","",OFFSET(List1!P$11,tisk!A150,0))</f>
        <v/>
      </c>
      <c r="G151" s="87" t="str">
        <f ca="1">IF(B151="","",OFFSET(List1!R$11,tisk!A150,0))</f>
        <v/>
      </c>
      <c r="H151" s="86" t="str">
        <f ca="1">IF(B151="","",OFFSET(List1!S$11,tisk!A150,0))</f>
        <v/>
      </c>
      <c r="I151" s="87" t="str">
        <f ca="1">IF(B151="","",OFFSET(List1!X$11,tisk!A150,0))</f>
        <v/>
      </c>
    </row>
    <row r="152" spans="1:9" s="2" customFormat="1" ht="75" customHeight="1" x14ac:dyDescent="0.25">
      <c r="A152" s="55"/>
      <c r="B152" s="88"/>
      <c r="C152" s="3" t="str">
        <f ca="1">IF(B151="","",CONCATENATE("Okres ",OFFSET(List1!G$11,tisk!A150,0),"
","Právní forma","
",OFFSET(List1!H$11,tisk!A150,0),"
","IČO ",OFFSET(List1!I$11,tisk!A150,0),"
 ","B.Ú. ",OFFSET(List1!J$11,tisk!A150,0)))</f>
        <v/>
      </c>
      <c r="D152" s="5" t="str">
        <f ca="1">IF(B151="","",OFFSET(List1!M$11,tisk!A150,0))</f>
        <v/>
      </c>
      <c r="E152" s="85"/>
      <c r="F152" s="80"/>
      <c r="G152" s="87"/>
      <c r="H152" s="86"/>
      <c r="I152" s="87"/>
    </row>
    <row r="153" spans="1:9" s="2" customFormat="1" ht="30" customHeight="1" x14ac:dyDescent="0.25">
      <c r="A153" s="55">
        <f>ROW()/3-1</f>
        <v>50</v>
      </c>
      <c r="B153" s="88"/>
      <c r="C153" s="3" t="str">
        <f ca="1">IF(B151="","",CONCATENATE("Zástupce","
",OFFSET(List1!K$11,tisk!A150,0)))</f>
        <v/>
      </c>
      <c r="D153" s="5" t="str">
        <f ca="1">IF(B151="","",CONCATENATE("Dotace bude použita na:",OFFSET(List1!N$11,tisk!A150,0)))</f>
        <v/>
      </c>
      <c r="E153" s="85"/>
      <c r="F153" s="82" t="str">
        <f ca="1">IF(B151="","",OFFSET(List1!Q$11,tisk!A150,0))</f>
        <v/>
      </c>
      <c r="G153" s="87"/>
      <c r="H153" s="86"/>
      <c r="I153" s="87"/>
    </row>
    <row r="154" spans="1:9" s="2" customFormat="1" ht="75" customHeight="1" x14ac:dyDescent="0.25">
      <c r="A154" s="55"/>
      <c r="B154" s="88" t="str">
        <f ca="1">IF(OFFSET(List1!B$11,tisk!A153,0)&gt;0,OFFSET(List1!B$11,tisk!A153,0),"")</f>
        <v/>
      </c>
      <c r="C154" s="3" t="str">
        <f ca="1">IF(B154="","",CONCATENATE(OFFSET(List1!C$11,tisk!A153,0),"
",OFFSET(List1!D$11,tisk!A153,0),"
",OFFSET(List1!E$11,tisk!A153,0),"
",OFFSET(List1!F$11,tisk!A153,0)))</f>
        <v/>
      </c>
      <c r="D154" s="81" t="str">
        <f ca="1">IF(B154="","",OFFSET(List1!L$11,tisk!A153,0))</f>
        <v/>
      </c>
      <c r="E154" s="85" t="str">
        <f ca="1">IF(B154="","",OFFSET(List1!O$11,tisk!A153,0))</f>
        <v/>
      </c>
      <c r="F154" s="82" t="str">
        <f ca="1">IF(B154="","",OFFSET(List1!P$11,tisk!A153,0))</f>
        <v/>
      </c>
      <c r="G154" s="87" t="str">
        <f ca="1">IF(B154="","",OFFSET(List1!R$11,tisk!A153,0))</f>
        <v/>
      </c>
      <c r="H154" s="86" t="str">
        <f ca="1">IF(B154="","",OFFSET(List1!S$11,tisk!A153,0))</f>
        <v/>
      </c>
      <c r="I154" s="87" t="str">
        <f ca="1">IF(B154="","",OFFSET(List1!X$11,tisk!A153,0))</f>
        <v/>
      </c>
    </row>
    <row r="155" spans="1:9" s="2" customFormat="1" ht="75" customHeight="1" x14ac:dyDescent="0.25">
      <c r="A155" s="55"/>
      <c r="B155" s="88"/>
      <c r="C155" s="3" t="str">
        <f ca="1">IF(B154="","",CONCATENATE("Okres ",OFFSET(List1!G$11,tisk!A153,0),"
","Právní forma","
",OFFSET(List1!H$11,tisk!A153,0),"
","IČO ",OFFSET(List1!I$11,tisk!A153,0),"
 ","B.Ú. ",OFFSET(List1!J$11,tisk!A153,0)))</f>
        <v/>
      </c>
      <c r="D155" s="5" t="str">
        <f ca="1">IF(B154="","",OFFSET(List1!M$11,tisk!A153,0))</f>
        <v/>
      </c>
      <c r="E155" s="85"/>
      <c r="F155" s="80"/>
      <c r="G155" s="87"/>
      <c r="H155" s="86"/>
      <c r="I155" s="87"/>
    </row>
    <row r="156" spans="1:9" s="2" customFormat="1" ht="30" customHeight="1" x14ac:dyDescent="0.25">
      <c r="A156" s="55">
        <f>ROW()/3-1</f>
        <v>51</v>
      </c>
      <c r="B156" s="88"/>
      <c r="C156" s="3" t="str">
        <f ca="1">IF(B154="","",CONCATENATE("Zástupce","
",OFFSET(List1!K$11,tisk!A153,0)))</f>
        <v/>
      </c>
      <c r="D156" s="5" t="str">
        <f ca="1">IF(B154="","",CONCATENATE("Dotace bude použita na:",OFFSET(List1!N$11,tisk!A153,0)))</f>
        <v/>
      </c>
      <c r="E156" s="85"/>
      <c r="F156" s="82" t="str">
        <f ca="1">IF(B154="","",OFFSET(List1!Q$11,tisk!A153,0))</f>
        <v/>
      </c>
      <c r="G156" s="87"/>
      <c r="H156" s="86"/>
      <c r="I156" s="87"/>
    </row>
    <row r="157" spans="1:9" s="2" customFormat="1" ht="75" customHeight="1" x14ac:dyDescent="0.25">
      <c r="A157" s="55"/>
      <c r="B157" s="88" t="str">
        <f ca="1">IF(OFFSET(List1!B$11,tisk!A156,0)&gt;0,OFFSET(List1!B$11,tisk!A156,0),"")</f>
        <v/>
      </c>
      <c r="C157" s="3" t="str">
        <f ca="1">IF(B157="","",CONCATENATE(OFFSET(List1!C$11,tisk!A156,0),"
",OFFSET(List1!D$11,tisk!A156,0),"
",OFFSET(List1!E$11,tisk!A156,0),"
",OFFSET(List1!F$11,tisk!A156,0)))</f>
        <v/>
      </c>
      <c r="D157" s="81" t="str">
        <f ca="1">IF(B157="","",OFFSET(List1!L$11,tisk!A156,0))</f>
        <v/>
      </c>
      <c r="E157" s="85" t="str">
        <f ca="1">IF(B157="","",OFFSET(List1!O$11,tisk!A156,0))</f>
        <v/>
      </c>
      <c r="F157" s="82" t="str">
        <f ca="1">IF(B157="","",OFFSET(List1!P$11,tisk!A156,0))</f>
        <v/>
      </c>
      <c r="G157" s="87" t="str">
        <f ca="1">IF(B157="","",OFFSET(List1!R$11,tisk!A156,0))</f>
        <v/>
      </c>
      <c r="H157" s="86" t="str">
        <f ca="1">IF(B157="","",OFFSET(List1!S$11,tisk!A156,0))</f>
        <v/>
      </c>
      <c r="I157" s="87" t="str">
        <f ca="1">IF(B157="","",OFFSET(List1!X$11,tisk!A156,0))</f>
        <v/>
      </c>
    </row>
    <row r="158" spans="1:9" s="2" customFormat="1" ht="75" customHeight="1" x14ac:dyDescent="0.25">
      <c r="A158" s="55"/>
      <c r="B158" s="88"/>
      <c r="C158" s="3" t="str">
        <f ca="1">IF(B157="","",CONCATENATE("Okres ",OFFSET(List1!G$11,tisk!A156,0),"
","Právní forma","
",OFFSET(List1!H$11,tisk!A156,0),"
","IČO ",OFFSET(List1!I$11,tisk!A156,0),"
 ","B.Ú. ",OFFSET(List1!J$11,tisk!A156,0)))</f>
        <v/>
      </c>
      <c r="D158" s="5" t="str">
        <f ca="1">IF(B157="","",OFFSET(List1!M$11,tisk!A156,0))</f>
        <v/>
      </c>
      <c r="E158" s="85"/>
      <c r="F158" s="80"/>
      <c r="G158" s="87"/>
      <c r="H158" s="86"/>
      <c r="I158" s="87"/>
    </row>
    <row r="159" spans="1:9" s="2" customFormat="1" ht="30" customHeight="1" x14ac:dyDescent="0.25">
      <c r="A159" s="55">
        <f>ROW()/3-1</f>
        <v>52</v>
      </c>
      <c r="B159" s="88"/>
      <c r="C159" s="3" t="str">
        <f ca="1">IF(B157="","",CONCATENATE("Zástupce","
",OFFSET(List1!K$11,tisk!A156,0)))</f>
        <v/>
      </c>
      <c r="D159" s="5" t="str">
        <f ca="1">IF(B157="","",CONCATENATE("Dotace bude použita na:",OFFSET(List1!N$11,tisk!A156,0)))</f>
        <v/>
      </c>
      <c r="E159" s="85"/>
      <c r="F159" s="82" t="str">
        <f ca="1">IF(B157="","",OFFSET(List1!Q$11,tisk!A156,0))</f>
        <v/>
      </c>
      <c r="G159" s="87"/>
      <c r="H159" s="86"/>
      <c r="I159" s="87"/>
    </row>
    <row r="160" spans="1:9" s="2" customFormat="1" ht="75" customHeight="1" x14ac:dyDescent="0.25">
      <c r="A160" s="55"/>
      <c r="B160" s="88" t="str">
        <f ca="1">IF(OFFSET(List1!B$11,tisk!A159,0)&gt;0,OFFSET(List1!B$11,tisk!A159,0),"")</f>
        <v/>
      </c>
      <c r="C160" s="3" t="str">
        <f ca="1">IF(B160="","",CONCATENATE(OFFSET(List1!C$11,tisk!A159,0),"
",OFFSET(List1!D$11,tisk!A159,0),"
",OFFSET(List1!E$11,tisk!A159,0),"
",OFFSET(List1!F$11,tisk!A159,0)))</f>
        <v/>
      </c>
      <c r="D160" s="81" t="str">
        <f ca="1">IF(B160="","",OFFSET(List1!L$11,tisk!A159,0))</f>
        <v/>
      </c>
      <c r="E160" s="85" t="str">
        <f ca="1">IF(B160="","",OFFSET(List1!O$11,tisk!A159,0))</f>
        <v/>
      </c>
      <c r="F160" s="82" t="str">
        <f ca="1">IF(B160="","",OFFSET(List1!P$11,tisk!A159,0))</f>
        <v/>
      </c>
      <c r="G160" s="87" t="str">
        <f ca="1">IF(B160="","",OFFSET(List1!R$11,tisk!A159,0))</f>
        <v/>
      </c>
      <c r="H160" s="86" t="str">
        <f ca="1">IF(B160="","",OFFSET(List1!S$11,tisk!A159,0))</f>
        <v/>
      </c>
      <c r="I160" s="87" t="str">
        <f ca="1">IF(B160="","",OFFSET(List1!X$11,tisk!A159,0))</f>
        <v/>
      </c>
    </row>
    <row r="161" spans="1:9" s="2" customFormat="1" ht="75" customHeight="1" x14ac:dyDescent="0.25">
      <c r="A161" s="55"/>
      <c r="B161" s="88"/>
      <c r="C161" s="3" t="str">
        <f ca="1">IF(B160="","",CONCATENATE("Okres ",OFFSET(List1!G$11,tisk!A159,0),"
","Právní forma","
",OFFSET(List1!H$11,tisk!A159,0),"
","IČO ",OFFSET(List1!I$11,tisk!A159,0),"
 ","B.Ú. ",OFFSET(List1!J$11,tisk!A159,0)))</f>
        <v/>
      </c>
      <c r="D161" s="5" t="str">
        <f ca="1">IF(B160="","",OFFSET(List1!M$11,tisk!A159,0))</f>
        <v/>
      </c>
      <c r="E161" s="85"/>
      <c r="F161" s="80"/>
      <c r="G161" s="87"/>
      <c r="H161" s="86"/>
      <c r="I161" s="87"/>
    </row>
    <row r="162" spans="1:9" s="2" customFormat="1" ht="30" customHeight="1" x14ac:dyDescent="0.25">
      <c r="A162" s="55">
        <f>ROW()/3-1</f>
        <v>53</v>
      </c>
      <c r="B162" s="88"/>
      <c r="C162" s="3" t="str">
        <f ca="1">IF(B160="","",CONCATENATE("Zástupce","
",OFFSET(List1!K$11,tisk!A159,0)))</f>
        <v/>
      </c>
      <c r="D162" s="5" t="str">
        <f ca="1">IF(B160="","",CONCATENATE("Dotace bude použita na:",OFFSET(List1!N$11,tisk!A159,0)))</f>
        <v/>
      </c>
      <c r="E162" s="85"/>
      <c r="F162" s="82" t="str">
        <f ca="1">IF(B160="","",OFFSET(List1!Q$11,tisk!A159,0))</f>
        <v/>
      </c>
      <c r="G162" s="87"/>
      <c r="H162" s="86"/>
      <c r="I162" s="87"/>
    </row>
    <row r="163" spans="1:9" s="2" customFormat="1" ht="75" customHeight="1" x14ac:dyDescent="0.25">
      <c r="A163" s="55"/>
      <c r="B163" s="88" t="str">
        <f ca="1">IF(OFFSET(List1!B$11,tisk!A162,0)&gt;0,OFFSET(List1!B$11,tisk!A162,0),"")</f>
        <v/>
      </c>
      <c r="C163" s="3" t="str">
        <f ca="1">IF(B163="","",CONCATENATE(OFFSET(List1!C$11,tisk!A162,0),"
",OFFSET(List1!D$11,tisk!A162,0),"
",OFFSET(List1!E$11,tisk!A162,0),"
",OFFSET(List1!F$11,tisk!A162,0)))</f>
        <v/>
      </c>
      <c r="D163" s="81" t="str">
        <f ca="1">IF(B163="","",OFFSET(List1!L$11,tisk!A162,0))</f>
        <v/>
      </c>
      <c r="E163" s="85" t="str">
        <f ca="1">IF(B163="","",OFFSET(List1!O$11,tisk!A162,0))</f>
        <v/>
      </c>
      <c r="F163" s="82" t="str">
        <f ca="1">IF(B163="","",OFFSET(List1!P$11,tisk!A162,0))</f>
        <v/>
      </c>
      <c r="G163" s="87" t="str">
        <f ca="1">IF(B163="","",OFFSET(List1!R$11,tisk!A162,0))</f>
        <v/>
      </c>
      <c r="H163" s="86" t="str">
        <f ca="1">IF(B163="","",OFFSET(List1!S$11,tisk!A162,0))</f>
        <v/>
      </c>
      <c r="I163" s="87" t="str">
        <f ca="1">IF(B163="","",OFFSET(List1!X$11,tisk!A162,0))</f>
        <v/>
      </c>
    </row>
    <row r="164" spans="1:9" s="2" customFormat="1" ht="75" customHeight="1" x14ac:dyDescent="0.25">
      <c r="A164" s="55"/>
      <c r="B164" s="88"/>
      <c r="C164" s="3" t="str">
        <f ca="1">IF(B163="","",CONCATENATE("Okres ",OFFSET(List1!G$11,tisk!A162,0),"
","Právní forma","
",OFFSET(List1!H$11,tisk!A162,0),"
","IČO ",OFFSET(List1!I$11,tisk!A162,0),"
 ","B.Ú. ",OFFSET(List1!J$11,tisk!A162,0)))</f>
        <v/>
      </c>
      <c r="D164" s="5" t="str">
        <f ca="1">IF(B163="","",OFFSET(List1!M$11,tisk!A162,0))</f>
        <v/>
      </c>
      <c r="E164" s="85"/>
      <c r="F164" s="80"/>
      <c r="G164" s="87"/>
      <c r="H164" s="86"/>
      <c r="I164" s="87"/>
    </row>
    <row r="165" spans="1:9" s="2" customFormat="1" ht="30" customHeight="1" x14ac:dyDescent="0.25">
      <c r="A165" s="55">
        <f>ROW()/3-1</f>
        <v>54</v>
      </c>
      <c r="B165" s="88"/>
      <c r="C165" s="3" t="str">
        <f ca="1">IF(B163="","",CONCATENATE("Zástupce","
",OFFSET(List1!K$11,tisk!A162,0)))</f>
        <v/>
      </c>
      <c r="D165" s="5" t="str">
        <f ca="1">IF(B163="","",CONCATENATE("Dotace bude použita na:",OFFSET(List1!N$11,tisk!A162,0)))</f>
        <v/>
      </c>
      <c r="E165" s="85"/>
      <c r="F165" s="82" t="str">
        <f ca="1">IF(B163="","",OFFSET(List1!Q$11,tisk!A162,0))</f>
        <v/>
      </c>
      <c r="G165" s="87"/>
      <c r="H165" s="86"/>
      <c r="I165" s="87"/>
    </row>
    <row r="166" spans="1:9" s="2" customFormat="1" ht="75" customHeight="1" x14ac:dyDescent="0.25">
      <c r="A166" s="55"/>
      <c r="B166" s="88" t="str">
        <f ca="1">IF(OFFSET(List1!B$11,tisk!A165,0)&gt;0,OFFSET(List1!B$11,tisk!A165,0),"")</f>
        <v/>
      </c>
      <c r="C166" s="3" t="str">
        <f ca="1">IF(B166="","",CONCATENATE(OFFSET(List1!C$11,tisk!A165,0),"
",OFFSET(List1!D$11,tisk!A165,0),"
",OFFSET(List1!E$11,tisk!A165,0),"
",OFFSET(List1!F$11,tisk!A165,0)))</f>
        <v/>
      </c>
      <c r="D166" s="81" t="str">
        <f ca="1">IF(B166="","",OFFSET(List1!L$11,tisk!A165,0))</f>
        <v/>
      </c>
      <c r="E166" s="85" t="str">
        <f ca="1">IF(B166="","",OFFSET(List1!O$11,tisk!A165,0))</f>
        <v/>
      </c>
      <c r="F166" s="82" t="str">
        <f ca="1">IF(B166="","",OFFSET(List1!P$11,tisk!A165,0))</f>
        <v/>
      </c>
      <c r="G166" s="87" t="str">
        <f ca="1">IF(B166="","",OFFSET(List1!R$11,tisk!A165,0))</f>
        <v/>
      </c>
      <c r="H166" s="86" t="str">
        <f ca="1">IF(B166="","",OFFSET(List1!S$11,tisk!A165,0))</f>
        <v/>
      </c>
      <c r="I166" s="87" t="str">
        <f ca="1">IF(B166="","",OFFSET(List1!X$11,tisk!A165,0))</f>
        <v/>
      </c>
    </row>
    <row r="167" spans="1:9" s="2" customFormat="1" ht="75" customHeight="1" x14ac:dyDescent="0.25">
      <c r="A167" s="55"/>
      <c r="B167" s="88"/>
      <c r="C167" s="3" t="str">
        <f ca="1">IF(B166="","",CONCATENATE("Okres ",OFFSET(List1!G$11,tisk!A165,0),"
","Právní forma","
",OFFSET(List1!H$11,tisk!A165,0),"
","IČO ",OFFSET(List1!I$11,tisk!A165,0),"
 ","B.Ú. ",OFFSET(List1!J$11,tisk!A165,0)))</f>
        <v/>
      </c>
      <c r="D167" s="5" t="str">
        <f ca="1">IF(B166="","",OFFSET(List1!M$11,tisk!A165,0))</f>
        <v/>
      </c>
      <c r="E167" s="85"/>
      <c r="F167" s="80"/>
      <c r="G167" s="87"/>
      <c r="H167" s="86"/>
      <c r="I167" s="87"/>
    </row>
    <row r="168" spans="1:9" s="2" customFormat="1" ht="30" customHeight="1" x14ac:dyDescent="0.25">
      <c r="A168" s="55">
        <f>ROW()/3-1</f>
        <v>55</v>
      </c>
      <c r="B168" s="88"/>
      <c r="C168" s="3" t="str">
        <f ca="1">IF(B166="","",CONCATENATE("Zástupce","
",OFFSET(List1!K$11,tisk!A165,0)))</f>
        <v/>
      </c>
      <c r="D168" s="5" t="str">
        <f ca="1">IF(B166="","",CONCATENATE("Dotace bude použita na:",OFFSET(List1!N$11,tisk!A165,0)))</f>
        <v/>
      </c>
      <c r="E168" s="85"/>
      <c r="F168" s="82" t="str">
        <f ca="1">IF(B166="","",OFFSET(List1!Q$11,tisk!A165,0))</f>
        <v/>
      </c>
      <c r="G168" s="87"/>
      <c r="H168" s="86"/>
      <c r="I168" s="87"/>
    </row>
    <row r="169" spans="1:9" s="2" customFormat="1" ht="75" customHeight="1" x14ac:dyDescent="0.25">
      <c r="A169" s="55"/>
      <c r="B169" s="88" t="str">
        <f ca="1">IF(OFFSET(List1!B$11,tisk!A168,0)&gt;0,OFFSET(List1!B$11,tisk!A168,0),"")</f>
        <v/>
      </c>
      <c r="C169" s="3" t="str">
        <f ca="1">IF(B169="","",CONCATENATE(OFFSET(List1!C$11,tisk!A168,0),"
",OFFSET(List1!D$11,tisk!A168,0),"
",OFFSET(List1!E$11,tisk!A168,0),"
",OFFSET(List1!F$11,tisk!A168,0)))</f>
        <v/>
      </c>
      <c r="D169" s="81" t="str">
        <f ca="1">IF(B169="","",OFFSET(List1!L$11,tisk!A168,0))</f>
        <v/>
      </c>
      <c r="E169" s="85" t="str">
        <f ca="1">IF(B169="","",OFFSET(List1!O$11,tisk!A168,0))</f>
        <v/>
      </c>
      <c r="F169" s="82" t="str">
        <f ca="1">IF(B169="","",OFFSET(List1!P$11,tisk!A168,0))</f>
        <v/>
      </c>
      <c r="G169" s="87" t="str">
        <f ca="1">IF(B169="","",OFFSET(List1!R$11,tisk!A168,0))</f>
        <v/>
      </c>
      <c r="H169" s="86" t="str">
        <f ca="1">IF(B169="","",OFFSET(List1!S$11,tisk!A168,0))</f>
        <v/>
      </c>
      <c r="I169" s="87" t="str">
        <f ca="1">IF(B169="","",OFFSET(List1!X$11,tisk!A168,0))</f>
        <v/>
      </c>
    </row>
    <row r="170" spans="1:9" s="2" customFormat="1" ht="75" customHeight="1" x14ac:dyDescent="0.25">
      <c r="A170" s="55"/>
      <c r="B170" s="88"/>
      <c r="C170" s="3" t="str">
        <f ca="1">IF(B169="","",CONCATENATE("Okres ",OFFSET(List1!G$11,tisk!A168,0),"
","Právní forma","
",OFFSET(List1!H$11,tisk!A168,0),"
","IČO ",OFFSET(List1!I$11,tisk!A168,0),"
 ","B.Ú. ",OFFSET(List1!J$11,tisk!A168,0)))</f>
        <v/>
      </c>
      <c r="D170" s="5" t="str">
        <f ca="1">IF(B169="","",OFFSET(List1!M$11,tisk!A168,0))</f>
        <v/>
      </c>
      <c r="E170" s="85"/>
      <c r="F170" s="80"/>
      <c r="G170" s="87"/>
      <c r="H170" s="86"/>
      <c r="I170" s="87"/>
    </row>
    <row r="171" spans="1:9" s="2" customFormat="1" ht="30" customHeight="1" x14ac:dyDescent="0.25">
      <c r="A171" s="55">
        <f>ROW()/3-1</f>
        <v>56</v>
      </c>
      <c r="B171" s="88"/>
      <c r="C171" s="3" t="str">
        <f ca="1">IF(B169="","",CONCATENATE("Zástupce","
",OFFSET(List1!K$11,tisk!A168,0)))</f>
        <v/>
      </c>
      <c r="D171" s="5" t="str">
        <f ca="1">IF(B169="","",CONCATENATE("Dotace bude použita na:",OFFSET(List1!N$11,tisk!A168,0)))</f>
        <v/>
      </c>
      <c r="E171" s="85"/>
      <c r="F171" s="82" t="str">
        <f ca="1">IF(B169="","",OFFSET(List1!Q$11,tisk!A168,0))</f>
        <v/>
      </c>
      <c r="G171" s="87"/>
      <c r="H171" s="86"/>
      <c r="I171" s="87"/>
    </row>
    <row r="172" spans="1:9" s="2" customFormat="1" ht="75" customHeight="1" x14ac:dyDescent="0.25">
      <c r="A172" s="55"/>
      <c r="B172" s="88" t="str">
        <f ca="1">IF(OFFSET(List1!B$11,tisk!A171,0)&gt;0,OFFSET(List1!B$11,tisk!A171,0),"")</f>
        <v/>
      </c>
      <c r="C172" s="3" t="str">
        <f ca="1">IF(B172="","",CONCATENATE(OFFSET(List1!C$11,tisk!A171,0),"
",OFFSET(List1!D$11,tisk!A171,0),"
",OFFSET(List1!E$11,tisk!A171,0),"
",OFFSET(List1!F$11,tisk!A171,0)))</f>
        <v/>
      </c>
      <c r="D172" s="81" t="str">
        <f ca="1">IF(B172="","",OFFSET(List1!L$11,tisk!A171,0))</f>
        <v/>
      </c>
      <c r="E172" s="85" t="str">
        <f ca="1">IF(B172="","",OFFSET(List1!O$11,tisk!A171,0))</f>
        <v/>
      </c>
      <c r="F172" s="82" t="str">
        <f ca="1">IF(B172="","",OFFSET(List1!P$11,tisk!A171,0))</f>
        <v/>
      </c>
      <c r="G172" s="87" t="str">
        <f ca="1">IF(B172="","",OFFSET(List1!R$11,tisk!A171,0))</f>
        <v/>
      </c>
      <c r="H172" s="86" t="str">
        <f ca="1">IF(B172="","",OFFSET(List1!S$11,tisk!A171,0))</f>
        <v/>
      </c>
      <c r="I172" s="87" t="str">
        <f ca="1">IF(B172="","",OFFSET(List1!X$11,tisk!A171,0))</f>
        <v/>
      </c>
    </row>
    <row r="173" spans="1:9" s="2" customFormat="1" ht="75" customHeight="1" x14ac:dyDescent="0.25">
      <c r="A173" s="55"/>
      <c r="B173" s="88"/>
      <c r="C173" s="3" t="str">
        <f ca="1">IF(B172="","",CONCATENATE("Okres ",OFFSET(List1!G$11,tisk!A171,0),"
","Právní forma","
",OFFSET(List1!H$11,tisk!A171,0),"
","IČO ",OFFSET(List1!I$11,tisk!A171,0),"
 ","B.Ú. ",OFFSET(List1!J$11,tisk!A171,0)))</f>
        <v/>
      </c>
      <c r="D173" s="5" t="str">
        <f ca="1">IF(B172="","",OFFSET(List1!M$11,tisk!A171,0))</f>
        <v/>
      </c>
      <c r="E173" s="85"/>
      <c r="F173" s="80"/>
      <c r="G173" s="87"/>
      <c r="H173" s="86"/>
      <c r="I173" s="87"/>
    </row>
    <row r="174" spans="1:9" s="2" customFormat="1" ht="30" customHeight="1" x14ac:dyDescent="0.25">
      <c r="A174" s="55">
        <f>ROW()/3-1</f>
        <v>57</v>
      </c>
      <c r="B174" s="88"/>
      <c r="C174" s="3" t="str">
        <f ca="1">IF(B172="","",CONCATENATE("Zástupce","
",OFFSET(List1!K$11,tisk!A171,0)))</f>
        <v/>
      </c>
      <c r="D174" s="5" t="str">
        <f ca="1">IF(B172="","",CONCATENATE("Dotace bude použita na:",OFFSET(List1!N$11,tisk!A171,0)))</f>
        <v/>
      </c>
      <c r="E174" s="85"/>
      <c r="F174" s="82" t="str">
        <f ca="1">IF(B172="","",OFFSET(List1!Q$11,tisk!A171,0))</f>
        <v/>
      </c>
      <c r="G174" s="87"/>
      <c r="H174" s="86"/>
      <c r="I174" s="87"/>
    </row>
    <row r="175" spans="1:9" s="2" customFormat="1" ht="75" customHeight="1" x14ac:dyDescent="0.25">
      <c r="A175" s="55"/>
      <c r="B175" s="88" t="str">
        <f ca="1">IF(OFFSET(List1!B$11,tisk!A174,0)&gt;0,OFFSET(List1!B$11,tisk!A174,0),"")</f>
        <v/>
      </c>
      <c r="C175" s="3" t="str">
        <f ca="1">IF(B175="","",CONCATENATE(OFFSET(List1!C$11,tisk!A174,0),"
",OFFSET(List1!D$11,tisk!A174,0),"
",OFFSET(List1!E$11,tisk!A174,0),"
",OFFSET(List1!F$11,tisk!A174,0)))</f>
        <v/>
      </c>
      <c r="D175" s="81" t="str">
        <f ca="1">IF(B175="","",OFFSET(List1!L$11,tisk!A174,0))</f>
        <v/>
      </c>
      <c r="E175" s="85" t="str">
        <f ca="1">IF(B175="","",OFFSET(List1!O$11,tisk!A174,0))</f>
        <v/>
      </c>
      <c r="F175" s="82" t="str">
        <f ca="1">IF(B175="","",OFFSET(List1!P$11,tisk!A174,0))</f>
        <v/>
      </c>
      <c r="G175" s="87" t="str">
        <f ca="1">IF(B175="","",OFFSET(List1!R$11,tisk!A174,0))</f>
        <v/>
      </c>
      <c r="H175" s="86" t="str">
        <f ca="1">IF(B175="","",OFFSET(List1!S$11,tisk!A174,0))</f>
        <v/>
      </c>
      <c r="I175" s="87" t="str">
        <f ca="1">IF(B175="","",OFFSET(List1!X$11,tisk!A174,0))</f>
        <v/>
      </c>
    </row>
    <row r="176" spans="1:9" s="2" customFormat="1" ht="75" customHeight="1" x14ac:dyDescent="0.25">
      <c r="A176" s="55"/>
      <c r="B176" s="88"/>
      <c r="C176" s="3" t="str">
        <f ca="1">IF(B175="","",CONCATENATE("Okres ",OFFSET(List1!G$11,tisk!A174,0),"
","Právní forma","
",OFFSET(List1!H$11,tisk!A174,0),"
","IČO ",OFFSET(List1!I$11,tisk!A174,0),"
 ","B.Ú. ",OFFSET(List1!J$11,tisk!A174,0)))</f>
        <v/>
      </c>
      <c r="D176" s="5" t="str">
        <f ca="1">IF(B175="","",OFFSET(List1!M$11,tisk!A174,0))</f>
        <v/>
      </c>
      <c r="E176" s="85"/>
      <c r="F176" s="80"/>
      <c r="G176" s="87"/>
      <c r="H176" s="86"/>
      <c r="I176" s="87"/>
    </row>
    <row r="177" spans="1:9" s="2" customFormat="1" ht="30" customHeight="1" x14ac:dyDescent="0.25">
      <c r="A177" s="55">
        <f>ROW()/3-1</f>
        <v>58</v>
      </c>
      <c r="B177" s="88"/>
      <c r="C177" s="3" t="str">
        <f ca="1">IF(B175="","",CONCATENATE("Zástupce","
",OFFSET(List1!K$11,tisk!A174,0)))</f>
        <v/>
      </c>
      <c r="D177" s="5" t="str">
        <f ca="1">IF(B175="","",CONCATENATE("Dotace bude použita na:",OFFSET(List1!N$11,tisk!A174,0)))</f>
        <v/>
      </c>
      <c r="E177" s="85"/>
      <c r="F177" s="82" t="str">
        <f ca="1">IF(B175="","",OFFSET(List1!Q$11,tisk!A174,0))</f>
        <v/>
      </c>
      <c r="G177" s="87"/>
      <c r="H177" s="86"/>
      <c r="I177" s="87"/>
    </row>
    <row r="178" spans="1:9" s="2" customFormat="1" ht="75" customHeight="1" x14ac:dyDescent="0.25">
      <c r="A178" s="55"/>
      <c r="B178" s="88" t="str">
        <f ca="1">IF(OFFSET(List1!B$11,tisk!A177,0)&gt;0,OFFSET(List1!B$11,tisk!A177,0),"")</f>
        <v/>
      </c>
      <c r="C178" s="3" t="str">
        <f ca="1">IF(B178="","",CONCATENATE(OFFSET(List1!C$11,tisk!A177,0),"
",OFFSET(List1!D$11,tisk!A177,0),"
",OFFSET(List1!E$11,tisk!A177,0),"
",OFFSET(List1!F$11,tisk!A177,0)))</f>
        <v/>
      </c>
      <c r="D178" s="81" t="str">
        <f ca="1">IF(B178="","",OFFSET(List1!L$11,tisk!A177,0))</f>
        <v/>
      </c>
      <c r="E178" s="85" t="str">
        <f ca="1">IF(B178="","",OFFSET(List1!O$11,tisk!A177,0))</f>
        <v/>
      </c>
      <c r="F178" s="82" t="str">
        <f ca="1">IF(B178="","",OFFSET(List1!P$11,tisk!A177,0))</f>
        <v/>
      </c>
      <c r="G178" s="87" t="str">
        <f ca="1">IF(B178="","",OFFSET(List1!R$11,tisk!A177,0))</f>
        <v/>
      </c>
      <c r="H178" s="86" t="str">
        <f ca="1">IF(B178="","",OFFSET(List1!S$11,tisk!A177,0))</f>
        <v/>
      </c>
      <c r="I178" s="87" t="str">
        <f ca="1">IF(B178="","",OFFSET(List1!X$11,tisk!A177,0))</f>
        <v/>
      </c>
    </row>
    <row r="179" spans="1:9" s="2" customFormat="1" ht="75" customHeight="1" x14ac:dyDescent="0.25">
      <c r="A179" s="55"/>
      <c r="B179" s="88"/>
      <c r="C179" s="3" t="str">
        <f ca="1">IF(B178="","",CONCATENATE("Okres ",OFFSET(List1!G$11,tisk!A177,0),"
","Právní forma","
",OFFSET(List1!H$11,tisk!A177,0),"
","IČO ",OFFSET(List1!I$11,tisk!A177,0),"
 ","B.Ú. ",OFFSET(List1!J$11,tisk!A177,0)))</f>
        <v/>
      </c>
      <c r="D179" s="5" t="str">
        <f ca="1">IF(B178="","",OFFSET(List1!M$11,tisk!A177,0))</f>
        <v/>
      </c>
      <c r="E179" s="85"/>
      <c r="F179" s="80"/>
      <c r="G179" s="87"/>
      <c r="H179" s="86"/>
      <c r="I179" s="87"/>
    </row>
    <row r="180" spans="1:9" s="2" customFormat="1" ht="30" customHeight="1" x14ac:dyDescent="0.25">
      <c r="A180" s="55">
        <f>ROW()/3-1</f>
        <v>59</v>
      </c>
      <c r="B180" s="88"/>
      <c r="C180" s="3" t="str">
        <f ca="1">IF(B178="","",CONCATENATE("Zástupce","
",OFFSET(List1!K$11,tisk!A177,0)))</f>
        <v/>
      </c>
      <c r="D180" s="5" t="str">
        <f ca="1">IF(B178="","",CONCATENATE("Dotace bude použita na:",OFFSET(List1!N$11,tisk!A177,0)))</f>
        <v/>
      </c>
      <c r="E180" s="85"/>
      <c r="F180" s="82" t="str">
        <f ca="1">IF(B178="","",OFFSET(List1!Q$11,tisk!A177,0))</f>
        <v/>
      </c>
      <c r="G180" s="87"/>
      <c r="H180" s="86"/>
      <c r="I180" s="87"/>
    </row>
    <row r="181" spans="1:9" s="2" customFormat="1" ht="75" customHeight="1" x14ac:dyDescent="0.25">
      <c r="A181" s="55"/>
      <c r="B181" s="88" t="str">
        <f ca="1">IF(OFFSET(List1!B$11,tisk!A180,0)&gt;0,OFFSET(List1!B$11,tisk!A180,0),"")</f>
        <v/>
      </c>
      <c r="C181" s="3" t="str">
        <f ca="1">IF(B181="","",CONCATENATE(OFFSET(List1!C$11,tisk!A180,0),"
",OFFSET(List1!D$11,tisk!A180,0),"
",OFFSET(List1!E$11,tisk!A180,0),"
",OFFSET(List1!F$11,tisk!A180,0)))</f>
        <v/>
      </c>
      <c r="D181" s="81" t="str">
        <f ca="1">IF(B181="","",OFFSET(List1!L$11,tisk!A180,0))</f>
        <v/>
      </c>
      <c r="E181" s="85" t="str">
        <f ca="1">IF(B181="","",OFFSET(List1!O$11,tisk!A180,0))</f>
        <v/>
      </c>
      <c r="F181" s="82" t="str">
        <f ca="1">IF(B181="","",OFFSET(List1!P$11,tisk!A180,0))</f>
        <v/>
      </c>
      <c r="G181" s="87" t="str">
        <f ca="1">IF(B181="","",OFFSET(List1!R$11,tisk!A180,0))</f>
        <v/>
      </c>
      <c r="H181" s="86" t="str">
        <f ca="1">IF(B181="","",OFFSET(List1!S$11,tisk!A180,0))</f>
        <v/>
      </c>
      <c r="I181" s="87" t="str">
        <f ca="1">IF(B181="","",OFFSET(List1!X$11,tisk!A180,0))</f>
        <v/>
      </c>
    </row>
    <row r="182" spans="1:9" s="2" customFormat="1" ht="75" customHeight="1" x14ac:dyDescent="0.25">
      <c r="A182" s="55"/>
      <c r="B182" s="88"/>
      <c r="C182" s="3" t="str">
        <f ca="1">IF(B181="","",CONCATENATE("Okres ",OFFSET(List1!G$11,tisk!A180,0),"
","Právní forma","
",OFFSET(List1!H$11,tisk!A180,0),"
","IČO ",OFFSET(List1!I$11,tisk!A180,0),"
 ","B.Ú. ",OFFSET(List1!J$11,tisk!A180,0)))</f>
        <v/>
      </c>
      <c r="D182" s="5" t="str">
        <f ca="1">IF(B181="","",OFFSET(List1!M$11,tisk!A180,0))</f>
        <v/>
      </c>
      <c r="E182" s="85"/>
      <c r="F182" s="80"/>
      <c r="G182" s="87"/>
      <c r="H182" s="86"/>
      <c r="I182" s="87"/>
    </row>
    <row r="183" spans="1:9" s="2" customFormat="1" ht="30" customHeight="1" x14ac:dyDescent="0.25">
      <c r="A183" s="55">
        <f>ROW()/3-1</f>
        <v>60</v>
      </c>
      <c r="B183" s="88"/>
      <c r="C183" s="3" t="str">
        <f ca="1">IF(B181="","",CONCATENATE("Zástupce","
",OFFSET(List1!K$11,tisk!A180,0)))</f>
        <v/>
      </c>
      <c r="D183" s="5" t="str">
        <f ca="1">IF(B181="","",CONCATENATE("Dotace bude použita na:",OFFSET(List1!N$11,tisk!A180,0)))</f>
        <v/>
      </c>
      <c r="E183" s="85"/>
      <c r="F183" s="82" t="str">
        <f ca="1">IF(B181="","",OFFSET(List1!Q$11,tisk!A180,0))</f>
        <v/>
      </c>
      <c r="G183" s="87"/>
      <c r="H183" s="86"/>
      <c r="I183" s="87"/>
    </row>
    <row r="184" spans="1:9" s="2" customFormat="1" ht="75" customHeight="1" x14ac:dyDescent="0.25">
      <c r="A184" s="55"/>
      <c r="B184" s="88" t="str">
        <f ca="1">IF(OFFSET(List1!B$11,tisk!A183,0)&gt;0,OFFSET(List1!B$11,tisk!A183,0),"")</f>
        <v/>
      </c>
      <c r="C184" s="3" t="str">
        <f ca="1">IF(B184="","",CONCATENATE(OFFSET(List1!C$11,tisk!A183,0),"
",OFFSET(List1!D$11,tisk!A183,0),"
",OFFSET(List1!E$11,tisk!A183,0),"
",OFFSET(List1!F$11,tisk!A183,0)))</f>
        <v/>
      </c>
      <c r="D184" s="81" t="str">
        <f ca="1">IF(B184="","",OFFSET(List1!L$11,tisk!A183,0))</f>
        <v/>
      </c>
      <c r="E184" s="85" t="str">
        <f ca="1">IF(B184="","",OFFSET(List1!O$11,tisk!A183,0))</f>
        <v/>
      </c>
      <c r="F184" s="82" t="str">
        <f ca="1">IF(B184="","",OFFSET(List1!P$11,tisk!A183,0))</f>
        <v/>
      </c>
      <c r="G184" s="87" t="str">
        <f ca="1">IF(B184="","",OFFSET(List1!R$11,tisk!A183,0))</f>
        <v/>
      </c>
      <c r="H184" s="86" t="str">
        <f ca="1">IF(B184="","",OFFSET(List1!S$11,tisk!A183,0))</f>
        <v/>
      </c>
      <c r="I184" s="87" t="str">
        <f ca="1">IF(B184="","",OFFSET(List1!X$11,tisk!A183,0))</f>
        <v/>
      </c>
    </row>
    <row r="185" spans="1:9" s="2" customFormat="1" ht="75" customHeight="1" x14ac:dyDescent="0.25">
      <c r="A185" s="55"/>
      <c r="B185" s="88"/>
      <c r="C185" s="3" t="str">
        <f ca="1">IF(B184="","",CONCATENATE("Okres ",OFFSET(List1!G$11,tisk!A183,0),"
","Právní forma","
",OFFSET(List1!H$11,tisk!A183,0),"
","IČO ",OFFSET(List1!I$11,tisk!A183,0),"
 ","B.Ú. ",OFFSET(List1!J$11,tisk!A183,0)))</f>
        <v/>
      </c>
      <c r="D185" s="5" t="str">
        <f ca="1">IF(B184="","",OFFSET(List1!M$11,tisk!A183,0))</f>
        <v/>
      </c>
      <c r="E185" s="85"/>
      <c r="F185" s="80"/>
      <c r="G185" s="87"/>
      <c r="H185" s="86"/>
      <c r="I185" s="87"/>
    </row>
    <row r="186" spans="1:9" s="2" customFormat="1" ht="30" customHeight="1" x14ac:dyDescent="0.25">
      <c r="A186" s="55">
        <f>ROW()/3-1</f>
        <v>61</v>
      </c>
      <c r="B186" s="88"/>
      <c r="C186" s="3" t="str">
        <f ca="1">IF(B184="","",CONCATENATE("Zástupce","
",OFFSET(List1!K$11,tisk!A183,0)))</f>
        <v/>
      </c>
      <c r="D186" s="5" t="str">
        <f ca="1">IF(B184="","",CONCATENATE("Dotace bude použita na:",OFFSET(List1!N$11,tisk!A183,0)))</f>
        <v/>
      </c>
      <c r="E186" s="85"/>
      <c r="F186" s="82" t="str">
        <f ca="1">IF(B184="","",OFFSET(List1!Q$11,tisk!A183,0))</f>
        <v/>
      </c>
      <c r="G186" s="87"/>
      <c r="H186" s="86"/>
      <c r="I186" s="87"/>
    </row>
    <row r="187" spans="1:9" s="2" customFormat="1" ht="75" customHeight="1" x14ac:dyDescent="0.25">
      <c r="A187" s="55"/>
      <c r="B187" s="88" t="str">
        <f ca="1">IF(OFFSET(List1!B$11,tisk!A186,0)&gt;0,OFFSET(List1!B$11,tisk!A186,0),"")</f>
        <v/>
      </c>
      <c r="C187" s="3" t="str">
        <f ca="1">IF(B187="","",CONCATENATE(OFFSET(List1!C$11,tisk!A186,0),"
",OFFSET(List1!D$11,tisk!A186,0),"
",OFFSET(List1!E$11,tisk!A186,0),"
",OFFSET(List1!F$11,tisk!A186,0)))</f>
        <v/>
      </c>
      <c r="D187" s="81" t="str">
        <f ca="1">IF(B187="","",OFFSET(List1!L$11,tisk!A186,0))</f>
        <v/>
      </c>
      <c r="E187" s="85" t="str">
        <f ca="1">IF(B187="","",OFFSET(List1!O$11,tisk!A186,0))</f>
        <v/>
      </c>
      <c r="F187" s="82" t="str">
        <f ca="1">IF(B187="","",OFFSET(List1!P$11,tisk!A186,0))</f>
        <v/>
      </c>
      <c r="G187" s="87" t="str">
        <f ca="1">IF(B187="","",OFFSET(List1!R$11,tisk!A186,0))</f>
        <v/>
      </c>
      <c r="H187" s="86" t="str">
        <f ca="1">IF(B187="","",OFFSET(List1!S$11,tisk!A186,0))</f>
        <v/>
      </c>
      <c r="I187" s="87" t="str">
        <f ca="1">IF(B187="","",OFFSET(List1!X$11,tisk!A186,0))</f>
        <v/>
      </c>
    </row>
    <row r="188" spans="1:9" s="2" customFormat="1" ht="75" customHeight="1" x14ac:dyDescent="0.25">
      <c r="A188" s="55"/>
      <c r="B188" s="88"/>
      <c r="C188" s="3" t="str">
        <f ca="1">IF(B187="","",CONCATENATE("Okres ",OFFSET(List1!G$11,tisk!A186,0),"
","Právní forma","
",OFFSET(List1!H$11,tisk!A186,0),"
","IČO ",OFFSET(List1!I$11,tisk!A186,0),"
 ","B.Ú. ",OFFSET(List1!J$11,tisk!A186,0)))</f>
        <v/>
      </c>
      <c r="D188" s="5" t="str">
        <f ca="1">IF(B187="","",OFFSET(List1!M$11,tisk!A186,0))</f>
        <v/>
      </c>
      <c r="E188" s="85"/>
      <c r="F188" s="80"/>
      <c r="G188" s="87"/>
      <c r="H188" s="86"/>
      <c r="I188" s="87"/>
    </row>
    <row r="189" spans="1:9" s="2" customFormat="1" ht="30" customHeight="1" x14ac:dyDescent="0.25">
      <c r="A189" s="55">
        <f>ROW()/3-1</f>
        <v>62</v>
      </c>
      <c r="B189" s="88"/>
      <c r="C189" s="3" t="str">
        <f ca="1">IF(B187="","",CONCATENATE("Zástupce","
",OFFSET(List1!K$11,tisk!A186,0)))</f>
        <v/>
      </c>
      <c r="D189" s="5" t="str">
        <f ca="1">IF(B187="","",CONCATENATE("Dotace bude použita na:",OFFSET(List1!N$11,tisk!A186,0)))</f>
        <v/>
      </c>
      <c r="E189" s="85"/>
      <c r="F189" s="82" t="str">
        <f ca="1">IF(B187="","",OFFSET(List1!Q$11,tisk!A186,0))</f>
        <v/>
      </c>
      <c r="G189" s="87"/>
      <c r="H189" s="86"/>
      <c r="I189" s="87"/>
    </row>
    <row r="190" spans="1:9" s="2" customFormat="1" ht="75" customHeight="1" x14ac:dyDescent="0.25">
      <c r="A190" s="55"/>
      <c r="B190" s="88" t="str">
        <f ca="1">IF(OFFSET(List1!B$11,tisk!A189,0)&gt;0,OFFSET(List1!B$11,tisk!A189,0),"")</f>
        <v/>
      </c>
      <c r="C190" s="3" t="str">
        <f ca="1">IF(B190="","",CONCATENATE(OFFSET(List1!C$11,tisk!A189,0),"
",OFFSET(List1!D$11,tisk!A189,0),"
",OFFSET(List1!E$11,tisk!A189,0),"
",OFFSET(List1!F$11,tisk!A189,0)))</f>
        <v/>
      </c>
      <c r="D190" s="81" t="str">
        <f ca="1">IF(B190="","",OFFSET(List1!L$11,tisk!A189,0))</f>
        <v/>
      </c>
      <c r="E190" s="85" t="str">
        <f ca="1">IF(B190="","",OFFSET(List1!O$11,tisk!A189,0))</f>
        <v/>
      </c>
      <c r="F190" s="82" t="str">
        <f ca="1">IF(B190="","",OFFSET(List1!P$11,tisk!A189,0))</f>
        <v/>
      </c>
      <c r="G190" s="87" t="str">
        <f ca="1">IF(B190="","",OFFSET(List1!R$11,tisk!A189,0))</f>
        <v/>
      </c>
      <c r="H190" s="86" t="str">
        <f ca="1">IF(B190="","",OFFSET(List1!S$11,tisk!A189,0))</f>
        <v/>
      </c>
      <c r="I190" s="87" t="str">
        <f ca="1">IF(B190="","",OFFSET(List1!X$11,tisk!A189,0))</f>
        <v/>
      </c>
    </row>
    <row r="191" spans="1:9" s="2" customFormat="1" ht="75" customHeight="1" x14ac:dyDescent="0.25">
      <c r="A191" s="55"/>
      <c r="B191" s="88"/>
      <c r="C191" s="3" t="str">
        <f ca="1">IF(B190="","",CONCATENATE("Okres ",OFFSET(List1!G$11,tisk!A189,0),"
","Právní forma","
",OFFSET(List1!H$11,tisk!A189,0),"
","IČO ",OFFSET(List1!I$11,tisk!A189,0),"
 ","B.Ú. ",OFFSET(List1!J$11,tisk!A189,0)))</f>
        <v/>
      </c>
      <c r="D191" s="5" t="str">
        <f ca="1">IF(B190="","",OFFSET(List1!M$11,tisk!A189,0))</f>
        <v/>
      </c>
      <c r="E191" s="85"/>
      <c r="F191" s="80"/>
      <c r="G191" s="87"/>
      <c r="H191" s="86"/>
      <c r="I191" s="87"/>
    </row>
    <row r="192" spans="1:9" s="2" customFormat="1" ht="30" customHeight="1" x14ac:dyDescent="0.25">
      <c r="A192" s="55">
        <f>ROW()/3-1</f>
        <v>63</v>
      </c>
      <c r="B192" s="88"/>
      <c r="C192" s="3" t="str">
        <f ca="1">IF(B190="","",CONCATENATE("Zástupce","
",OFFSET(List1!K$11,tisk!A189,0)))</f>
        <v/>
      </c>
      <c r="D192" s="5" t="str">
        <f ca="1">IF(B190="","",CONCATENATE("Dotace bude použita na:",OFFSET(List1!N$11,tisk!A189,0)))</f>
        <v/>
      </c>
      <c r="E192" s="85"/>
      <c r="F192" s="82" t="str">
        <f ca="1">IF(B190="","",OFFSET(List1!Q$11,tisk!A189,0))</f>
        <v/>
      </c>
      <c r="G192" s="87"/>
      <c r="H192" s="86"/>
      <c r="I192" s="87"/>
    </row>
    <row r="193" spans="1:9" s="2" customFormat="1" ht="75" customHeight="1" x14ac:dyDescent="0.25">
      <c r="A193" s="55"/>
      <c r="B193" s="88" t="str">
        <f ca="1">IF(OFFSET(List1!B$11,tisk!A192,0)&gt;0,OFFSET(List1!B$11,tisk!A192,0),"")</f>
        <v/>
      </c>
      <c r="C193" s="3" t="str">
        <f ca="1">IF(B193="","",CONCATENATE(OFFSET(List1!C$11,tisk!A192,0),"
",OFFSET(List1!D$11,tisk!A192,0),"
",OFFSET(List1!E$11,tisk!A192,0),"
",OFFSET(List1!F$11,tisk!A192,0)))</f>
        <v/>
      </c>
      <c r="D193" s="81" t="str">
        <f ca="1">IF(B193="","",OFFSET(List1!L$11,tisk!A192,0))</f>
        <v/>
      </c>
      <c r="E193" s="85" t="str">
        <f ca="1">IF(B193="","",OFFSET(List1!O$11,tisk!A192,0))</f>
        <v/>
      </c>
      <c r="F193" s="82" t="str">
        <f ca="1">IF(B193="","",OFFSET(List1!P$11,tisk!A192,0))</f>
        <v/>
      </c>
      <c r="G193" s="87" t="str">
        <f ca="1">IF(B193="","",OFFSET(List1!R$11,tisk!A192,0))</f>
        <v/>
      </c>
      <c r="H193" s="86" t="str">
        <f ca="1">IF(B193="","",OFFSET(List1!S$11,tisk!A192,0))</f>
        <v/>
      </c>
      <c r="I193" s="87" t="str">
        <f ca="1">IF(B193="","",OFFSET(List1!X$11,tisk!A192,0))</f>
        <v/>
      </c>
    </row>
    <row r="194" spans="1:9" s="2" customFormat="1" ht="75" customHeight="1" x14ac:dyDescent="0.25">
      <c r="A194" s="55"/>
      <c r="B194" s="88"/>
      <c r="C194" s="3" t="str">
        <f ca="1">IF(B193="","",CONCATENATE("Okres ",OFFSET(List1!G$11,tisk!A192,0),"
","Právní forma","
",OFFSET(List1!H$11,tisk!A192,0),"
","IČO ",OFFSET(List1!I$11,tisk!A192,0),"
 ","B.Ú. ",OFFSET(List1!J$11,tisk!A192,0)))</f>
        <v/>
      </c>
      <c r="D194" s="5" t="str">
        <f ca="1">IF(B193="","",OFFSET(List1!M$11,tisk!A192,0))</f>
        <v/>
      </c>
      <c r="E194" s="85"/>
      <c r="F194" s="80"/>
      <c r="G194" s="87"/>
      <c r="H194" s="86"/>
      <c r="I194" s="87"/>
    </row>
    <row r="195" spans="1:9" s="2" customFormat="1" ht="30" customHeight="1" x14ac:dyDescent="0.25">
      <c r="A195" s="55">
        <f>ROW()/3-1</f>
        <v>64</v>
      </c>
      <c r="B195" s="88"/>
      <c r="C195" s="3" t="str">
        <f ca="1">IF(B193="","",CONCATENATE("Zástupce","
",OFFSET(List1!K$11,tisk!A192,0)))</f>
        <v/>
      </c>
      <c r="D195" s="5" t="str">
        <f ca="1">IF(B193="","",CONCATENATE("Dotace bude použita na:",OFFSET(List1!N$11,tisk!A192,0)))</f>
        <v/>
      </c>
      <c r="E195" s="85"/>
      <c r="F195" s="82" t="str">
        <f ca="1">IF(B193="","",OFFSET(List1!Q$11,tisk!A192,0))</f>
        <v/>
      </c>
      <c r="G195" s="87"/>
      <c r="H195" s="86"/>
      <c r="I195" s="87"/>
    </row>
    <row r="196" spans="1:9" s="2" customFormat="1" ht="75" customHeight="1" x14ac:dyDescent="0.25">
      <c r="A196" s="55"/>
      <c r="B196" s="88" t="str">
        <f ca="1">IF(OFFSET(List1!B$11,tisk!A195,0)&gt;0,OFFSET(List1!B$11,tisk!A195,0),"")</f>
        <v/>
      </c>
      <c r="C196" s="3" t="str">
        <f ca="1">IF(B196="","",CONCATENATE(OFFSET(List1!C$11,tisk!A195,0),"
",OFFSET(List1!D$11,tisk!A195,0),"
",OFFSET(List1!E$11,tisk!A195,0),"
",OFFSET(List1!F$11,tisk!A195,0)))</f>
        <v/>
      </c>
      <c r="D196" s="81" t="str">
        <f ca="1">IF(B196="","",OFFSET(List1!L$11,tisk!A195,0))</f>
        <v/>
      </c>
      <c r="E196" s="85" t="str">
        <f ca="1">IF(B196="","",OFFSET(List1!O$11,tisk!A195,0))</f>
        <v/>
      </c>
      <c r="F196" s="82" t="str">
        <f ca="1">IF(B196="","",OFFSET(List1!P$11,tisk!A195,0))</f>
        <v/>
      </c>
      <c r="G196" s="87" t="str">
        <f ca="1">IF(B196="","",OFFSET(List1!R$11,tisk!A195,0))</f>
        <v/>
      </c>
      <c r="H196" s="86" t="str">
        <f ca="1">IF(B196="","",OFFSET(List1!S$11,tisk!A195,0))</f>
        <v/>
      </c>
      <c r="I196" s="87" t="str">
        <f ca="1">IF(B196="","",OFFSET(List1!X$11,tisk!A195,0))</f>
        <v/>
      </c>
    </row>
    <row r="197" spans="1:9" s="2" customFormat="1" ht="75" customHeight="1" x14ac:dyDescent="0.25">
      <c r="A197" s="55"/>
      <c r="B197" s="88"/>
      <c r="C197" s="3" t="str">
        <f ca="1">IF(B196="","",CONCATENATE("Okres ",OFFSET(List1!G$11,tisk!A195,0),"
","Právní forma","
",OFFSET(List1!H$11,tisk!A195,0),"
","IČO ",OFFSET(List1!I$11,tisk!A195,0),"
 ","B.Ú. ",OFFSET(List1!J$11,tisk!A195,0)))</f>
        <v/>
      </c>
      <c r="D197" s="5" t="str">
        <f ca="1">IF(B196="","",OFFSET(List1!M$11,tisk!A195,0))</f>
        <v/>
      </c>
      <c r="E197" s="85"/>
      <c r="F197" s="80"/>
      <c r="G197" s="87"/>
      <c r="H197" s="86"/>
      <c r="I197" s="87"/>
    </row>
    <row r="198" spans="1:9" s="2" customFormat="1" ht="30" customHeight="1" x14ac:dyDescent="0.25">
      <c r="A198" s="55">
        <f>ROW()/3-1</f>
        <v>65</v>
      </c>
      <c r="B198" s="88"/>
      <c r="C198" s="3" t="str">
        <f ca="1">IF(B196="","",CONCATENATE("Zástupce","
",OFFSET(List1!K$11,tisk!A195,0)))</f>
        <v/>
      </c>
      <c r="D198" s="5" t="str">
        <f ca="1">IF(B196="","",CONCATENATE("Dotace bude použita na:",OFFSET(List1!N$11,tisk!A195,0)))</f>
        <v/>
      </c>
      <c r="E198" s="85"/>
      <c r="F198" s="82" t="str">
        <f ca="1">IF(B196="","",OFFSET(List1!Q$11,tisk!A195,0))</f>
        <v/>
      </c>
      <c r="G198" s="87"/>
      <c r="H198" s="86"/>
      <c r="I198" s="87"/>
    </row>
    <row r="199" spans="1:9" s="2" customFormat="1" ht="75" customHeight="1" x14ac:dyDescent="0.25">
      <c r="A199" s="55"/>
      <c r="B199" s="88" t="str">
        <f ca="1">IF(OFFSET(List1!B$11,tisk!A198,0)&gt;0,OFFSET(List1!B$11,tisk!A198,0),"")</f>
        <v/>
      </c>
      <c r="C199" s="3" t="str">
        <f ca="1">IF(B199="","",CONCATENATE(OFFSET(List1!C$11,tisk!A198,0),"
",OFFSET(List1!D$11,tisk!A198,0),"
",OFFSET(List1!E$11,tisk!A198,0),"
",OFFSET(List1!F$11,tisk!A198,0)))</f>
        <v/>
      </c>
      <c r="D199" s="81" t="str">
        <f ca="1">IF(B199="","",OFFSET(List1!L$11,tisk!A198,0))</f>
        <v/>
      </c>
      <c r="E199" s="85" t="str">
        <f ca="1">IF(B199="","",OFFSET(List1!O$11,tisk!A198,0))</f>
        <v/>
      </c>
      <c r="F199" s="82" t="str">
        <f ca="1">IF(B199="","",OFFSET(List1!P$11,tisk!A198,0))</f>
        <v/>
      </c>
      <c r="G199" s="87" t="str">
        <f ca="1">IF(B199="","",OFFSET(List1!R$11,tisk!A198,0))</f>
        <v/>
      </c>
      <c r="H199" s="86" t="str">
        <f ca="1">IF(B199="","",OFFSET(List1!S$11,tisk!A198,0))</f>
        <v/>
      </c>
      <c r="I199" s="87" t="str">
        <f ca="1">IF(B199="","",OFFSET(List1!X$11,tisk!A198,0))</f>
        <v/>
      </c>
    </row>
    <row r="200" spans="1:9" s="2" customFormat="1" ht="75" customHeight="1" x14ac:dyDescent="0.25">
      <c r="A200" s="55"/>
      <c r="B200" s="88"/>
      <c r="C200" s="3" t="str">
        <f ca="1">IF(B199="","",CONCATENATE("Okres ",OFFSET(List1!G$11,tisk!A198,0),"
","Právní forma","
",OFFSET(List1!H$11,tisk!A198,0),"
","IČO ",OFFSET(List1!I$11,tisk!A198,0),"
 ","B.Ú. ",OFFSET(List1!J$11,tisk!A198,0)))</f>
        <v/>
      </c>
      <c r="D200" s="5" t="str">
        <f ca="1">IF(B199="","",OFFSET(List1!M$11,tisk!A198,0))</f>
        <v/>
      </c>
      <c r="E200" s="85"/>
      <c r="F200" s="80"/>
      <c r="G200" s="87"/>
      <c r="H200" s="86"/>
      <c r="I200" s="87"/>
    </row>
    <row r="201" spans="1:9" s="2" customFormat="1" ht="30" customHeight="1" x14ac:dyDescent="0.25">
      <c r="A201" s="55">
        <f>ROW()/3-1</f>
        <v>66</v>
      </c>
      <c r="B201" s="88"/>
      <c r="C201" s="3" t="str">
        <f ca="1">IF(B199="","",CONCATENATE("Zástupce","
",OFFSET(List1!K$11,tisk!A198,0)))</f>
        <v/>
      </c>
      <c r="D201" s="5" t="str">
        <f ca="1">IF(B199="","",CONCATENATE("Dotace bude použita na:",OFFSET(List1!N$11,tisk!A198,0)))</f>
        <v/>
      </c>
      <c r="E201" s="85"/>
      <c r="F201" s="82" t="str">
        <f ca="1">IF(B199="","",OFFSET(List1!Q$11,tisk!A198,0))</f>
        <v/>
      </c>
      <c r="G201" s="87"/>
      <c r="H201" s="86"/>
      <c r="I201" s="87"/>
    </row>
    <row r="202" spans="1:9" s="2" customFormat="1" ht="75" customHeight="1" x14ac:dyDescent="0.25">
      <c r="A202" s="55"/>
      <c r="B202" s="88" t="str">
        <f ca="1">IF(OFFSET(List1!B$11,tisk!A201,0)&gt;0,OFFSET(List1!B$11,tisk!A201,0),"")</f>
        <v/>
      </c>
      <c r="C202" s="3" t="str">
        <f ca="1">IF(B202="","",CONCATENATE(OFFSET(List1!C$11,tisk!A201,0),"
",OFFSET(List1!D$11,tisk!A201,0),"
",OFFSET(List1!E$11,tisk!A201,0),"
",OFFSET(List1!F$11,tisk!A201,0)))</f>
        <v/>
      </c>
      <c r="D202" s="81" t="str">
        <f ca="1">IF(B202="","",OFFSET(List1!L$11,tisk!A201,0))</f>
        <v/>
      </c>
      <c r="E202" s="85" t="str">
        <f ca="1">IF(B202="","",OFFSET(List1!O$11,tisk!A201,0))</f>
        <v/>
      </c>
      <c r="F202" s="82" t="str">
        <f ca="1">IF(B202="","",OFFSET(List1!P$11,tisk!A201,0))</f>
        <v/>
      </c>
      <c r="G202" s="87" t="str">
        <f ca="1">IF(B202="","",OFFSET(List1!R$11,tisk!A201,0))</f>
        <v/>
      </c>
      <c r="H202" s="86" t="str">
        <f ca="1">IF(B202="","",OFFSET(List1!S$11,tisk!A201,0))</f>
        <v/>
      </c>
      <c r="I202" s="87" t="str">
        <f ca="1">IF(B202="","",OFFSET(List1!X$11,tisk!A201,0))</f>
        <v/>
      </c>
    </row>
    <row r="203" spans="1:9" s="2" customFormat="1" ht="75" customHeight="1" x14ac:dyDescent="0.25">
      <c r="A203" s="55"/>
      <c r="B203" s="88"/>
      <c r="C203" s="3" t="str">
        <f ca="1">IF(B202="","",CONCATENATE("Okres ",OFFSET(List1!G$11,tisk!A201,0),"
","Právní forma","
",OFFSET(List1!H$11,tisk!A201,0),"
","IČO ",OFFSET(List1!I$11,tisk!A201,0),"
 ","B.Ú. ",OFFSET(List1!J$11,tisk!A201,0)))</f>
        <v/>
      </c>
      <c r="D203" s="5" t="str">
        <f ca="1">IF(B202="","",OFFSET(List1!M$11,tisk!A201,0))</f>
        <v/>
      </c>
      <c r="E203" s="85"/>
      <c r="F203" s="80"/>
      <c r="G203" s="87"/>
      <c r="H203" s="86"/>
      <c r="I203" s="87"/>
    </row>
    <row r="204" spans="1:9" s="2" customFormat="1" ht="30" customHeight="1" x14ac:dyDescent="0.25">
      <c r="A204" s="55">
        <f>ROW()/3-1</f>
        <v>67</v>
      </c>
      <c r="B204" s="88"/>
      <c r="C204" s="3" t="str">
        <f ca="1">IF(B202="","",CONCATENATE("Zástupce","
",OFFSET(List1!K$11,tisk!A201,0)))</f>
        <v/>
      </c>
      <c r="D204" s="5" t="str">
        <f ca="1">IF(B202="","",CONCATENATE("Dotace bude použita na:",OFFSET(List1!N$11,tisk!A201,0)))</f>
        <v/>
      </c>
      <c r="E204" s="85"/>
      <c r="F204" s="82" t="str">
        <f ca="1">IF(B202="","",OFFSET(List1!Q$11,tisk!A201,0))</f>
        <v/>
      </c>
      <c r="G204" s="87"/>
      <c r="H204" s="86"/>
      <c r="I204" s="87"/>
    </row>
    <row r="205" spans="1:9" s="2" customFormat="1" ht="75" customHeight="1" x14ac:dyDescent="0.25">
      <c r="A205" s="55"/>
      <c r="B205" s="88" t="str">
        <f ca="1">IF(OFFSET(List1!B$11,tisk!A204,0)&gt;0,OFFSET(List1!B$11,tisk!A204,0),"")</f>
        <v/>
      </c>
      <c r="C205" s="3" t="str">
        <f ca="1">IF(B205="","",CONCATENATE(OFFSET(List1!C$11,tisk!A204,0),"
",OFFSET(List1!D$11,tisk!A204,0),"
",OFFSET(List1!E$11,tisk!A204,0),"
",OFFSET(List1!F$11,tisk!A204,0)))</f>
        <v/>
      </c>
      <c r="D205" s="81" t="str">
        <f ca="1">IF(B205="","",OFFSET(List1!L$11,tisk!A204,0))</f>
        <v/>
      </c>
      <c r="E205" s="85" t="str">
        <f ca="1">IF(B205="","",OFFSET(List1!O$11,tisk!A204,0))</f>
        <v/>
      </c>
      <c r="F205" s="82" t="str">
        <f ca="1">IF(B205="","",OFFSET(List1!P$11,tisk!A204,0))</f>
        <v/>
      </c>
      <c r="G205" s="87" t="str">
        <f ca="1">IF(B205="","",OFFSET(List1!R$11,tisk!A204,0))</f>
        <v/>
      </c>
      <c r="H205" s="86" t="str">
        <f ca="1">IF(B205="","",OFFSET(List1!S$11,tisk!A204,0))</f>
        <v/>
      </c>
      <c r="I205" s="87" t="str">
        <f ca="1">IF(B205="","",OFFSET(List1!X$11,tisk!A204,0))</f>
        <v/>
      </c>
    </row>
    <row r="206" spans="1:9" s="2" customFormat="1" ht="75" customHeight="1" x14ac:dyDescent="0.25">
      <c r="A206" s="55"/>
      <c r="B206" s="88"/>
      <c r="C206" s="3" t="str">
        <f ca="1">IF(B205="","",CONCATENATE("Okres ",OFFSET(List1!G$11,tisk!A204,0),"
","Právní forma","
",OFFSET(List1!H$11,tisk!A204,0),"
","IČO ",OFFSET(List1!I$11,tisk!A204,0),"
 ","B.Ú. ",OFFSET(List1!J$11,tisk!A204,0)))</f>
        <v/>
      </c>
      <c r="D206" s="5" t="str">
        <f ca="1">IF(B205="","",OFFSET(List1!M$11,tisk!A204,0))</f>
        <v/>
      </c>
      <c r="E206" s="85"/>
      <c r="F206" s="80"/>
      <c r="G206" s="87"/>
      <c r="H206" s="86"/>
      <c r="I206" s="87"/>
    </row>
    <row r="207" spans="1:9" s="2" customFormat="1" ht="30" customHeight="1" x14ac:dyDescent="0.25">
      <c r="A207" s="55">
        <f>ROW()/3-1</f>
        <v>68</v>
      </c>
      <c r="B207" s="88"/>
      <c r="C207" s="3" t="str">
        <f ca="1">IF(B205="","",CONCATENATE("Zástupce","
",OFFSET(List1!K$11,tisk!A204,0)))</f>
        <v/>
      </c>
      <c r="D207" s="5" t="str">
        <f ca="1">IF(B205="","",CONCATENATE("Dotace bude použita na:",OFFSET(List1!N$11,tisk!A204,0)))</f>
        <v/>
      </c>
      <c r="E207" s="85"/>
      <c r="F207" s="82" t="str">
        <f ca="1">IF(B205="","",OFFSET(List1!Q$11,tisk!A204,0))</f>
        <v/>
      </c>
      <c r="G207" s="87"/>
      <c r="H207" s="86"/>
      <c r="I207" s="87"/>
    </row>
    <row r="208" spans="1:9" s="2" customFormat="1" ht="75" customHeight="1" x14ac:dyDescent="0.25">
      <c r="A208" s="55"/>
      <c r="B208" s="88" t="str">
        <f ca="1">IF(OFFSET(List1!B$11,tisk!A207,0)&gt;0,OFFSET(List1!B$11,tisk!A207,0),"")</f>
        <v/>
      </c>
      <c r="C208" s="3" t="str">
        <f ca="1">IF(B208="","",CONCATENATE(OFFSET(List1!C$11,tisk!A207,0),"
",OFFSET(List1!D$11,tisk!A207,0),"
",OFFSET(List1!E$11,tisk!A207,0),"
",OFFSET(List1!F$11,tisk!A207,0)))</f>
        <v/>
      </c>
      <c r="D208" s="81" t="str">
        <f ca="1">IF(B208="","",OFFSET(List1!L$11,tisk!A207,0))</f>
        <v/>
      </c>
      <c r="E208" s="85" t="str">
        <f ca="1">IF(B208="","",OFFSET(List1!O$11,tisk!A207,0))</f>
        <v/>
      </c>
      <c r="F208" s="82" t="str">
        <f ca="1">IF(B208="","",OFFSET(List1!P$11,tisk!A207,0))</f>
        <v/>
      </c>
      <c r="G208" s="87" t="str">
        <f ca="1">IF(B208="","",OFFSET(List1!R$11,tisk!A207,0))</f>
        <v/>
      </c>
      <c r="H208" s="86" t="str">
        <f ca="1">IF(B208="","",OFFSET(List1!S$11,tisk!A207,0))</f>
        <v/>
      </c>
      <c r="I208" s="87" t="str">
        <f ca="1">IF(B208="","",OFFSET(List1!X$11,tisk!A207,0))</f>
        <v/>
      </c>
    </row>
    <row r="209" spans="1:9" s="2" customFormat="1" ht="75" customHeight="1" x14ac:dyDescent="0.25">
      <c r="A209" s="55"/>
      <c r="B209" s="88"/>
      <c r="C209" s="3" t="str">
        <f ca="1">IF(B208="","",CONCATENATE("Okres ",OFFSET(List1!G$11,tisk!A207,0),"
","Právní forma","
",OFFSET(List1!H$11,tisk!A207,0),"
","IČO ",OFFSET(List1!I$11,tisk!A207,0),"
 ","B.Ú. ",OFFSET(List1!J$11,tisk!A207,0)))</f>
        <v/>
      </c>
      <c r="D209" s="5" t="str">
        <f ca="1">IF(B208="","",OFFSET(List1!M$11,tisk!A207,0))</f>
        <v/>
      </c>
      <c r="E209" s="85"/>
      <c r="F209" s="80"/>
      <c r="G209" s="87"/>
      <c r="H209" s="86"/>
      <c r="I209" s="87"/>
    </row>
    <row r="210" spans="1:9" s="2" customFormat="1" ht="30" customHeight="1" x14ac:dyDescent="0.25">
      <c r="A210" s="55">
        <f>ROW()/3-1</f>
        <v>69</v>
      </c>
      <c r="B210" s="88"/>
      <c r="C210" s="3" t="str">
        <f ca="1">IF(B208="","",CONCATENATE("Zástupce","
",OFFSET(List1!K$11,tisk!A207,0)))</f>
        <v/>
      </c>
      <c r="D210" s="5" t="str">
        <f ca="1">IF(B208="","",CONCATENATE("Dotace bude použita na:",OFFSET(List1!N$11,tisk!A207,0)))</f>
        <v/>
      </c>
      <c r="E210" s="85"/>
      <c r="F210" s="82" t="str">
        <f ca="1">IF(B208="","",OFFSET(List1!Q$11,tisk!A207,0))</f>
        <v/>
      </c>
      <c r="G210" s="87"/>
      <c r="H210" s="86"/>
      <c r="I210" s="87"/>
    </row>
    <row r="211" spans="1:9" s="2" customFormat="1" ht="75" customHeight="1" x14ac:dyDescent="0.25">
      <c r="A211" s="55"/>
      <c r="B211" s="88" t="str">
        <f ca="1">IF(OFFSET(List1!B$11,tisk!A210,0)&gt;0,OFFSET(List1!B$11,tisk!A210,0),"")</f>
        <v/>
      </c>
      <c r="C211" s="3" t="str">
        <f ca="1">IF(B211="","",CONCATENATE(OFFSET(List1!C$11,tisk!A210,0),"
",OFFSET(List1!D$11,tisk!A210,0),"
",OFFSET(List1!E$11,tisk!A210,0),"
",OFFSET(List1!F$11,tisk!A210,0)))</f>
        <v/>
      </c>
      <c r="D211" s="81" t="str">
        <f ca="1">IF(B211="","",OFFSET(List1!L$11,tisk!A210,0))</f>
        <v/>
      </c>
      <c r="E211" s="85" t="str">
        <f ca="1">IF(B211="","",OFFSET(List1!O$11,tisk!A210,0))</f>
        <v/>
      </c>
      <c r="F211" s="82" t="str">
        <f ca="1">IF(B211="","",OFFSET(List1!P$11,tisk!A210,0))</f>
        <v/>
      </c>
      <c r="G211" s="87" t="str">
        <f ca="1">IF(B211="","",OFFSET(List1!R$11,tisk!A210,0))</f>
        <v/>
      </c>
      <c r="H211" s="86" t="str">
        <f ca="1">IF(B211="","",OFFSET(List1!S$11,tisk!A210,0))</f>
        <v/>
      </c>
      <c r="I211" s="87" t="str">
        <f ca="1">IF(B211="","",OFFSET(List1!X$11,tisk!A210,0))</f>
        <v/>
      </c>
    </row>
    <row r="212" spans="1:9" s="2" customFormat="1" ht="75" customHeight="1" x14ac:dyDescent="0.25">
      <c r="A212" s="55"/>
      <c r="B212" s="88"/>
      <c r="C212" s="3" t="str">
        <f ca="1">IF(B211="","",CONCATENATE("Okres ",OFFSET(List1!G$11,tisk!A210,0),"
","Právní forma","
",OFFSET(List1!H$11,tisk!A210,0),"
","IČO ",OFFSET(List1!I$11,tisk!A210,0),"
 ","B.Ú. ",OFFSET(List1!J$11,tisk!A210,0)))</f>
        <v/>
      </c>
      <c r="D212" s="5" t="str">
        <f ca="1">IF(B211="","",OFFSET(List1!M$11,tisk!A210,0))</f>
        <v/>
      </c>
      <c r="E212" s="85"/>
      <c r="F212" s="80"/>
      <c r="G212" s="87"/>
      <c r="H212" s="86"/>
      <c r="I212" s="87"/>
    </row>
    <row r="213" spans="1:9" s="2" customFormat="1" ht="30" customHeight="1" x14ac:dyDescent="0.25">
      <c r="A213" s="55">
        <f>ROW()/3-1</f>
        <v>70</v>
      </c>
      <c r="B213" s="88"/>
      <c r="C213" s="3" t="str">
        <f ca="1">IF(B211="","",CONCATENATE("Zástupce","
",OFFSET(List1!K$11,tisk!A210,0)))</f>
        <v/>
      </c>
      <c r="D213" s="5" t="str">
        <f ca="1">IF(B211="","",CONCATENATE("Dotace bude použita na:",OFFSET(List1!N$11,tisk!A210,0)))</f>
        <v/>
      </c>
      <c r="E213" s="85"/>
      <c r="F213" s="82" t="str">
        <f ca="1">IF(B211="","",OFFSET(List1!Q$11,tisk!A210,0))</f>
        <v/>
      </c>
      <c r="G213" s="87"/>
      <c r="H213" s="86"/>
      <c r="I213" s="87"/>
    </row>
    <row r="214" spans="1:9" s="2" customFormat="1" ht="75" customHeight="1" x14ac:dyDescent="0.25">
      <c r="A214" s="55"/>
      <c r="B214" s="88" t="str">
        <f ca="1">IF(OFFSET(List1!B$11,tisk!A213,0)&gt;0,OFFSET(List1!B$11,tisk!A213,0),"")</f>
        <v/>
      </c>
      <c r="C214" s="3" t="str">
        <f ca="1">IF(B214="","",CONCATENATE(OFFSET(List1!C$11,tisk!A213,0),"
",OFFSET(List1!D$11,tisk!A213,0),"
",OFFSET(List1!E$11,tisk!A213,0),"
",OFFSET(List1!F$11,tisk!A213,0)))</f>
        <v/>
      </c>
      <c r="D214" s="81" t="str">
        <f ca="1">IF(B214="","",OFFSET(List1!L$11,tisk!A213,0))</f>
        <v/>
      </c>
      <c r="E214" s="85" t="str">
        <f ca="1">IF(B214="","",OFFSET(List1!O$11,tisk!A213,0))</f>
        <v/>
      </c>
      <c r="F214" s="82" t="str">
        <f ca="1">IF(B214="","",OFFSET(List1!P$11,tisk!A213,0))</f>
        <v/>
      </c>
      <c r="G214" s="87" t="str">
        <f ca="1">IF(B214="","",OFFSET(List1!R$11,tisk!A213,0))</f>
        <v/>
      </c>
      <c r="H214" s="86" t="str">
        <f ca="1">IF(B214="","",OFFSET(List1!S$11,tisk!A213,0))</f>
        <v/>
      </c>
      <c r="I214" s="87" t="str">
        <f ca="1">IF(B214="","",OFFSET(List1!X$11,tisk!A213,0))</f>
        <v/>
      </c>
    </row>
    <row r="215" spans="1:9" s="2" customFormat="1" ht="75" customHeight="1" x14ac:dyDescent="0.25">
      <c r="A215" s="55"/>
      <c r="B215" s="88"/>
      <c r="C215" s="3" t="str">
        <f ca="1">IF(B214="","",CONCATENATE("Okres ",OFFSET(List1!G$11,tisk!A213,0),"
","Právní forma","
",OFFSET(List1!H$11,tisk!A213,0),"
","IČO ",OFFSET(List1!I$11,tisk!A213,0),"
 ","B.Ú. ",OFFSET(List1!J$11,tisk!A213,0)))</f>
        <v/>
      </c>
      <c r="D215" s="5" t="str">
        <f ca="1">IF(B214="","",OFFSET(List1!M$11,tisk!A213,0))</f>
        <v/>
      </c>
      <c r="E215" s="85"/>
      <c r="F215" s="80"/>
      <c r="G215" s="87"/>
      <c r="H215" s="86"/>
      <c r="I215" s="87"/>
    </row>
    <row r="216" spans="1:9" s="2" customFormat="1" ht="30" customHeight="1" x14ac:dyDescent="0.25">
      <c r="A216" s="55">
        <f>ROW()/3-1</f>
        <v>71</v>
      </c>
      <c r="B216" s="88"/>
      <c r="C216" s="3" t="str">
        <f ca="1">IF(B214="","",CONCATENATE("Zástupce","
",OFFSET(List1!K$11,tisk!A213,0)))</f>
        <v/>
      </c>
      <c r="D216" s="5" t="str">
        <f ca="1">IF(B214="","",CONCATENATE("Dotace bude použita na:",OFFSET(List1!N$11,tisk!A213,0)))</f>
        <v/>
      </c>
      <c r="E216" s="85"/>
      <c r="F216" s="82" t="str">
        <f ca="1">IF(B214="","",OFFSET(List1!Q$11,tisk!A213,0))</f>
        <v/>
      </c>
      <c r="G216" s="87"/>
      <c r="H216" s="86"/>
      <c r="I216" s="87"/>
    </row>
    <row r="217" spans="1:9" s="2" customFormat="1" ht="75" customHeight="1" x14ac:dyDescent="0.25">
      <c r="A217" s="55"/>
      <c r="B217" s="88" t="str">
        <f ca="1">IF(OFFSET(List1!B$11,tisk!A216,0)&gt;0,OFFSET(List1!B$11,tisk!A216,0),"")</f>
        <v/>
      </c>
      <c r="C217" s="3" t="str">
        <f ca="1">IF(B217="","",CONCATENATE(OFFSET(List1!C$11,tisk!A216,0),"
",OFFSET(List1!D$11,tisk!A216,0),"
",OFFSET(List1!E$11,tisk!A216,0),"
",OFFSET(List1!F$11,tisk!A216,0)))</f>
        <v/>
      </c>
      <c r="D217" s="81" t="str">
        <f ca="1">IF(B217="","",OFFSET(List1!L$11,tisk!A216,0))</f>
        <v/>
      </c>
      <c r="E217" s="85" t="str">
        <f ca="1">IF(B217="","",OFFSET(List1!O$11,tisk!A216,0))</f>
        <v/>
      </c>
      <c r="F217" s="82" t="str">
        <f ca="1">IF(B217="","",OFFSET(List1!P$11,tisk!A216,0))</f>
        <v/>
      </c>
      <c r="G217" s="87" t="str">
        <f ca="1">IF(B217="","",OFFSET(List1!R$11,tisk!A216,0))</f>
        <v/>
      </c>
      <c r="H217" s="86" t="str">
        <f ca="1">IF(B217="","",OFFSET(List1!S$11,tisk!A216,0))</f>
        <v/>
      </c>
      <c r="I217" s="87" t="str">
        <f ca="1">IF(B217="","",OFFSET(List1!X$11,tisk!A216,0))</f>
        <v/>
      </c>
    </row>
    <row r="218" spans="1:9" s="2" customFormat="1" ht="75" customHeight="1" x14ac:dyDescent="0.25">
      <c r="A218" s="55"/>
      <c r="B218" s="88"/>
      <c r="C218" s="3" t="str">
        <f ca="1">IF(B217="","",CONCATENATE("Okres ",OFFSET(List1!G$11,tisk!A216,0),"
","Právní forma","
",OFFSET(List1!H$11,tisk!A216,0),"
","IČO ",OFFSET(List1!I$11,tisk!A216,0),"
 ","B.Ú. ",OFFSET(List1!J$11,tisk!A216,0)))</f>
        <v/>
      </c>
      <c r="D218" s="5" t="str">
        <f ca="1">IF(B217="","",OFFSET(List1!M$11,tisk!A216,0))</f>
        <v/>
      </c>
      <c r="E218" s="85"/>
      <c r="F218" s="80"/>
      <c r="G218" s="87"/>
      <c r="H218" s="86"/>
      <c r="I218" s="87"/>
    </row>
    <row r="219" spans="1:9" s="2" customFormat="1" ht="30" customHeight="1" x14ac:dyDescent="0.25">
      <c r="A219" s="55">
        <f>ROW()/3-1</f>
        <v>72</v>
      </c>
      <c r="B219" s="88"/>
      <c r="C219" s="3" t="str">
        <f ca="1">IF(B217="","",CONCATENATE("Zástupce","
",OFFSET(List1!K$11,tisk!A216,0)))</f>
        <v/>
      </c>
      <c r="D219" s="5" t="str">
        <f ca="1">IF(B217="","",CONCATENATE("Dotace bude použita na:",OFFSET(List1!N$11,tisk!A216,0)))</f>
        <v/>
      </c>
      <c r="E219" s="85"/>
      <c r="F219" s="82" t="str">
        <f ca="1">IF(B217="","",OFFSET(List1!Q$11,tisk!A216,0))</f>
        <v/>
      </c>
      <c r="G219" s="87"/>
      <c r="H219" s="86"/>
      <c r="I219" s="87"/>
    </row>
    <row r="220" spans="1:9" s="2" customFormat="1" ht="75" customHeight="1" x14ac:dyDescent="0.25">
      <c r="A220" s="55"/>
      <c r="B220" s="88" t="str">
        <f ca="1">IF(OFFSET(List1!B$11,tisk!A219,0)&gt;0,OFFSET(List1!B$11,tisk!A219,0),"")</f>
        <v/>
      </c>
      <c r="C220" s="3" t="str">
        <f ca="1">IF(B220="","",CONCATENATE(OFFSET(List1!C$11,tisk!A219,0),"
",OFFSET(List1!D$11,tisk!A219,0),"
",OFFSET(List1!E$11,tisk!A219,0),"
",OFFSET(List1!F$11,tisk!A219,0)))</f>
        <v/>
      </c>
      <c r="D220" s="81" t="str">
        <f ca="1">IF(B220="","",OFFSET(List1!L$11,tisk!A219,0))</f>
        <v/>
      </c>
      <c r="E220" s="85" t="str">
        <f ca="1">IF(B220="","",OFFSET(List1!O$11,tisk!A219,0))</f>
        <v/>
      </c>
      <c r="F220" s="82" t="str">
        <f ca="1">IF(B220="","",OFFSET(List1!P$11,tisk!A219,0))</f>
        <v/>
      </c>
      <c r="G220" s="87" t="str">
        <f ca="1">IF(B220="","",OFFSET(List1!R$11,tisk!A219,0))</f>
        <v/>
      </c>
      <c r="H220" s="86" t="str">
        <f ca="1">IF(B220="","",OFFSET(List1!S$11,tisk!A219,0))</f>
        <v/>
      </c>
      <c r="I220" s="87" t="str">
        <f ca="1">IF(B220="","",OFFSET(List1!X$11,tisk!A219,0))</f>
        <v/>
      </c>
    </row>
    <row r="221" spans="1:9" s="2" customFormat="1" ht="75" customHeight="1" x14ac:dyDescent="0.25">
      <c r="A221" s="55"/>
      <c r="B221" s="88"/>
      <c r="C221" s="3" t="str">
        <f ca="1">IF(B220="","",CONCATENATE("Okres ",OFFSET(List1!G$11,tisk!A219,0),"
","Právní forma","
",OFFSET(List1!H$11,tisk!A219,0),"
","IČO ",OFFSET(List1!I$11,tisk!A219,0),"
 ","B.Ú. ",OFFSET(List1!J$11,tisk!A219,0)))</f>
        <v/>
      </c>
      <c r="D221" s="5" t="str">
        <f ca="1">IF(B220="","",OFFSET(List1!M$11,tisk!A219,0))</f>
        <v/>
      </c>
      <c r="E221" s="85"/>
      <c r="F221" s="80"/>
      <c r="G221" s="87"/>
      <c r="H221" s="86"/>
      <c r="I221" s="87"/>
    </row>
    <row r="222" spans="1:9" s="2" customFormat="1" ht="30" customHeight="1" x14ac:dyDescent="0.25">
      <c r="A222" s="55">
        <f>ROW()/3-1</f>
        <v>73</v>
      </c>
      <c r="B222" s="88"/>
      <c r="C222" s="3" t="str">
        <f ca="1">IF(B220="","",CONCATENATE("Zástupce","
",OFFSET(List1!K$11,tisk!A219,0)))</f>
        <v/>
      </c>
      <c r="D222" s="5" t="str">
        <f ca="1">IF(B220="","",CONCATENATE("Dotace bude použita na:",OFFSET(List1!N$11,tisk!A219,0)))</f>
        <v/>
      </c>
      <c r="E222" s="85"/>
      <c r="F222" s="82" t="str">
        <f ca="1">IF(B220="","",OFFSET(List1!Q$11,tisk!A219,0))</f>
        <v/>
      </c>
      <c r="G222" s="87"/>
      <c r="H222" s="86"/>
      <c r="I222" s="87"/>
    </row>
    <row r="223" spans="1:9" s="2" customFormat="1" ht="75" customHeight="1" x14ac:dyDescent="0.25">
      <c r="A223" s="55"/>
      <c r="B223" s="88" t="str">
        <f ca="1">IF(OFFSET(List1!B$11,tisk!A222,0)&gt;0,OFFSET(List1!B$11,tisk!A222,0),"")</f>
        <v/>
      </c>
      <c r="C223" s="3" t="str">
        <f ca="1">IF(B223="","",CONCATENATE(OFFSET(List1!C$11,tisk!A222,0),"
",OFFSET(List1!D$11,tisk!A222,0),"
",OFFSET(List1!E$11,tisk!A222,0),"
",OFFSET(List1!F$11,tisk!A222,0)))</f>
        <v/>
      </c>
      <c r="D223" s="81" t="str">
        <f ca="1">IF(B223="","",OFFSET(List1!L$11,tisk!A222,0))</f>
        <v/>
      </c>
      <c r="E223" s="85" t="str">
        <f ca="1">IF(B223="","",OFFSET(List1!O$11,tisk!A222,0))</f>
        <v/>
      </c>
      <c r="F223" s="82" t="str">
        <f ca="1">IF(B223="","",OFFSET(List1!P$11,tisk!A222,0))</f>
        <v/>
      </c>
      <c r="G223" s="87" t="str">
        <f ca="1">IF(B223="","",OFFSET(List1!R$11,tisk!A222,0))</f>
        <v/>
      </c>
      <c r="H223" s="86" t="str">
        <f ca="1">IF(B223="","",OFFSET(List1!S$11,tisk!A222,0))</f>
        <v/>
      </c>
      <c r="I223" s="87" t="str">
        <f ca="1">IF(B223="","",OFFSET(List1!X$11,tisk!A222,0))</f>
        <v/>
      </c>
    </row>
    <row r="224" spans="1:9" s="2" customFormat="1" ht="75" customHeight="1" x14ac:dyDescent="0.25">
      <c r="A224" s="55"/>
      <c r="B224" s="88"/>
      <c r="C224" s="3" t="str">
        <f ca="1">IF(B223="","",CONCATENATE("Okres ",OFFSET(List1!G$11,tisk!A222,0),"
","Právní forma","
",OFFSET(List1!H$11,tisk!A222,0),"
","IČO ",OFFSET(List1!I$11,tisk!A222,0),"
 ","B.Ú. ",OFFSET(List1!J$11,tisk!A222,0)))</f>
        <v/>
      </c>
      <c r="D224" s="5" t="str">
        <f ca="1">IF(B223="","",OFFSET(List1!M$11,tisk!A222,0))</f>
        <v/>
      </c>
      <c r="E224" s="85"/>
      <c r="F224" s="80"/>
      <c r="G224" s="87"/>
      <c r="H224" s="86"/>
      <c r="I224" s="87"/>
    </row>
    <row r="225" spans="1:9" s="2" customFormat="1" ht="30" customHeight="1" x14ac:dyDescent="0.25">
      <c r="A225" s="55">
        <f>ROW()/3-1</f>
        <v>74</v>
      </c>
      <c r="B225" s="88"/>
      <c r="C225" s="3" t="str">
        <f ca="1">IF(B223="","",CONCATENATE("Zástupce","
",OFFSET(List1!K$11,tisk!A222,0)))</f>
        <v/>
      </c>
      <c r="D225" s="5" t="str">
        <f ca="1">IF(B223="","",CONCATENATE("Dotace bude použita na:",OFFSET(List1!N$11,tisk!A222,0)))</f>
        <v/>
      </c>
      <c r="E225" s="85"/>
      <c r="F225" s="82" t="str">
        <f ca="1">IF(B223="","",OFFSET(List1!Q$11,tisk!A222,0))</f>
        <v/>
      </c>
      <c r="G225" s="87"/>
      <c r="H225" s="86"/>
      <c r="I225" s="87"/>
    </row>
    <row r="226" spans="1:9" s="2" customFormat="1" ht="75" customHeight="1" x14ac:dyDescent="0.25">
      <c r="A226" s="55"/>
      <c r="B226" s="88" t="str">
        <f ca="1">IF(OFFSET(List1!B$11,tisk!A225,0)&gt;0,OFFSET(List1!B$11,tisk!A225,0),"")</f>
        <v/>
      </c>
      <c r="C226" s="3" t="str">
        <f ca="1">IF(B226="","",CONCATENATE(OFFSET(List1!C$11,tisk!A225,0),"
",OFFSET(List1!D$11,tisk!A225,0),"
",OFFSET(List1!E$11,tisk!A225,0),"
",OFFSET(List1!F$11,tisk!A225,0)))</f>
        <v/>
      </c>
      <c r="D226" s="81" t="str">
        <f ca="1">IF(B226="","",OFFSET(List1!L$11,tisk!A225,0))</f>
        <v/>
      </c>
      <c r="E226" s="85" t="str">
        <f ca="1">IF(B226="","",OFFSET(List1!O$11,tisk!A225,0))</f>
        <v/>
      </c>
      <c r="F226" s="82" t="str">
        <f ca="1">IF(B226="","",OFFSET(List1!P$11,tisk!A225,0))</f>
        <v/>
      </c>
      <c r="G226" s="87" t="str">
        <f ca="1">IF(B226="","",OFFSET(List1!R$11,tisk!A225,0))</f>
        <v/>
      </c>
      <c r="H226" s="86" t="str">
        <f ca="1">IF(B226="","",OFFSET(List1!S$11,tisk!A225,0))</f>
        <v/>
      </c>
      <c r="I226" s="87" t="str">
        <f ca="1">IF(B226="","",OFFSET(List1!X$11,tisk!A225,0))</f>
        <v/>
      </c>
    </row>
    <row r="227" spans="1:9" s="2" customFormat="1" ht="75" customHeight="1" x14ac:dyDescent="0.25">
      <c r="A227" s="55"/>
      <c r="B227" s="88"/>
      <c r="C227" s="3" t="str">
        <f ca="1">IF(B226="","",CONCATENATE("Okres ",OFFSET(List1!G$11,tisk!A225,0),"
","Právní forma","
",OFFSET(List1!H$11,tisk!A225,0),"
","IČO ",OFFSET(List1!I$11,tisk!A225,0),"
 ","B.Ú. ",OFFSET(List1!J$11,tisk!A225,0)))</f>
        <v/>
      </c>
      <c r="D227" s="5" t="str">
        <f ca="1">IF(B226="","",OFFSET(List1!M$11,tisk!A225,0))</f>
        <v/>
      </c>
      <c r="E227" s="85"/>
      <c r="F227" s="80"/>
      <c r="G227" s="87"/>
      <c r="H227" s="86"/>
      <c r="I227" s="87"/>
    </row>
    <row r="228" spans="1:9" s="2" customFormat="1" ht="30" customHeight="1" x14ac:dyDescent="0.25">
      <c r="A228" s="55">
        <f>ROW()/3-1</f>
        <v>75</v>
      </c>
      <c r="B228" s="88"/>
      <c r="C228" s="3" t="str">
        <f ca="1">IF(B226="","",CONCATENATE("Zástupce","
",OFFSET(List1!K$11,tisk!A225,0)))</f>
        <v/>
      </c>
      <c r="D228" s="5" t="str">
        <f ca="1">IF(B226="","",CONCATENATE("Dotace bude použita na:",OFFSET(List1!N$11,tisk!A225,0)))</f>
        <v/>
      </c>
      <c r="E228" s="85"/>
      <c r="F228" s="82" t="str">
        <f ca="1">IF(B226="","",OFFSET(List1!Q$11,tisk!A225,0))</f>
        <v/>
      </c>
      <c r="G228" s="87"/>
      <c r="H228" s="86"/>
      <c r="I228" s="87"/>
    </row>
    <row r="229" spans="1:9" s="2" customFormat="1" ht="75" customHeight="1" x14ac:dyDescent="0.25">
      <c r="A229" s="55"/>
      <c r="B229" s="88" t="str">
        <f ca="1">IF(OFFSET(List1!B$11,tisk!A228,0)&gt;0,OFFSET(List1!B$11,tisk!A228,0),"")</f>
        <v/>
      </c>
      <c r="C229" s="3" t="str">
        <f ca="1">IF(B229="","",CONCATENATE(OFFSET(List1!C$11,tisk!A228,0),"
",OFFSET(List1!D$11,tisk!A228,0),"
",OFFSET(List1!E$11,tisk!A228,0),"
",OFFSET(List1!F$11,tisk!A228,0)))</f>
        <v/>
      </c>
      <c r="D229" s="81" t="str">
        <f ca="1">IF(B229="","",OFFSET(List1!L$11,tisk!A228,0))</f>
        <v/>
      </c>
      <c r="E229" s="85" t="str">
        <f ca="1">IF(B229="","",OFFSET(List1!O$11,tisk!A228,0))</f>
        <v/>
      </c>
      <c r="F229" s="82" t="str">
        <f ca="1">IF(B229="","",OFFSET(List1!P$11,tisk!A228,0))</f>
        <v/>
      </c>
      <c r="G229" s="87" t="str">
        <f ca="1">IF(B229="","",OFFSET(List1!R$11,tisk!A228,0))</f>
        <v/>
      </c>
      <c r="H229" s="86" t="str">
        <f ca="1">IF(B229="","",OFFSET(List1!S$11,tisk!A228,0))</f>
        <v/>
      </c>
      <c r="I229" s="87" t="str">
        <f ca="1">IF(B229="","",OFFSET(List1!X$11,tisk!A228,0))</f>
        <v/>
      </c>
    </row>
    <row r="230" spans="1:9" s="2" customFormat="1" ht="75" customHeight="1" x14ac:dyDescent="0.25">
      <c r="A230" s="55"/>
      <c r="B230" s="88"/>
      <c r="C230" s="3" t="str">
        <f ca="1">IF(B229="","",CONCATENATE("Okres ",OFFSET(List1!G$11,tisk!A228,0),"
","Právní forma","
",OFFSET(List1!H$11,tisk!A228,0),"
","IČO ",OFFSET(List1!I$11,tisk!A228,0),"
 ","B.Ú. ",OFFSET(List1!J$11,tisk!A228,0)))</f>
        <v/>
      </c>
      <c r="D230" s="5" t="str">
        <f ca="1">IF(B229="","",OFFSET(List1!M$11,tisk!A228,0))</f>
        <v/>
      </c>
      <c r="E230" s="85"/>
      <c r="F230" s="80"/>
      <c r="G230" s="87"/>
      <c r="H230" s="86"/>
      <c r="I230" s="87"/>
    </row>
    <row r="231" spans="1:9" s="2" customFormat="1" ht="30" customHeight="1" x14ac:dyDescent="0.25">
      <c r="A231" s="55">
        <f>ROW()/3-1</f>
        <v>76</v>
      </c>
      <c r="B231" s="88"/>
      <c r="C231" s="3" t="str">
        <f ca="1">IF(B229="","",CONCATENATE("Zástupce","
",OFFSET(List1!K$11,tisk!A228,0)))</f>
        <v/>
      </c>
      <c r="D231" s="5" t="str">
        <f ca="1">IF(B229="","",CONCATENATE("Dotace bude použita na:",OFFSET(List1!N$11,tisk!A228,0)))</f>
        <v/>
      </c>
      <c r="E231" s="85"/>
      <c r="F231" s="82" t="str">
        <f ca="1">IF(B229="","",OFFSET(List1!Q$11,tisk!A228,0))</f>
        <v/>
      </c>
      <c r="G231" s="87"/>
      <c r="H231" s="86"/>
      <c r="I231" s="87"/>
    </row>
    <row r="232" spans="1:9" s="2" customFormat="1" ht="75" customHeight="1" x14ac:dyDescent="0.25">
      <c r="A232" s="55"/>
      <c r="B232" s="88" t="str">
        <f ca="1">IF(OFFSET(List1!B$11,tisk!A231,0)&gt;0,OFFSET(List1!B$11,tisk!A231,0),"")</f>
        <v/>
      </c>
      <c r="C232" s="3" t="str">
        <f ca="1">IF(B232="","",CONCATENATE(OFFSET(List1!C$11,tisk!A231,0),"
",OFFSET(List1!D$11,tisk!A231,0),"
",OFFSET(List1!E$11,tisk!A231,0),"
",OFFSET(List1!F$11,tisk!A231,0)))</f>
        <v/>
      </c>
      <c r="D232" s="81" t="str">
        <f ca="1">IF(B232="","",OFFSET(List1!L$11,tisk!A231,0))</f>
        <v/>
      </c>
      <c r="E232" s="85" t="str">
        <f ca="1">IF(B232="","",OFFSET(List1!O$11,tisk!A231,0))</f>
        <v/>
      </c>
      <c r="F232" s="82" t="str">
        <f ca="1">IF(B232="","",OFFSET(List1!P$11,tisk!A231,0))</f>
        <v/>
      </c>
      <c r="G232" s="87" t="str">
        <f ca="1">IF(B232="","",OFFSET(List1!R$11,tisk!A231,0))</f>
        <v/>
      </c>
      <c r="H232" s="86" t="str">
        <f ca="1">IF(B232="","",OFFSET(List1!S$11,tisk!A231,0))</f>
        <v/>
      </c>
      <c r="I232" s="87" t="str">
        <f ca="1">IF(B232="","",OFFSET(List1!X$11,tisk!A231,0))</f>
        <v/>
      </c>
    </row>
    <row r="233" spans="1:9" s="2" customFormat="1" ht="75" customHeight="1" x14ac:dyDescent="0.25">
      <c r="A233" s="55"/>
      <c r="B233" s="88"/>
      <c r="C233" s="3" t="str">
        <f ca="1">IF(B232="","",CONCATENATE("Okres ",OFFSET(List1!G$11,tisk!A231,0),"
","Právní forma","
",OFFSET(List1!H$11,tisk!A231,0),"
","IČO ",OFFSET(List1!I$11,tisk!A231,0),"
 ","B.Ú. ",OFFSET(List1!J$11,tisk!A231,0)))</f>
        <v/>
      </c>
      <c r="D233" s="5" t="str">
        <f ca="1">IF(B232="","",OFFSET(List1!M$11,tisk!A231,0))</f>
        <v/>
      </c>
      <c r="E233" s="85"/>
      <c r="F233" s="80"/>
      <c r="G233" s="87"/>
      <c r="H233" s="86"/>
      <c r="I233" s="87"/>
    </row>
    <row r="234" spans="1:9" s="2" customFormat="1" ht="30" customHeight="1" x14ac:dyDescent="0.25">
      <c r="A234" s="55">
        <f>ROW()/3-1</f>
        <v>77</v>
      </c>
      <c r="B234" s="88"/>
      <c r="C234" s="3" t="str">
        <f ca="1">IF(B232="","",CONCATENATE("Zástupce","
",OFFSET(List1!K$11,tisk!A231,0)))</f>
        <v/>
      </c>
      <c r="D234" s="5" t="str">
        <f ca="1">IF(B232="","",CONCATENATE("Dotace bude použita na:",OFFSET(List1!N$11,tisk!A231,0)))</f>
        <v/>
      </c>
      <c r="E234" s="85"/>
      <c r="F234" s="82" t="str">
        <f ca="1">IF(B232="","",OFFSET(List1!Q$11,tisk!A231,0))</f>
        <v/>
      </c>
      <c r="G234" s="87"/>
      <c r="H234" s="86"/>
      <c r="I234" s="87"/>
    </row>
    <row r="235" spans="1:9" s="2" customFormat="1" ht="75" customHeight="1" x14ac:dyDescent="0.25">
      <c r="A235" s="55"/>
      <c r="B235" s="88" t="str">
        <f ca="1">IF(OFFSET(List1!B$11,tisk!A234,0)&gt;0,OFFSET(List1!B$11,tisk!A234,0),"")</f>
        <v/>
      </c>
      <c r="C235" s="3" t="str">
        <f ca="1">IF(B235="","",CONCATENATE(OFFSET(List1!C$11,tisk!A234,0),"
",OFFSET(List1!D$11,tisk!A234,0),"
",OFFSET(List1!E$11,tisk!A234,0),"
",OFFSET(List1!F$11,tisk!A234,0)))</f>
        <v/>
      </c>
      <c r="D235" s="81" t="str">
        <f ca="1">IF(B235="","",OFFSET(List1!L$11,tisk!A234,0))</f>
        <v/>
      </c>
      <c r="E235" s="85" t="str">
        <f ca="1">IF(B235="","",OFFSET(List1!O$11,tisk!A234,0))</f>
        <v/>
      </c>
      <c r="F235" s="82" t="str">
        <f ca="1">IF(B235="","",OFFSET(List1!P$11,tisk!A234,0))</f>
        <v/>
      </c>
      <c r="G235" s="87" t="str">
        <f ca="1">IF(B235="","",OFFSET(List1!R$11,tisk!A234,0))</f>
        <v/>
      </c>
      <c r="H235" s="86" t="str">
        <f ca="1">IF(B235="","",OFFSET(List1!S$11,tisk!A234,0))</f>
        <v/>
      </c>
      <c r="I235" s="87" t="str">
        <f ca="1">IF(B235="","",OFFSET(List1!X$11,tisk!A234,0))</f>
        <v/>
      </c>
    </row>
    <row r="236" spans="1:9" s="2" customFormat="1" ht="75" customHeight="1" x14ac:dyDescent="0.25">
      <c r="A236" s="55"/>
      <c r="B236" s="88"/>
      <c r="C236" s="3" t="str">
        <f ca="1">IF(B235="","",CONCATENATE("Okres ",OFFSET(List1!G$11,tisk!A234,0),"
","Právní forma","
",OFFSET(List1!H$11,tisk!A234,0),"
","IČO ",OFFSET(List1!I$11,tisk!A234,0),"
 ","B.Ú. ",OFFSET(List1!J$11,tisk!A234,0)))</f>
        <v/>
      </c>
      <c r="D236" s="5" t="str">
        <f ca="1">IF(B235="","",OFFSET(List1!M$11,tisk!A234,0))</f>
        <v/>
      </c>
      <c r="E236" s="85"/>
      <c r="F236" s="80"/>
      <c r="G236" s="87"/>
      <c r="H236" s="86"/>
      <c r="I236" s="87"/>
    </row>
    <row r="237" spans="1:9" s="2" customFormat="1" ht="30" customHeight="1" x14ac:dyDescent="0.25">
      <c r="A237" s="55">
        <f>ROW()/3-1</f>
        <v>78</v>
      </c>
      <c r="B237" s="88"/>
      <c r="C237" s="3" t="str">
        <f ca="1">IF(B235="","",CONCATENATE("Zástupce","
",OFFSET(List1!K$11,tisk!A234,0)))</f>
        <v/>
      </c>
      <c r="D237" s="5" t="str">
        <f ca="1">IF(B235="","",CONCATENATE("Dotace bude použita na:",OFFSET(List1!N$11,tisk!A234,0)))</f>
        <v/>
      </c>
      <c r="E237" s="85"/>
      <c r="F237" s="82" t="str">
        <f ca="1">IF(B235="","",OFFSET(List1!Q$11,tisk!A234,0))</f>
        <v/>
      </c>
      <c r="G237" s="87"/>
      <c r="H237" s="86"/>
      <c r="I237" s="87"/>
    </row>
    <row r="238" spans="1:9" s="2" customFormat="1" ht="75" customHeight="1" x14ac:dyDescent="0.25">
      <c r="A238" s="55"/>
      <c r="B238" s="88" t="str">
        <f ca="1">IF(OFFSET(List1!B$11,tisk!A237,0)&gt;0,OFFSET(List1!B$11,tisk!A237,0),"")</f>
        <v/>
      </c>
      <c r="C238" s="3" t="str">
        <f ca="1">IF(B238="","",CONCATENATE(OFFSET(List1!C$11,tisk!A237,0),"
",OFFSET(List1!D$11,tisk!A237,0),"
",OFFSET(List1!E$11,tisk!A237,0),"
",OFFSET(List1!F$11,tisk!A237,0)))</f>
        <v/>
      </c>
      <c r="D238" s="81" t="str">
        <f ca="1">IF(B238="","",OFFSET(List1!L$11,tisk!A237,0))</f>
        <v/>
      </c>
      <c r="E238" s="85" t="str">
        <f ca="1">IF(B238="","",OFFSET(List1!O$11,tisk!A237,0))</f>
        <v/>
      </c>
      <c r="F238" s="82" t="str">
        <f ca="1">IF(B238="","",OFFSET(List1!P$11,tisk!A237,0))</f>
        <v/>
      </c>
      <c r="G238" s="87" t="str">
        <f ca="1">IF(B238="","",OFFSET(List1!R$11,tisk!A237,0))</f>
        <v/>
      </c>
      <c r="H238" s="86" t="str">
        <f ca="1">IF(B238="","",OFFSET(List1!S$11,tisk!A237,0))</f>
        <v/>
      </c>
      <c r="I238" s="87" t="str">
        <f ca="1">IF(B238="","",OFFSET(List1!X$11,tisk!A237,0))</f>
        <v/>
      </c>
    </row>
    <row r="239" spans="1:9" s="2" customFormat="1" ht="75" customHeight="1" x14ac:dyDescent="0.25">
      <c r="A239" s="55"/>
      <c r="B239" s="88"/>
      <c r="C239" s="3" t="str">
        <f ca="1">IF(B238="","",CONCATENATE("Okres ",OFFSET(List1!G$11,tisk!A237,0),"
","Právní forma","
",OFFSET(List1!H$11,tisk!A237,0),"
","IČO ",OFFSET(List1!I$11,tisk!A237,0),"
 ","B.Ú. ",OFFSET(List1!J$11,tisk!A237,0)))</f>
        <v/>
      </c>
      <c r="D239" s="5" t="str">
        <f ca="1">IF(B238="","",OFFSET(List1!M$11,tisk!A237,0))</f>
        <v/>
      </c>
      <c r="E239" s="85"/>
      <c r="F239" s="80"/>
      <c r="G239" s="87"/>
      <c r="H239" s="86"/>
      <c r="I239" s="87"/>
    </row>
    <row r="240" spans="1:9" s="2" customFormat="1" ht="30" customHeight="1" x14ac:dyDescent="0.25">
      <c r="A240" s="55">
        <f>ROW()/3-1</f>
        <v>79</v>
      </c>
      <c r="B240" s="88"/>
      <c r="C240" s="3" t="str">
        <f ca="1">IF(B238="","",CONCATENATE("Zástupce","
",OFFSET(List1!K$11,tisk!A237,0)))</f>
        <v/>
      </c>
      <c r="D240" s="5" t="str">
        <f ca="1">IF(B238="","",CONCATENATE("Dotace bude použita na:",OFFSET(List1!N$11,tisk!A237,0)))</f>
        <v/>
      </c>
      <c r="E240" s="85"/>
      <c r="F240" s="82" t="str">
        <f ca="1">IF(B238="","",OFFSET(List1!Q$11,tisk!A237,0))</f>
        <v/>
      </c>
      <c r="G240" s="87"/>
      <c r="H240" s="86"/>
      <c r="I240" s="87"/>
    </row>
    <row r="241" spans="1:9" s="2" customFormat="1" ht="75" customHeight="1" x14ac:dyDescent="0.25">
      <c r="A241" s="55"/>
      <c r="B241" s="88" t="str">
        <f ca="1">IF(OFFSET(List1!B$11,tisk!A240,0)&gt;0,OFFSET(List1!B$11,tisk!A240,0),"")</f>
        <v/>
      </c>
      <c r="C241" s="3" t="str">
        <f ca="1">IF(B241="","",CONCATENATE(OFFSET(List1!C$11,tisk!A240,0),"
",OFFSET(List1!D$11,tisk!A240,0),"
",OFFSET(List1!E$11,tisk!A240,0),"
",OFFSET(List1!F$11,tisk!A240,0)))</f>
        <v/>
      </c>
      <c r="D241" s="81" t="str">
        <f ca="1">IF(B241="","",OFFSET(List1!L$11,tisk!A240,0))</f>
        <v/>
      </c>
      <c r="E241" s="85" t="str">
        <f ca="1">IF(B241="","",OFFSET(List1!O$11,tisk!A240,0))</f>
        <v/>
      </c>
      <c r="F241" s="82" t="str">
        <f ca="1">IF(B241="","",OFFSET(List1!P$11,tisk!A240,0))</f>
        <v/>
      </c>
      <c r="G241" s="87" t="str">
        <f ca="1">IF(B241="","",OFFSET(List1!R$11,tisk!A240,0))</f>
        <v/>
      </c>
      <c r="H241" s="86" t="str">
        <f ca="1">IF(B241="","",OFFSET(List1!S$11,tisk!A240,0))</f>
        <v/>
      </c>
      <c r="I241" s="87" t="str">
        <f ca="1">IF(B241="","",OFFSET(List1!X$11,tisk!A240,0))</f>
        <v/>
      </c>
    </row>
    <row r="242" spans="1:9" s="2" customFormat="1" ht="75" customHeight="1" x14ac:dyDescent="0.25">
      <c r="A242" s="55"/>
      <c r="B242" s="88"/>
      <c r="C242" s="3" t="str">
        <f ca="1">IF(B241="","",CONCATENATE("Okres ",OFFSET(List1!G$11,tisk!A240,0),"
","Právní forma","
",OFFSET(List1!H$11,tisk!A240,0),"
","IČO ",OFFSET(List1!I$11,tisk!A240,0),"
 ","B.Ú. ",OFFSET(List1!J$11,tisk!A240,0)))</f>
        <v/>
      </c>
      <c r="D242" s="5" t="str">
        <f ca="1">IF(B241="","",OFFSET(List1!M$11,tisk!A240,0))</f>
        <v/>
      </c>
      <c r="E242" s="85"/>
      <c r="F242" s="80"/>
      <c r="G242" s="87"/>
      <c r="H242" s="86"/>
      <c r="I242" s="87"/>
    </row>
    <row r="243" spans="1:9" s="2" customFormat="1" ht="30" customHeight="1" x14ac:dyDescent="0.25">
      <c r="A243" s="55">
        <f>ROW()/3-1</f>
        <v>80</v>
      </c>
      <c r="B243" s="88"/>
      <c r="C243" s="3" t="str">
        <f ca="1">IF(B241="","",CONCATENATE("Zástupce","
",OFFSET(List1!K$11,tisk!A240,0)))</f>
        <v/>
      </c>
      <c r="D243" s="5" t="str">
        <f ca="1">IF(B241="","",CONCATENATE("Dotace bude použita na:",OFFSET(List1!N$11,tisk!A240,0)))</f>
        <v/>
      </c>
      <c r="E243" s="85"/>
      <c r="F243" s="82" t="str">
        <f ca="1">IF(B241="","",OFFSET(List1!Q$11,tisk!A240,0))</f>
        <v/>
      </c>
      <c r="G243" s="87"/>
      <c r="H243" s="86"/>
      <c r="I243" s="87"/>
    </row>
    <row r="244" spans="1:9" s="2" customFormat="1" ht="75" customHeight="1" x14ac:dyDescent="0.25">
      <c r="A244" s="55"/>
      <c r="B244" s="88" t="str">
        <f ca="1">IF(OFFSET(List1!B$11,tisk!A243,0)&gt;0,OFFSET(List1!B$11,tisk!A243,0),"")</f>
        <v/>
      </c>
      <c r="C244" s="3" t="str">
        <f ca="1">IF(B244="","",CONCATENATE(OFFSET(List1!C$11,tisk!A243,0),"
",OFFSET(List1!D$11,tisk!A243,0),"
",OFFSET(List1!E$11,tisk!A243,0),"
",OFFSET(List1!F$11,tisk!A243,0)))</f>
        <v/>
      </c>
      <c r="D244" s="81" t="str">
        <f ca="1">IF(B244="","",OFFSET(List1!L$11,tisk!A243,0))</f>
        <v/>
      </c>
      <c r="E244" s="85" t="str">
        <f ca="1">IF(B244="","",OFFSET(List1!O$11,tisk!A243,0))</f>
        <v/>
      </c>
      <c r="F244" s="82" t="str">
        <f ca="1">IF(B244="","",OFFSET(List1!P$11,tisk!A243,0))</f>
        <v/>
      </c>
      <c r="G244" s="87" t="str">
        <f ca="1">IF(B244="","",OFFSET(List1!R$11,tisk!A243,0))</f>
        <v/>
      </c>
      <c r="H244" s="86" t="str">
        <f ca="1">IF(B244="","",OFFSET(List1!S$11,tisk!A243,0))</f>
        <v/>
      </c>
      <c r="I244" s="87" t="str">
        <f ca="1">IF(B244="","",OFFSET(List1!X$11,tisk!A243,0))</f>
        <v/>
      </c>
    </row>
    <row r="245" spans="1:9" s="2" customFormat="1" ht="75" customHeight="1" x14ac:dyDescent="0.25">
      <c r="A245" s="55"/>
      <c r="B245" s="88"/>
      <c r="C245" s="3" t="str">
        <f ca="1">IF(B244="","",CONCATENATE("Okres ",OFFSET(List1!G$11,tisk!A243,0),"
","Právní forma","
",OFFSET(List1!H$11,tisk!A243,0),"
","IČO ",OFFSET(List1!I$11,tisk!A243,0),"
 ","B.Ú. ",OFFSET(List1!J$11,tisk!A243,0)))</f>
        <v/>
      </c>
      <c r="D245" s="5" t="str">
        <f ca="1">IF(B244="","",OFFSET(List1!M$11,tisk!A243,0))</f>
        <v/>
      </c>
      <c r="E245" s="85"/>
      <c r="F245" s="80"/>
      <c r="G245" s="87"/>
      <c r="H245" s="86"/>
      <c r="I245" s="87"/>
    </row>
    <row r="246" spans="1:9" s="2" customFormat="1" ht="30" customHeight="1" x14ac:dyDescent="0.25">
      <c r="A246" s="55">
        <f>ROW()/3-1</f>
        <v>81</v>
      </c>
      <c r="B246" s="88"/>
      <c r="C246" s="3" t="str">
        <f ca="1">IF(B244="","",CONCATENATE("Zástupce","
",OFFSET(List1!K$11,tisk!A243,0)))</f>
        <v/>
      </c>
      <c r="D246" s="5" t="str">
        <f ca="1">IF(B244="","",CONCATENATE("Dotace bude použita na:",OFFSET(List1!N$11,tisk!A243,0)))</f>
        <v/>
      </c>
      <c r="E246" s="85"/>
      <c r="F246" s="82" t="str">
        <f ca="1">IF(B244="","",OFFSET(List1!Q$11,tisk!A243,0))</f>
        <v/>
      </c>
      <c r="G246" s="87"/>
      <c r="H246" s="86"/>
      <c r="I246" s="87"/>
    </row>
    <row r="247" spans="1:9" s="2" customFormat="1" ht="75" customHeight="1" x14ac:dyDescent="0.25">
      <c r="A247" s="55"/>
      <c r="B247" s="88" t="str">
        <f ca="1">IF(OFFSET(List1!B$11,tisk!A246,0)&gt;0,OFFSET(List1!B$11,tisk!A246,0),"")</f>
        <v/>
      </c>
      <c r="C247" s="3" t="str">
        <f ca="1">IF(B247="","",CONCATENATE(OFFSET(List1!C$11,tisk!A246,0),"
",OFFSET(List1!D$11,tisk!A246,0),"
",OFFSET(List1!E$11,tisk!A246,0),"
",OFFSET(List1!F$11,tisk!A246,0)))</f>
        <v/>
      </c>
      <c r="D247" s="81" t="str">
        <f ca="1">IF(B247="","",OFFSET(List1!L$11,tisk!A246,0))</f>
        <v/>
      </c>
      <c r="E247" s="85" t="str">
        <f ca="1">IF(B247="","",OFFSET(List1!O$11,tisk!A246,0))</f>
        <v/>
      </c>
      <c r="F247" s="82" t="str">
        <f ca="1">IF(B247="","",OFFSET(List1!P$11,tisk!A246,0))</f>
        <v/>
      </c>
      <c r="G247" s="87" t="str">
        <f ca="1">IF(B247="","",OFFSET(List1!R$11,tisk!A246,0))</f>
        <v/>
      </c>
      <c r="H247" s="86" t="str">
        <f ca="1">IF(B247="","",OFFSET(List1!S$11,tisk!A246,0))</f>
        <v/>
      </c>
      <c r="I247" s="87" t="str">
        <f ca="1">IF(B247="","",OFFSET(List1!X$11,tisk!A246,0))</f>
        <v/>
      </c>
    </row>
    <row r="248" spans="1:9" s="2" customFormat="1" ht="75" customHeight="1" x14ac:dyDescent="0.25">
      <c r="A248" s="55"/>
      <c r="B248" s="88"/>
      <c r="C248" s="3" t="str">
        <f ca="1">IF(B247="","",CONCATENATE("Okres ",OFFSET(List1!G$11,tisk!A246,0),"
","Právní forma","
",OFFSET(List1!H$11,tisk!A246,0),"
","IČO ",OFFSET(List1!I$11,tisk!A246,0),"
 ","B.Ú. ",OFFSET(List1!J$11,tisk!A246,0)))</f>
        <v/>
      </c>
      <c r="D248" s="5" t="str">
        <f ca="1">IF(B247="","",OFFSET(List1!M$11,tisk!A246,0))</f>
        <v/>
      </c>
      <c r="E248" s="85"/>
      <c r="F248" s="80"/>
      <c r="G248" s="87"/>
      <c r="H248" s="86"/>
      <c r="I248" s="87"/>
    </row>
    <row r="249" spans="1:9" s="2" customFormat="1" ht="30" customHeight="1" x14ac:dyDescent="0.25">
      <c r="A249" s="55">
        <f>ROW()/3-1</f>
        <v>82</v>
      </c>
      <c r="B249" s="88"/>
      <c r="C249" s="3" t="str">
        <f ca="1">IF(B247="","",CONCATENATE("Zástupce","
",OFFSET(List1!K$11,tisk!A246,0)))</f>
        <v/>
      </c>
      <c r="D249" s="5" t="str">
        <f ca="1">IF(B247="","",CONCATENATE("Dotace bude použita na:",OFFSET(List1!N$11,tisk!A246,0)))</f>
        <v/>
      </c>
      <c r="E249" s="85"/>
      <c r="F249" s="82" t="str">
        <f ca="1">IF(B247="","",OFFSET(List1!Q$11,tisk!A246,0))</f>
        <v/>
      </c>
      <c r="G249" s="87"/>
      <c r="H249" s="86"/>
      <c r="I249" s="87"/>
    </row>
    <row r="250" spans="1:9" s="2" customFormat="1" ht="75" customHeight="1" x14ac:dyDescent="0.25">
      <c r="A250" s="55"/>
      <c r="B250" s="88" t="str">
        <f ca="1">IF(OFFSET(List1!B$11,tisk!A249,0)&gt;0,OFFSET(List1!B$11,tisk!A249,0),"")</f>
        <v/>
      </c>
      <c r="C250" s="3" t="str">
        <f ca="1">IF(B250="","",CONCATENATE(OFFSET(List1!C$11,tisk!A249,0),"
",OFFSET(List1!D$11,tisk!A249,0),"
",OFFSET(List1!E$11,tisk!A249,0),"
",OFFSET(List1!F$11,tisk!A249,0)))</f>
        <v/>
      </c>
      <c r="D250" s="81" t="str">
        <f ca="1">IF(B250="","",OFFSET(List1!L$11,tisk!A249,0))</f>
        <v/>
      </c>
      <c r="E250" s="85" t="str">
        <f ca="1">IF(B250="","",OFFSET(List1!O$11,tisk!A249,0))</f>
        <v/>
      </c>
      <c r="F250" s="82" t="str">
        <f ca="1">IF(B250="","",OFFSET(List1!P$11,tisk!A249,0))</f>
        <v/>
      </c>
      <c r="G250" s="87" t="str">
        <f ca="1">IF(B250="","",OFFSET(List1!R$11,tisk!A249,0))</f>
        <v/>
      </c>
      <c r="H250" s="86" t="str">
        <f ca="1">IF(B250="","",OFFSET(List1!S$11,tisk!A249,0))</f>
        <v/>
      </c>
      <c r="I250" s="87" t="str">
        <f ca="1">IF(B250="","",OFFSET(List1!X$11,tisk!A249,0))</f>
        <v/>
      </c>
    </row>
    <row r="251" spans="1:9" s="2" customFormat="1" ht="75" customHeight="1" x14ac:dyDescent="0.25">
      <c r="A251" s="55"/>
      <c r="B251" s="88"/>
      <c r="C251" s="3" t="str">
        <f ca="1">IF(B250="","",CONCATENATE("Okres ",OFFSET(List1!G$11,tisk!A249,0),"
","Právní forma","
",OFFSET(List1!H$11,tisk!A249,0),"
","IČO ",OFFSET(List1!I$11,tisk!A249,0),"
 ","B.Ú. ",OFFSET(List1!J$11,tisk!A249,0)))</f>
        <v/>
      </c>
      <c r="D251" s="5" t="str">
        <f ca="1">IF(B250="","",OFFSET(List1!M$11,tisk!A249,0))</f>
        <v/>
      </c>
      <c r="E251" s="85"/>
      <c r="F251" s="80"/>
      <c r="G251" s="87"/>
      <c r="H251" s="86"/>
      <c r="I251" s="87"/>
    </row>
    <row r="252" spans="1:9" s="2" customFormat="1" ht="30" customHeight="1" x14ac:dyDescent="0.25">
      <c r="A252" s="55">
        <f>ROW()/3-1</f>
        <v>83</v>
      </c>
      <c r="B252" s="88"/>
      <c r="C252" s="3" t="str">
        <f ca="1">IF(B250="","",CONCATENATE("Zástupce","
",OFFSET(List1!K$11,tisk!A249,0)))</f>
        <v/>
      </c>
      <c r="D252" s="5" t="str">
        <f ca="1">IF(B250="","",CONCATENATE("Dotace bude použita na:",OFFSET(List1!N$11,tisk!A249,0)))</f>
        <v/>
      </c>
      <c r="E252" s="85"/>
      <c r="F252" s="82" t="str">
        <f ca="1">IF(B250="","",OFFSET(List1!Q$11,tisk!A249,0))</f>
        <v/>
      </c>
      <c r="G252" s="87"/>
      <c r="H252" s="86"/>
      <c r="I252" s="87"/>
    </row>
    <row r="253" spans="1:9" s="2" customFormat="1" ht="75" customHeight="1" x14ac:dyDescent="0.25">
      <c r="A253" s="55"/>
      <c r="B253" s="88" t="str">
        <f ca="1">IF(OFFSET(List1!B$11,tisk!A252,0)&gt;0,OFFSET(List1!B$11,tisk!A252,0),"")</f>
        <v/>
      </c>
      <c r="C253" s="3" t="str">
        <f ca="1">IF(B253="","",CONCATENATE(OFFSET(List1!C$11,tisk!A252,0),"
",OFFSET(List1!D$11,tisk!A252,0),"
",OFFSET(List1!E$11,tisk!A252,0),"
",OFFSET(List1!F$11,tisk!A252,0)))</f>
        <v/>
      </c>
      <c r="D253" s="81" t="str">
        <f ca="1">IF(B253="","",OFFSET(List1!L$11,tisk!A252,0))</f>
        <v/>
      </c>
      <c r="E253" s="85" t="str">
        <f ca="1">IF(B253="","",OFFSET(List1!O$11,tisk!A252,0))</f>
        <v/>
      </c>
      <c r="F253" s="82" t="str">
        <f ca="1">IF(B253="","",OFFSET(List1!P$11,tisk!A252,0))</f>
        <v/>
      </c>
      <c r="G253" s="87" t="str">
        <f ca="1">IF(B253="","",OFFSET(List1!R$11,tisk!A252,0))</f>
        <v/>
      </c>
      <c r="H253" s="86" t="str">
        <f ca="1">IF(B253="","",OFFSET(List1!S$11,tisk!A252,0))</f>
        <v/>
      </c>
      <c r="I253" s="87" t="str">
        <f ca="1">IF(B253="","",OFFSET(List1!X$11,tisk!A252,0))</f>
        <v/>
      </c>
    </row>
    <row r="254" spans="1:9" s="2" customFormat="1" ht="75" customHeight="1" x14ac:dyDescent="0.25">
      <c r="A254" s="55"/>
      <c r="B254" s="88"/>
      <c r="C254" s="3" t="str">
        <f ca="1">IF(B253="","",CONCATENATE("Okres ",OFFSET(List1!G$11,tisk!A252,0),"
","Právní forma","
",OFFSET(List1!H$11,tisk!A252,0),"
","IČO ",OFFSET(List1!I$11,tisk!A252,0),"
 ","B.Ú. ",OFFSET(List1!J$11,tisk!A252,0)))</f>
        <v/>
      </c>
      <c r="D254" s="5" t="str">
        <f ca="1">IF(B253="","",OFFSET(List1!M$11,tisk!A252,0))</f>
        <v/>
      </c>
      <c r="E254" s="85"/>
      <c r="F254" s="80"/>
      <c r="G254" s="87"/>
      <c r="H254" s="86"/>
      <c r="I254" s="87"/>
    </row>
    <row r="255" spans="1:9" s="2" customFormat="1" ht="30" customHeight="1" x14ac:dyDescent="0.25">
      <c r="A255" s="55">
        <f>ROW()/3-1</f>
        <v>84</v>
      </c>
      <c r="B255" s="88"/>
      <c r="C255" s="3" t="str">
        <f ca="1">IF(B253="","",CONCATENATE("Zástupce","
",OFFSET(List1!K$11,tisk!A252,0)))</f>
        <v/>
      </c>
      <c r="D255" s="5" t="str">
        <f ca="1">IF(B253="","",CONCATENATE("Dotace bude použita na:",OFFSET(List1!N$11,tisk!A252,0)))</f>
        <v/>
      </c>
      <c r="E255" s="85"/>
      <c r="F255" s="82" t="str">
        <f ca="1">IF(B253="","",OFFSET(List1!Q$11,tisk!A252,0))</f>
        <v/>
      </c>
      <c r="G255" s="87"/>
      <c r="H255" s="86"/>
      <c r="I255" s="87"/>
    </row>
    <row r="256" spans="1:9" s="2" customFormat="1" ht="75" customHeight="1" x14ac:dyDescent="0.25">
      <c r="A256" s="55"/>
      <c r="B256" s="88" t="str">
        <f ca="1">IF(OFFSET(List1!B$11,tisk!A255,0)&gt;0,OFFSET(List1!B$11,tisk!A255,0),"")</f>
        <v/>
      </c>
      <c r="C256" s="3" t="str">
        <f ca="1">IF(B256="","",CONCATENATE(OFFSET(List1!C$11,tisk!A255,0),"
",OFFSET(List1!D$11,tisk!A255,0),"
",OFFSET(List1!E$11,tisk!A255,0),"
",OFFSET(List1!F$11,tisk!A255,0)))</f>
        <v/>
      </c>
      <c r="D256" s="81" t="str">
        <f ca="1">IF(B256="","",OFFSET(List1!L$11,tisk!A255,0))</f>
        <v/>
      </c>
      <c r="E256" s="85" t="str">
        <f ca="1">IF(B256="","",OFFSET(List1!O$11,tisk!A255,0))</f>
        <v/>
      </c>
      <c r="F256" s="82" t="str">
        <f ca="1">IF(B256="","",OFFSET(List1!P$11,tisk!A255,0))</f>
        <v/>
      </c>
      <c r="G256" s="87" t="str">
        <f ca="1">IF(B256="","",OFFSET(List1!R$11,tisk!A255,0))</f>
        <v/>
      </c>
      <c r="H256" s="86" t="str">
        <f ca="1">IF(B256="","",OFFSET(List1!S$11,tisk!A255,0))</f>
        <v/>
      </c>
      <c r="I256" s="87" t="str">
        <f ca="1">IF(B256="","",OFFSET(List1!X$11,tisk!A255,0))</f>
        <v/>
      </c>
    </row>
    <row r="257" spans="1:9" s="2" customFormat="1" ht="75" customHeight="1" x14ac:dyDescent="0.25">
      <c r="A257" s="55"/>
      <c r="B257" s="88"/>
      <c r="C257" s="3" t="str">
        <f ca="1">IF(B256="","",CONCATENATE("Okres ",OFFSET(List1!G$11,tisk!A255,0),"
","Právní forma","
",OFFSET(List1!H$11,tisk!A255,0),"
","IČO ",OFFSET(List1!I$11,tisk!A255,0),"
 ","B.Ú. ",OFFSET(List1!J$11,tisk!A255,0)))</f>
        <v/>
      </c>
      <c r="D257" s="5" t="str">
        <f ca="1">IF(B256="","",OFFSET(List1!M$11,tisk!A255,0))</f>
        <v/>
      </c>
      <c r="E257" s="85"/>
      <c r="F257" s="80"/>
      <c r="G257" s="87"/>
      <c r="H257" s="86"/>
      <c r="I257" s="87"/>
    </row>
    <row r="258" spans="1:9" s="2" customFormat="1" ht="30" customHeight="1" x14ac:dyDescent="0.25">
      <c r="A258" s="55">
        <f>ROW()/3-1</f>
        <v>85</v>
      </c>
      <c r="B258" s="88"/>
      <c r="C258" s="3" t="str">
        <f ca="1">IF(B256="","",CONCATENATE("Zástupce","
",OFFSET(List1!K$11,tisk!A255,0)))</f>
        <v/>
      </c>
      <c r="D258" s="5" t="str">
        <f ca="1">IF(B256="","",CONCATENATE("Dotace bude použita na:",OFFSET(List1!N$11,tisk!A255,0)))</f>
        <v/>
      </c>
      <c r="E258" s="85"/>
      <c r="F258" s="82" t="str">
        <f ca="1">IF(B256="","",OFFSET(List1!Q$11,tisk!A255,0))</f>
        <v/>
      </c>
      <c r="G258" s="87"/>
      <c r="H258" s="86"/>
      <c r="I258" s="87"/>
    </row>
    <row r="259" spans="1:9" s="2" customFormat="1" ht="75" customHeight="1" x14ac:dyDescent="0.25">
      <c r="A259" s="55"/>
      <c r="B259" s="88" t="str">
        <f ca="1">IF(OFFSET(List1!B$11,tisk!A258,0)&gt;0,OFFSET(List1!B$11,tisk!A258,0),"")</f>
        <v/>
      </c>
      <c r="C259" s="3" t="str">
        <f ca="1">IF(B259="","",CONCATENATE(OFFSET(List1!C$11,tisk!A258,0),"
",OFFSET(List1!D$11,tisk!A258,0),"
",OFFSET(List1!E$11,tisk!A258,0),"
",OFFSET(List1!F$11,tisk!A258,0)))</f>
        <v/>
      </c>
      <c r="D259" s="81" t="str">
        <f ca="1">IF(B259="","",OFFSET(List1!L$11,tisk!A258,0))</f>
        <v/>
      </c>
      <c r="E259" s="85" t="str">
        <f ca="1">IF(B259="","",OFFSET(List1!O$11,tisk!A258,0))</f>
        <v/>
      </c>
      <c r="F259" s="82" t="str">
        <f ca="1">IF(B259="","",OFFSET(List1!P$11,tisk!A258,0))</f>
        <v/>
      </c>
      <c r="G259" s="87" t="str">
        <f ca="1">IF(B259="","",OFFSET(List1!R$11,tisk!A258,0))</f>
        <v/>
      </c>
      <c r="H259" s="86" t="str">
        <f ca="1">IF(B259="","",OFFSET(List1!S$11,tisk!A258,0))</f>
        <v/>
      </c>
      <c r="I259" s="87" t="str">
        <f ca="1">IF(B259="","",OFFSET(List1!X$11,tisk!A258,0))</f>
        <v/>
      </c>
    </row>
    <row r="260" spans="1:9" s="2" customFormat="1" ht="75" customHeight="1" x14ac:dyDescent="0.25">
      <c r="A260" s="55"/>
      <c r="B260" s="88"/>
      <c r="C260" s="3" t="str">
        <f ca="1">IF(B259="","",CONCATENATE("Okres ",OFFSET(List1!G$11,tisk!A258,0),"
","Právní forma","
",OFFSET(List1!H$11,tisk!A258,0),"
","IČO ",OFFSET(List1!I$11,tisk!A258,0),"
 ","B.Ú. ",OFFSET(List1!J$11,tisk!A258,0)))</f>
        <v/>
      </c>
      <c r="D260" s="5" t="str">
        <f ca="1">IF(B259="","",OFFSET(List1!M$11,tisk!A258,0))</f>
        <v/>
      </c>
      <c r="E260" s="85"/>
      <c r="F260" s="80"/>
      <c r="G260" s="87"/>
      <c r="H260" s="86"/>
      <c r="I260" s="87"/>
    </row>
    <row r="261" spans="1:9" s="2" customFormat="1" ht="30" customHeight="1" x14ac:dyDescent="0.25">
      <c r="A261" s="55">
        <f>ROW()/3-1</f>
        <v>86</v>
      </c>
      <c r="B261" s="88"/>
      <c r="C261" s="3" t="str">
        <f ca="1">IF(B259="","",CONCATENATE("Zástupce","
",OFFSET(List1!K$11,tisk!A258,0)))</f>
        <v/>
      </c>
      <c r="D261" s="5" t="str">
        <f ca="1">IF(B259="","",CONCATENATE("Dotace bude použita na:",OFFSET(List1!N$11,tisk!A258,0)))</f>
        <v/>
      </c>
      <c r="E261" s="85"/>
      <c r="F261" s="82" t="str">
        <f ca="1">IF(B259="","",OFFSET(List1!Q$11,tisk!A258,0))</f>
        <v/>
      </c>
      <c r="G261" s="87"/>
      <c r="H261" s="86"/>
      <c r="I261" s="87"/>
    </row>
    <row r="262" spans="1:9" s="2" customFormat="1" ht="75" customHeight="1" x14ac:dyDescent="0.25">
      <c r="A262" s="55"/>
      <c r="B262" s="88" t="str">
        <f ca="1">IF(OFFSET(List1!B$11,tisk!A261,0)&gt;0,OFFSET(List1!B$11,tisk!A261,0),"")</f>
        <v/>
      </c>
      <c r="C262" s="3" t="str">
        <f ca="1">IF(B262="","",CONCATENATE(OFFSET(List1!C$11,tisk!A261,0),"
",OFFSET(List1!D$11,tisk!A261,0),"
",OFFSET(List1!E$11,tisk!A261,0),"
",OFFSET(List1!F$11,tisk!A261,0)))</f>
        <v/>
      </c>
      <c r="D262" s="81" t="str">
        <f ca="1">IF(B262="","",OFFSET(List1!L$11,tisk!A261,0))</f>
        <v/>
      </c>
      <c r="E262" s="85" t="str">
        <f ca="1">IF(B262="","",OFFSET(List1!O$11,tisk!A261,0))</f>
        <v/>
      </c>
      <c r="F262" s="82" t="str">
        <f ca="1">IF(B262="","",OFFSET(List1!P$11,tisk!A261,0))</f>
        <v/>
      </c>
      <c r="G262" s="87" t="str">
        <f ca="1">IF(B262="","",OFFSET(List1!R$11,tisk!A261,0))</f>
        <v/>
      </c>
      <c r="H262" s="86" t="str">
        <f ca="1">IF(B262="","",OFFSET(List1!S$11,tisk!A261,0))</f>
        <v/>
      </c>
      <c r="I262" s="87" t="str">
        <f ca="1">IF(B262="","",OFFSET(List1!X$11,tisk!A261,0))</f>
        <v/>
      </c>
    </row>
    <row r="263" spans="1:9" s="2" customFormat="1" ht="75" customHeight="1" x14ac:dyDescent="0.25">
      <c r="A263" s="55"/>
      <c r="B263" s="88"/>
      <c r="C263" s="3" t="str">
        <f ca="1">IF(B262="","",CONCATENATE("Okres ",OFFSET(List1!G$11,tisk!A261,0),"
","Právní forma","
",OFFSET(List1!H$11,tisk!A261,0),"
","IČO ",OFFSET(List1!I$11,tisk!A261,0),"
 ","B.Ú. ",OFFSET(List1!J$11,tisk!A261,0)))</f>
        <v/>
      </c>
      <c r="D263" s="5" t="str">
        <f ca="1">IF(B262="","",OFFSET(List1!M$11,tisk!A261,0))</f>
        <v/>
      </c>
      <c r="E263" s="85"/>
      <c r="F263" s="80"/>
      <c r="G263" s="87"/>
      <c r="H263" s="86"/>
      <c r="I263" s="87"/>
    </row>
    <row r="264" spans="1:9" s="2" customFormat="1" ht="30" customHeight="1" x14ac:dyDescent="0.25">
      <c r="A264" s="55">
        <f>ROW()/3-1</f>
        <v>87</v>
      </c>
      <c r="B264" s="88"/>
      <c r="C264" s="3" t="str">
        <f ca="1">IF(B262="","",CONCATENATE("Zástupce","
",OFFSET(List1!K$11,tisk!A261,0)))</f>
        <v/>
      </c>
      <c r="D264" s="5" t="str">
        <f ca="1">IF(B262="","",CONCATENATE("Dotace bude použita na:",OFFSET(List1!N$11,tisk!A261,0)))</f>
        <v/>
      </c>
      <c r="E264" s="85"/>
      <c r="F264" s="82" t="str">
        <f ca="1">IF(B262="","",OFFSET(List1!Q$11,tisk!A261,0))</f>
        <v/>
      </c>
      <c r="G264" s="87"/>
      <c r="H264" s="86"/>
      <c r="I264" s="87"/>
    </row>
    <row r="265" spans="1:9" s="2" customFormat="1" ht="75" customHeight="1" x14ac:dyDescent="0.25">
      <c r="A265" s="55"/>
      <c r="B265" s="88" t="str">
        <f ca="1">IF(OFFSET(List1!B$11,tisk!A264,0)&gt;0,OFFSET(List1!B$11,tisk!A264,0),"")</f>
        <v/>
      </c>
      <c r="C265" s="3" t="str">
        <f ca="1">IF(B265="","",CONCATENATE(OFFSET(List1!C$11,tisk!A264,0),"
",OFFSET(List1!D$11,tisk!A264,0),"
",OFFSET(List1!E$11,tisk!A264,0),"
",OFFSET(List1!F$11,tisk!A264,0)))</f>
        <v/>
      </c>
      <c r="D265" s="81" t="str">
        <f ca="1">IF(B265="","",OFFSET(List1!L$11,tisk!A264,0))</f>
        <v/>
      </c>
      <c r="E265" s="85" t="str">
        <f ca="1">IF(B265="","",OFFSET(List1!O$11,tisk!A264,0))</f>
        <v/>
      </c>
      <c r="F265" s="82" t="str">
        <f ca="1">IF(B265="","",OFFSET(List1!P$11,tisk!A264,0))</f>
        <v/>
      </c>
      <c r="G265" s="87" t="str">
        <f ca="1">IF(B265="","",OFFSET(List1!R$11,tisk!A264,0))</f>
        <v/>
      </c>
      <c r="H265" s="86" t="str">
        <f ca="1">IF(B265="","",OFFSET(List1!S$11,tisk!A264,0))</f>
        <v/>
      </c>
      <c r="I265" s="87" t="str">
        <f ca="1">IF(B265="","",OFFSET(List1!X$11,tisk!A264,0))</f>
        <v/>
      </c>
    </row>
    <row r="266" spans="1:9" s="2" customFormat="1" ht="75" customHeight="1" x14ac:dyDescent="0.25">
      <c r="A266" s="55"/>
      <c r="B266" s="88"/>
      <c r="C266" s="3" t="str">
        <f ca="1">IF(B265="","",CONCATENATE("Okres ",OFFSET(List1!G$11,tisk!A264,0),"
","Právní forma","
",OFFSET(List1!H$11,tisk!A264,0),"
","IČO ",OFFSET(List1!I$11,tisk!A264,0),"
 ","B.Ú. ",OFFSET(List1!J$11,tisk!A264,0)))</f>
        <v/>
      </c>
      <c r="D266" s="5" t="str">
        <f ca="1">IF(B265="","",OFFSET(List1!M$11,tisk!A264,0))</f>
        <v/>
      </c>
      <c r="E266" s="85"/>
      <c r="F266" s="80"/>
      <c r="G266" s="87"/>
      <c r="H266" s="86"/>
      <c r="I266" s="87"/>
    </row>
    <row r="267" spans="1:9" s="2" customFormat="1" ht="30" customHeight="1" x14ac:dyDescent="0.25">
      <c r="A267" s="55">
        <f>ROW()/3-1</f>
        <v>88</v>
      </c>
      <c r="B267" s="88"/>
      <c r="C267" s="3" t="str">
        <f ca="1">IF(B265="","",CONCATENATE("Zástupce","
",OFFSET(List1!K$11,tisk!A264,0)))</f>
        <v/>
      </c>
      <c r="D267" s="5" t="str">
        <f ca="1">IF(B265="","",CONCATENATE("Dotace bude použita na:",OFFSET(List1!N$11,tisk!A264,0)))</f>
        <v/>
      </c>
      <c r="E267" s="85"/>
      <c r="F267" s="82" t="str">
        <f ca="1">IF(B265="","",OFFSET(List1!Q$11,tisk!A264,0))</f>
        <v/>
      </c>
      <c r="G267" s="87"/>
      <c r="H267" s="86"/>
      <c r="I267" s="87"/>
    </row>
    <row r="268" spans="1:9" s="2" customFormat="1" ht="75" customHeight="1" x14ac:dyDescent="0.25">
      <c r="A268" s="55"/>
      <c r="B268" s="88" t="str">
        <f ca="1">IF(OFFSET(List1!B$11,tisk!A267,0)&gt;0,OFFSET(List1!B$11,tisk!A267,0),"")</f>
        <v/>
      </c>
      <c r="C268" s="3" t="str">
        <f ca="1">IF(B268="","",CONCATENATE(OFFSET(List1!C$11,tisk!A267,0),"
",OFFSET(List1!D$11,tisk!A267,0),"
",OFFSET(List1!E$11,tisk!A267,0),"
",OFFSET(List1!F$11,tisk!A267,0)))</f>
        <v/>
      </c>
      <c r="D268" s="81" t="str">
        <f ca="1">IF(B268="","",OFFSET(List1!L$11,tisk!A267,0))</f>
        <v/>
      </c>
      <c r="E268" s="85" t="str">
        <f ca="1">IF(B268="","",OFFSET(List1!O$11,tisk!A267,0))</f>
        <v/>
      </c>
      <c r="F268" s="82" t="str">
        <f ca="1">IF(B268="","",OFFSET(List1!P$11,tisk!A267,0))</f>
        <v/>
      </c>
      <c r="G268" s="87" t="str">
        <f ca="1">IF(B268="","",OFFSET(List1!R$11,tisk!A267,0))</f>
        <v/>
      </c>
      <c r="H268" s="86" t="str">
        <f ca="1">IF(B268="","",OFFSET(List1!S$11,tisk!A267,0))</f>
        <v/>
      </c>
      <c r="I268" s="87" t="str">
        <f ca="1">IF(B268="","",OFFSET(List1!X$11,tisk!A267,0))</f>
        <v/>
      </c>
    </row>
    <row r="269" spans="1:9" s="2" customFormat="1" ht="75" customHeight="1" x14ac:dyDescent="0.25">
      <c r="A269" s="55"/>
      <c r="B269" s="88"/>
      <c r="C269" s="3" t="str">
        <f ca="1">IF(B268="","",CONCATENATE("Okres ",OFFSET(List1!G$11,tisk!A267,0),"
","Právní forma","
",OFFSET(List1!H$11,tisk!A267,0),"
","IČO ",OFFSET(List1!I$11,tisk!A267,0),"
 ","B.Ú. ",OFFSET(List1!J$11,tisk!A267,0)))</f>
        <v/>
      </c>
      <c r="D269" s="5" t="str">
        <f ca="1">IF(B268="","",OFFSET(List1!M$11,tisk!A267,0))</f>
        <v/>
      </c>
      <c r="E269" s="85"/>
      <c r="F269" s="80"/>
      <c r="G269" s="87"/>
      <c r="H269" s="86"/>
      <c r="I269" s="87"/>
    </row>
    <row r="270" spans="1:9" s="2" customFormat="1" ht="30" customHeight="1" x14ac:dyDescent="0.25">
      <c r="A270" s="55">
        <f>ROW()/3-1</f>
        <v>89</v>
      </c>
      <c r="B270" s="88"/>
      <c r="C270" s="3" t="str">
        <f ca="1">IF(B268="","",CONCATENATE("Zástupce","
",OFFSET(List1!K$11,tisk!A267,0)))</f>
        <v/>
      </c>
      <c r="D270" s="5" t="str">
        <f ca="1">IF(B268="","",CONCATENATE("Dotace bude použita na:",OFFSET(List1!N$11,tisk!A267,0)))</f>
        <v/>
      </c>
      <c r="E270" s="85"/>
      <c r="F270" s="82" t="str">
        <f ca="1">IF(B268="","",OFFSET(List1!Q$11,tisk!A267,0))</f>
        <v/>
      </c>
      <c r="G270" s="87"/>
      <c r="H270" s="86"/>
      <c r="I270" s="87"/>
    </row>
    <row r="271" spans="1:9" s="2" customFormat="1" ht="75" customHeight="1" x14ac:dyDescent="0.25">
      <c r="A271" s="55"/>
      <c r="B271" s="88" t="str">
        <f ca="1">IF(OFFSET(List1!B$11,tisk!A270,0)&gt;0,OFFSET(List1!B$11,tisk!A270,0),"")</f>
        <v/>
      </c>
      <c r="C271" s="3" t="str">
        <f ca="1">IF(B271="","",CONCATENATE(OFFSET(List1!C$11,tisk!A270,0),"
",OFFSET(List1!D$11,tisk!A270,0),"
",OFFSET(List1!E$11,tisk!A270,0),"
",OFFSET(List1!F$11,tisk!A270,0)))</f>
        <v/>
      </c>
      <c r="D271" s="81" t="str">
        <f ca="1">IF(B271="","",OFFSET(List1!L$11,tisk!A270,0))</f>
        <v/>
      </c>
      <c r="E271" s="85" t="str">
        <f ca="1">IF(B271="","",OFFSET(List1!O$11,tisk!A270,0))</f>
        <v/>
      </c>
      <c r="F271" s="82" t="str">
        <f ca="1">IF(B271="","",OFFSET(List1!P$11,tisk!A270,0))</f>
        <v/>
      </c>
      <c r="G271" s="87" t="str">
        <f ca="1">IF(B271="","",OFFSET(List1!R$11,tisk!A270,0))</f>
        <v/>
      </c>
      <c r="H271" s="86" t="str">
        <f ca="1">IF(B271="","",OFFSET(List1!S$11,tisk!A270,0))</f>
        <v/>
      </c>
      <c r="I271" s="87" t="str">
        <f ca="1">IF(B271="","",OFFSET(List1!X$11,tisk!A270,0))</f>
        <v/>
      </c>
    </row>
    <row r="272" spans="1:9" s="2" customFormat="1" ht="75" customHeight="1" x14ac:dyDescent="0.25">
      <c r="A272" s="55"/>
      <c r="B272" s="88"/>
      <c r="C272" s="3" t="str">
        <f ca="1">IF(B271="","",CONCATENATE("Okres ",OFFSET(List1!G$11,tisk!A270,0),"
","Právní forma","
",OFFSET(List1!H$11,tisk!A270,0),"
","IČO ",OFFSET(List1!I$11,tisk!A270,0),"
 ","B.Ú. ",OFFSET(List1!J$11,tisk!A270,0)))</f>
        <v/>
      </c>
      <c r="D272" s="5" t="str">
        <f ca="1">IF(B271="","",OFFSET(List1!M$11,tisk!A270,0))</f>
        <v/>
      </c>
      <c r="E272" s="85"/>
      <c r="F272" s="80"/>
      <c r="G272" s="87"/>
      <c r="H272" s="86"/>
      <c r="I272" s="87"/>
    </row>
    <row r="273" spans="1:9" s="2" customFormat="1" ht="30" customHeight="1" x14ac:dyDescent="0.25">
      <c r="A273" s="55">
        <f>ROW()/3-1</f>
        <v>90</v>
      </c>
      <c r="B273" s="88"/>
      <c r="C273" s="3" t="str">
        <f ca="1">IF(B271="","",CONCATENATE("Zástupce","
",OFFSET(List1!K$11,tisk!A270,0)))</f>
        <v/>
      </c>
      <c r="D273" s="5" t="str">
        <f ca="1">IF(B271="","",CONCATENATE("Dotace bude použita na:",OFFSET(List1!N$11,tisk!A270,0)))</f>
        <v/>
      </c>
      <c r="E273" s="85"/>
      <c r="F273" s="82" t="str">
        <f ca="1">IF(B271="","",OFFSET(List1!Q$11,tisk!A270,0))</f>
        <v/>
      </c>
      <c r="G273" s="87"/>
      <c r="H273" s="86"/>
      <c r="I273" s="87"/>
    </row>
    <row r="274" spans="1:9" s="2" customFormat="1" ht="75" customHeight="1" x14ac:dyDescent="0.25">
      <c r="A274" s="55"/>
      <c r="B274" s="88" t="str">
        <f ca="1">IF(OFFSET(List1!B$11,tisk!A273,0)&gt;0,OFFSET(List1!B$11,tisk!A273,0),"")</f>
        <v/>
      </c>
      <c r="C274" s="3" t="str">
        <f ca="1">IF(B274="","",CONCATENATE(OFFSET(List1!C$11,tisk!A273,0),"
",OFFSET(List1!D$11,tisk!A273,0),"
",OFFSET(List1!E$11,tisk!A273,0),"
",OFFSET(List1!F$11,tisk!A273,0)))</f>
        <v/>
      </c>
      <c r="D274" s="81" t="str">
        <f ca="1">IF(B274="","",OFFSET(List1!L$11,tisk!A273,0))</f>
        <v/>
      </c>
      <c r="E274" s="85" t="str">
        <f ca="1">IF(B274="","",OFFSET(List1!O$11,tisk!A273,0))</f>
        <v/>
      </c>
      <c r="F274" s="82" t="str">
        <f ca="1">IF(B274="","",OFFSET(List1!P$11,tisk!A273,0))</f>
        <v/>
      </c>
      <c r="G274" s="87" t="str">
        <f ca="1">IF(B274="","",OFFSET(List1!R$11,tisk!A273,0))</f>
        <v/>
      </c>
      <c r="H274" s="86" t="str">
        <f ca="1">IF(B274="","",OFFSET(List1!S$11,tisk!A273,0))</f>
        <v/>
      </c>
      <c r="I274" s="87" t="str">
        <f ca="1">IF(B274="","",OFFSET(List1!X$11,tisk!A273,0))</f>
        <v/>
      </c>
    </row>
    <row r="275" spans="1:9" s="2" customFormat="1" ht="75" customHeight="1" x14ac:dyDescent="0.25">
      <c r="A275" s="55"/>
      <c r="B275" s="88"/>
      <c r="C275" s="3" t="str">
        <f ca="1">IF(B274="","",CONCATENATE("Okres ",OFFSET(List1!G$11,tisk!A273,0),"
","Právní forma","
",OFFSET(List1!H$11,tisk!A273,0),"
","IČO ",OFFSET(List1!I$11,tisk!A273,0),"
 ","B.Ú. ",OFFSET(List1!J$11,tisk!A273,0)))</f>
        <v/>
      </c>
      <c r="D275" s="5" t="str">
        <f ca="1">IF(B274="","",OFFSET(List1!M$11,tisk!A273,0))</f>
        <v/>
      </c>
      <c r="E275" s="85"/>
      <c r="F275" s="80"/>
      <c r="G275" s="87"/>
      <c r="H275" s="86"/>
      <c r="I275" s="87"/>
    </row>
    <row r="276" spans="1:9" s="2" customFormat="1" ht="30" customHeight="1" x14ac:dyDescent="0.25">
      <c r="A276" s="55">
        <f>ROW()/3-1</f>
        <v>91</v>
      </c>
      <c r="B276" s="88"/>
      <c r="C276" s="3" t="str">
        <f ca="1">IF(B274="","",CONCATENATE("Zástupce","
",OFFSET(List1!K$11,tisk!A273,0)))</f>
        <v/>
      </c>
      <c r="D276" s="5" t="str">
        <f ca="1">IF(B274="","",CONCATENATE("Dotace bude použita na:",OFFSET(List1!N$11,tisk!A273,0)))</f>
        <v/>
      </c>
      <c r="E276" s="85"/>
      <c r="F276" s="82" t="str">
        <f ca="1">IF(B274="","",OFFSET(List1!Q$11,tisk!A273,0))</f>
        <v/>
      </c>
      <c r="G276" s="87"/>
      <c r="H276" s="86"/>
      <c r="I276" s="87"/>
    </row>
    <row r="277" spans="1:9" s="2" customFormat="1" ht="75" customHeight="1" x14ac:dyDescent="0.25">
      <c r="A277" s="55"/>
      <c r="B277" s="88" t="str">
        <f ca="1">IF(OFFSET(List1!B$11,tisk!A276,0)&gt;0,OFFSET(List1!B$11,tisk!A276,0),"")</f>
        <v/>
      </c>
      <c r="C277" s="3" t="str">
        <f ca="1">IF(B277="","",CONCATENATE(OFFSET(List1!C$11,tisk!A276,0),"
",OFFSET(List1!D$11,tisk!A276,0),"
",OFFSET(List1!E$11,tisk!A276,0),"
",OFFSET(List1!F$11,tisk!A276,0)))</f>
        <v/>
      </c>
      <c r="D277" s="81" t="str">
        <f ca="1">IF(B277="","",OFFSET(List1!L$11,tisk!A276,0))</f>
        <v/>
      </c>
      <c r="E277" s="85" t="str">
        <f ca="1">IF(B277="","",OFFSET(List1!O$11,tisk!A276,0))</f>
        <v/>
      </c>
      <c r="F277" s="82" t="str">
        <f ca="1">IF(B277="","",OFFSET(List1!P$11,tisk!A276,0))</f>
        <v/>
      </c>
      <c r="G277" s="87" t="str">
        <f ca="1">IF(B277="","",OFFSET(List1!R$11,tisk!A276,0))</f>
        <v/>
      </c>
      <c r="H277" s="86" t="str">
        <f ca="1">IF(B277="","",OFFSET(List1!S$11,tisk!A276,0))</f>
        <v/>
      </c>
      <c r="I277" s="87" t="str">
        <f ca="1">IF(B277="","",OFFSET(List1!X$11,tisk!A276,0))</f>
        <v/>
      </c>
    </row>
    <row r="278" spans="1:9" s="2" customFormat="1" ht="75" customHeight="1" x14ac:dyDescent="0.25">
      <c r="A278" s="55"/>
      <c r="B278" s="88"/>
      <c r="C278" s="3" t="str">
        <f ca="1">IF(B277="","",CONCATENATE("Okres ",OFFSET(List1!G$11,tisk!A276,0),"
","Právní forma","
",OFFSET(List1!H$11,tisk!A276,0),"
","IČO ",OFFSET(List1!I$11,tisk!A276,0),"
 ","B.Ú. ",OFFSET(List1!J$11,tisk!A276,0)))</f>
        <v/>
      </c>
      <c r="D278" s="5" t="str">
        <f ca="1">IF(B277="","",OFFSET(List1!M$11,tisk!A276,0))</f>
        <v/>
      </c>
      <c r="E278" s="85"/>
      <c r="F278" s="80"/>
      <c r="G278" s="87"/>
      <c r="H278" s="86"/>
      <c r="I278" s="87"/>
    </row>
    <row r="279" spans="1:9" s="2" customFormat="1" ht="30" customHeight="1" x14ac:dyDescent="0.25">
      <c r="A279" s="55">
        <f>ROW()/3-1</f>
        <v>92</v>
      </c>
      <c r="B279" s="88"/>
      <c r="C279" s="3" t="str">
        <f ca="1">IF(B277="","",CONCATENATE("Zástupce","
",OFFSET(List1!K$11,tisk!A276,0)))</f>
        <v/>
      </c>
      <c r="D279" s="5" t="str">
        <f ca="1">IF(B277="","",CONCATENATE("Dotace bude použita na:",OFFSET(List1!N$11,tisk!A276,0)))</f>
        <v/>
      </c>
      <c r="E279" s="85"/>
      <c r="F279" s="82" t="str">
        <f ca="1">IF(B277="","",OFFSET(List1!Q$11,tisk!A276,0))</f>
        <v/>
      </c>
      <c r="G279" s="87"/>
      <c r="H279" s="86"/>
      <c r="I279" s="87"/>
    </row>
    <row r="280" spans="1:9" s="2" customFormat="1" ht="75" customHeight="1" x14ac:dyDescent="0.25">
      <c r="A280" s="55"/>
      <c r="B280" s="88" t="str">
        <f ca="1">IF(OFFSET(List1!B$11,tisk!A279,0)&gt;0,OFFSET(List1!B$11,tisk!A279,0),"")</f>
        <v/>
      </c>
      <c r="C280" s="3" t="str">
        <f ca="1">IF(B280="","",CONCATENATE(OFFSET(List1!C$11,tisk!A279,0),"
",OFFSET(List1!D$11,tisk!A279,0),"
",OFFSET(List1!E$11,tisk!A279,0),"
",OFFSET(List1!F$11,tisk!A279,0)))</f>
        <v/>
      </c>
      <c r="D280" s="81" t="str">
        <f ca="1">IF(B280="","",OFFSET(List1!L$11,tisk!A279,0))</f>
        <v/>
      </c>
      <c r="E280" s="85" t="str">
        <f ca="1">IF(B280="","",OFFSET(List1!O$11,tisk!A279,0))</f>
        <v/>
      </c>
      <c r="F280" s="82" t="str">
        <f ca="1">IF(B280="","",OFFSET(List1!P$11,tisk!A279,0))</f>
        <v/>
      </c>
      <c r="G280" s="87" t="str">
        <f ca="1">IF(B280="","",OFFSET(List1!R$11,tisk!A279,0))</f>
        <v/>
      </c>
      <c r="H280" s="86" t="str">
        <f ca="1">IF(B280="","",OFFSET(List1!S$11,tisk!A279,0))</f>
        <v/>
      </c>
      <c r="I280" s="87" t="str">
        <f ca="1">IF(B280="","",OFFSET(List1!X$11,tisk!A279,0))</f>
        <v/>
      </c>
    </row>
    <row r="281" spans="1:9" s="2" customFormat="1" ht="75" customHeight="1" x14ac:dyDescent="0.25">
      <c r="A281" s="55"/>
      <c r="B281" s="88"/>
      <c r="C281" s="3" t="str">
        <f ca="1">IF(B280="","",CONCATENATE("Okres ",OFFSET(List1!G$11,tisk!A279,0),"
","Právní forma","
",OFFSET(List1!H$11,tisk!A279,0),"
","IČO ",OFFSET(List1!I$11,tisk!A279,0),"
 ","B.Ú. ",OFFSET(List1!J$11,tisk!A279,0)))</f>
        <v/>
      </c>
      <c r="D281" s="5" t="str">
        <f ca="1">IF(B280="","",OFFSET(List1!M$11,tisk!A279,0))</f>
        <v/>
      </c>
      <c r="E281" s="85"/>
      <c r="F281" s="80"/>
      <c r="G281" s="87"/>
      <c r="H281" s="86"/>
      <c r="I281" s="87"/>
    </row>
    <row r="282" spans="1:9" s="2" customFormat="1" ht="30" customHeight="1" x14ac:dyDescent="0.25">
      <c r="A282" s="55">
        <f>ROW()/3-1</f>
        <v>93</v>
      </c>
      <c r="B282" s="88"/>
      <c r="C282" s="3" t="str">
        <f ca="1">IF(B280="","",CONCATENATE("Zástupce","
",OFFSET(List1!K$11,tisk!A279,0)))</f>
        <v/>
      </c>
      <c r="D282" s="5" t="str">
        <f ca="1">IF(B280="","",CONCATENATE("Dotace bude použita na:",OFFSET(List1!N$11,tisk!A279,0)))</f>
        <v/>
      </c>
      <c r="E282" s="85"/>
      <c r="F282" s="82" t="str">
        <f ca="1">IF(B280="","",OFFSET(List1!Q$11,tisk!A279,0))</f>
        <v/>
      </c>
      <c r="G282" s="87"/>
      <c r="H282" s="86"/>
      <c r="I282" s="87"/>
    </row>
    <row r="283" spans="1:9" s="2" customFormat="1" ht="75" customHeight="1" x14ac:dyDescent="0.25">
      <c r="A283" s="55"/>
      <c r="B283" s="88" t="str">
        <f ca="1">IF(OFFSET(List1!B$11,tisk!A282,0)&gt;0,OFFSET(List1!B$11,tisk!A282,0),"")</f>
        <v/>
      </c>
      <c r="C283" s="3" t="str">
        <f ca="1">IF(B283="","",CONCATENATE(OFFSET(List1!C$11,tisk!A282,0),"
",OFFSET(List1!D$11,tisk!A282,0),"
",OFFSET(List1!E$11,tisk!A282,0),"
",OFFSET(List1!F$11,tisk!A282,0)))</f>
        <v/>
      </c>
      <c r="D283" s="81" t="str">
        <f ca="1">IF(B283="","",OFFSET(List1!L$11,tisk!A282,0))</f>
        <v/>
      </c>
      <c r="E283" s="85" t="str">
        <f ca="1">IF(B283="","",OFFSET(List1!O$11,tisk!A282,0))</f>
        <v/>
      </c>
      <c r="F283" s="82" t="str">
        <f ca="1">IF(B283="","",OFFSET(List1!P$11,tisk!A282,0))</f>
        <v/>
      </c>
      <c r="G283" s="87" t="str">
        <f ca="1">IF(B283="","",OFFSET(List1!R$11,tisk!A282,0))</f>
        <v/>
      </c>
      <c r="H283" s="86" t="str">
        <f ca="1">IF(B283="","",OFFSET(List1!S$11,tisk!A282,0))</f>
        <v/>
      </c>
      <c r="I283" s="87" t="str">
        <f ca="1">IF(B283="","",OFFSET(List1!X$11,tisk!A282,0))</f>
        <v/>
      </c>
    </row>
    <row r="284" spans="1:9" s="2" customFormat="1" ht="75" customHeight="1" x14ac:dyDescent="0.25">
      <c r="A284" s="55"/>
      <c r="B284" s="88"/>
      <c r="C284" s="3" t="str">
        <f ca="1">IF(B283="","",CONCATENATE("Okres ",OFFSET(List1!G$11,tisk!A282,0),"
","Právní forma","
",OFFSET(List1!H$11,tisk!A282,0),"
","IČO ",OFFSET(List1!I$11,tisk!A282,0),"
 ","B.Ú. ",OFFSET(List1!J$11,tisk!A282,0)))</f>
        <v/>
      </c>
      <c r="D284" s="5" t="str">
        <f ca="1">IF(B283="","",OFFSET(List1!M$11,tisk!A282,0))</f>
        <v/>
      </c>
      <c r="E284" s="85"/>
      <c r="F284" s="80"/>
      <c r="G284" s="87"/>
      <c r="H284" s="86"/>
      <c r="I284" s="87"/>
    </row>
    <row r="285" spans="1:9" s="2" customFormat="1" ht="30" customHeight="1" x14ac:dyDescent="0.25">
      <c r="A285" s="55">
        <f>ROW()/3-1</f>
        <v>94</v>
      </c>
      <c r="B285" s="88"/>
      <c r="C285" s="3" t="str">
        <f ca="1">IF(B283="","",CONCATENATE("Zástupce","
",OFFSET(List1!K$11,tisk!A282,0)))</f>
        <v/>
      </c>
      <c r="D285" s="5" t="str">
        <f ca="1">IF(B283="","",CONCATENATE("Dotace bude použita na:",OFFSET(List1!N$11,tisk!A282,0)))</f>
        <v/>
      </c>
      <c r="E285" s="85"/>
      <c r="F285" s="82" t="str">
        <f ca="1">IF(B283="","",OFFSET(List1!Q$11,tisk!A282,0))</f>
        <v/>
      </c>
      <c r="G285" s="87"/>
      <c r="H285" s="86"/>
      <c r="I285" s="87"/>
    </row>
    <row r="286" spans="1:9" s="2" customFormat="1" ht="75" customHeight="1" x14ac:dyDescent="0.25">
      <c r="A286" s="55"/>
      <c r="B286" s="88" t="str">
        <f ca="1">IF(OFFSET(List1!B$11,tisk!A285,0)&gt;0,OFFSET(List1!B$11,tisk!A285,0),"")</f>
        <v/>
      </c>
      <c r="C286" s="3" t="str">
        <f ca="1">IF(B286="","",CONCATENATE(OFFSET(List1!C$11,tisk!A285,0),"
",OFFSET(List1!D$11,tisk!A285,0),"
",OFFSET(List1!E$11,tisk!A285,0),"
",OFFSET(List1!F$11,tisk!A285,0)))</f>
        <v/>
      </c>
      <c r="D286" s="81" t="str">
        <f ca="1">IF(B286="","",OFFSET(List1!L$11,tisk!A285,0))</f>
        <v/>
      </c>
      <c r="E286" s="85" t="str">
        <f ca="1">IF(B286="","",OFFSET(List1!O$11,tisk!A285,0))</f>
        <v/>
      </c>
      <c r="F286" s="82" t="str">
        <f ca="1">IF(B286="","",OFFSET(List1!P$11,tisk!A285,0))</f>
        <v/>
      </c>
      <c r="G286" s="87" t="str">
        <f ca="1">IF(B286="","",OFFSET(List1!R$11,tisk!A285,0))</f>
        <v/>
      </c>
      <c r="H286" s="86" t="str">
        <f ca="1">IF(B286="","",OFFSET(List1!S$11,tisk!A285,0))</f>
        <v/>
      </c>
      <c r="I286" s="87" t="str">
        <f ca="1">IF(B286="","",OFFSET(List1!X$11,tisk!A285,0))</f>
        <v/>
      </c>
    </row>
    <row r="287" spans="1:9" s="2" customFormat="1" ht="75" customHeight="1" x14ac:dyDescent="0.25">
      <c r="A287" s="55"/>
      <c r="B287" s="88"/>
      <c r="C287" s="3" t="str">
        <f ca="1">IF(B286="","",CONCATENATE("Okres ",OFFSET(List1!G$11,tisk!A285,0),"
","Právní forma","
",OFFSET(List1!H$11,tisk!A285,0),"
","IČO ",OFFSET(List1!I$11,tisk!A285,0),"
 ","B.Ú. ",OFFSET(List1!J$11,tisk!A285,0)))</f>
        <v/>
      </c>
      <c r="D287" s="5" t="str">
        <f ca="1">IF(B286="","",OFFSET(List1!M$11,tisk!A285,0))</f>
        <v/>
      </c>
      <c r="E287" s="85"/>
      <c r="F287" s="80"/>
      <c r="G287" s="87"/>
      <c r="H287" s="86"/>
      <c r="I287" s="87"/>
    </row>
    <row r="288" spans="1:9" s="2" customFormat="1" ht="30" customHeight="1" x14ac:dyDescent="0.25">
      <c r="A288" s="55">
        <f>ROW()/3-1</f>
        <v>95</v>
      </c>
      <c r="B288" s="88"/>
      <c r="C288" s="3" t="str">
        <f ca="1">IF(B286="","",CONCATENATE("Zástupce","
",OFFSET(List1!K$11,tisk!A285,0)))</f>
        <v/>
      </c>
      <c r="D288" s="5" t="str">
        <f ca="1">IF(B286="","",CONCATENATE("Dotace bude použita na:",OFFSET(List1!N$11,tisk!A285,0)))</f>
        <v/>
      </c>
      <c r="E288" s="85"/>
      <c r="F288" s="82" t="str">
        <f ca="1">IF(B286="","",OFFSET(List1!Q$11,tisk!A285,0))</f>
        <v/>
      </c>
      <c r="G288" s="87"/>
      <c r="H288" s="86"/>
      <c r="I288" s="87"/>
    </row>
    <row r="289" spans="1:9" s="2" customFormat="1" ht="75" customHeight="1" x14ac:dyDescent="0.25">
      <c r="A289" s="55"/>
      <c r="B289" s="88" t="str">
        <f ca="1">IF(OFFSET(List1!B$11,tisk!A288,0)&gt;0,OFFSET(List1!B$11,tisk!A288,0),"")</f>
        <v/>
      </c>
      <c r="C289" s="3" t="str">
        <f ca="1">IF(B289="","",CONCATENATE(OFFSET(List1!C$11,tisk!A288,0),"
",OFFSET(List1!D$11,tisk!A288,0),"
",OFFSET(List1!E$11,tisk!A288,0),"
",OFFSET(List1!F$11,tisk!A288,0)))</f>
        <v/>
      </c>
      <c r="D289" s="81" t="str">
        <f ca="1">IF(B289="","",OFFSET(List1!L$11,tisk!A288,0))</f>
        <v/>
      </c>
      <c r="E289" s="85" t="str">
        <f ca="1">IF(B289="","",OFFSET(List1!O$11,tisk!A288,0))</f>
        <v/>
      </c>
      <c r="F289" s="82" t="str">
        <f ca="1">IF(B289="","",OFFSET(List1!P$11,tisk!A288,0))</f>
        <v/>
      </c>
      <c r="G289" s="87" t="str">
        <f ca="1">IF(B289="","",OFFSET(List1!R$11,tisk!A288,0))</f>
        <v/>
      </c>
      <c r="H289" s="86" t="str">
        <f ca="1">IF(B289="","",OFFSET(List1!S$11,tisk!A288,0))</f>
        <v/>
      </c>
      <c r="I289" s="87" t="str">
        <f ca="1">IF(B289="","",OFFSET(List1!X$11,tisk!A288,0))</f>
        <v/>
      </c>
    </row>
    <row r="290" spans="1:9" s="2" customFormat="1" ht="75" customHeight="1" x14ac:dyDescent="0.25">
      <c r="A290" s="55"/>
      <c r="B290" s="88"/>
      <c r="C290" s="3" t="str">
        <f ca="1">IF(B289="","",CONCATENATE("Okres ",OFFSET(List1!G$11,tisk!A288,0),"
","Právní forma","
",OFFSET(List1!H$11,tisk!A288,0),"
","IČO ",OFFSET(List1!I$11,tisk!A288,0),"
 ","B.Ú. ",OFFSET(List1!J$11,tisk!A288,0)))</f>
        <v/>
      </c>
      <c r="D290" s="5" t="str">
        <f ca="1">IF(B289="","",OFFSET(List1!M$11,tisk!A288,0))</f>
        <v/>
      </c>
      <c r="E290" s="85"/>
      <c r="F290" s="80"/>
      <c r="G290" s="87"/>
      <c r="H290" s="86"/>
      <c r="I290" s="87"/>
    </row>
    <row r="291" spans="1:9" s="2" customFormat="1" ht="30" customHeight="1" x14ac:dyDescent="0.25">
      <c r="A291" s="55">
        <f>ROW()/3-1</f>
        <v>96</v>
      </c>
      <c r="B291" s="88"/>
      <c r="C291" s="3" t="str">
        <f ca="1">IF(B289="","",CONCATENATE("Zástupce","
",OFFSET(List1!K$11,tisk!A288,0)))</f>
        <v/>
      </c>
      <c r="D291" s="5" t="str">
        <f ca="1">IF(B289="","",CONCATENATE("Dotace bude použita na:",OFFSET(List1!N$11,tisk!A288,0)))</f>
        <v/>
      </c>
      <c r="E291" s="85"/>
      <c r="F291" s="82" t="str">
        <f ca="1">IF(B289="","",OFFSET(List1!Q$11,tisk!A288,0))</f>
        <v/>
      </c>
      <c r="G291" s="87"/>
      <c r="H291" s="86"/>
      <c r="I291" s="87"/>
    </row>
    <row r="292" spans="1:9" s="2" customFormat="1" ht="75" customHeight="1" x14ac:dyDescent="0.25">
      <c r="A292" s="55"/>
      <c r="B292" s="88" t="str">
        <f ca="1">IF(OFFSET(List1!B$11,tisk!A291,0)&gt;0,OFFSET(List1!B$11,tisk!A291,0),"")</f>
        <v/>
      </c>
      <c r="C292" s="3" t="str">
        <f ca="1">IF(B292="","",CONCATENATE(OFFSET(List1!C$11,tisk!A291,0),"
",OFFSET(List1!D$11,tisk!A291,0),"
",OFFSET(List1!E$11,tisk!A291,0),"
",OFFSET(List1!F$11,tisk!A291,0)))</f>
        <v/>
      </c>
      <c r="D292" s="81" t="str">
        <f ca="1">IF(B292="","",OFFSET(List1!L$11,tisk!A291,0))</f>
        <v/>
      </c>
      <c r="E292" s="85" t="str">
        <f ca="1">IF(B292="","",OFFSET(List1!O$11,tisk!A291,0))</f>
        <v/>
      </c>
      <c r="F292" s="82" t="str">
        <f ca="1">IF(B292="","",OFFSET(List1!P$11,tisk!A291,0))</f>
        <v/>
      </c>
      <c r="G292" s="87" t="str">
        <f ca="1">IF(B292="","",OFFSET(List1!R$11,tisk!A291,0))</f>
        <v/>
      </c>
      <c r="H292" s="86" t="str">
        <f ca="1">IF(B292="","",OFFSET(List1!S$11,tisk!A291,0))</f>
        <v/>
      </c>
      <c r="I292" s="87" t="str">
        <f ca="1">IF(B292="","",OFFSET(List1!X$11,tisk!A291,0))</f>
        <v/>
      </c>
    </row>
    <row r="293" spans="1:9" s="2" customFormat="1" ht="75" customHeight="1" x14ac:dyDescent="0.25">
      <c r="A293" s="55"/>
      <c r="B293" s="88"/>
      <c r="C293" s="3" t="str">
        <f ca="1">IF(B292="","",CONCATENATE("Okres ",OFFSET(List1!G$11,tisk!A291,0),"
","Právní forma","
",OFFSET(List1!H$11,tisk!A291,0),"
","IČO ",OFFSET(List1!I$11,tisk!A291,0),"
 ","B.Ú. ",OFFSET(List1!J$11,tisk!A291,0)))</f>
        <v/>
      </c>
      <c r="D293" s="5" t="str">
        <f ca="1">IF(B292="","",OFFSET(List1!M$11,tisk!A291,0))</f>
        <v/>
      </c>
      <c r="E293" s="85"/>
      <c r="F293" s="80"/>
      <c r="G293" s="87"/>
      <c r="H293" s="86"/>
      <c r="I293" s="87"/>
    </row>
    <row r="294" spans="1:9" s="2" customFormat="1" ht="30" customHeight="1" x14ac:dyDescent="0.25">
      <c r="A294" s="55">
        <f>ROW()/3-1</f>
        <v>97</v>
      </c>
      <c r="B294" s="88"/>
      <c r="C294" s="3" t="str">
        <f ca="1">IF(B292="","",CONCATENATE("Zástupce","
",OFFSET(List1!K$11,tisk!A291,0)))</f>
        <v/>
      </c>
      <c r="D294" s="5" t="str">
        <f ca="1">IF(B292="","",CONCATENATE("Dotace bude použita na:",OFFSET(List1!N$11,tisk!A291,0)))</f>
        <v/>
      </c>
      <c r="E294" s="85"/>
      <c r="F294" s="82" t="str">
        <f ca="1">IF(B292="","",OFFSET(List1!Q$11,tisk!A291,0))</f>
        <v/>
      </c>
      <c r="G294" s="87"/>
      <c r="H294" s="86"/>
      <c r="I294" s="87"/>
    </row>
    <row r="295" spans="1:9" s="2" customFormat="1" ht="75" customHeight="1" x14ac:dyDescent="0.25">
      <c r="A295" s="55"/>
      <c r="B295" s="88" t="str">
        <f ca="1">IF(OFFSET(List1!B$11,tisk!A294,0)&gt;0,OFFSET(List1!B$11,tisk!A294,0),"")</f>
        <v/>
      </c>
      <c r="C295" s="3" t="str">
        <f ca="1">IF(B295="","",CONCATENATE(OFFSET(List1!C$11,tisk!A294,0),"
",OFFSET(List1!D$11,tisk!A294,0),"
",OFFSET(List1!E$11,tisk!A294,0),"
",OFFSET(List1!F$11,tisk!A294,0)))</f>
        <v/>
      </c>
      <c r="D295" s="81" t="str">
        <f ca="1">IF(B295="","",OFFSET(List1!L$11,tisk!A294,0))</f>
        <v/>
      </c>
      <c r="E295" s="85" t="str">
        <f ca="1">IF(B295="","",OFFSET(List1!O$11,tisk!A294,0))</f>
        <v/>
      </c>
      <c r="F295" s="82" t="str">
        <f ca="1">IF(B295="","",OFFSET(List1!P$11,tisk!A294,0))</f>
        <v/>
      </c>
      <c r="G295" s="87" t="str">
        <f ca="1">IF(B295="","",OFFSET(List1!R$11,tisk!A294,0))</f>
        <v/>
      </c>
      <c r="H295" s="86" t="str">
        <f ca="1">IF(B295="","",OFFSET(List1!S$11,tisk!A294,0))</f>
        <v/>
      </c>
      <c r="I295" s="87" t="str">
        <f ca="1">IF(B295="","",OFFSET(List1!X$11,tisk!A294,0))</f>
        <v/>
      </c>
    </row>
    <row r="296" spans="1:9" s="2" customFormat="1" ht="75" customHeight="1" x14ac:dyDescent="0.25">
      <c r="A296" s="55"/>
      <c r="B296" s="88"/>
      <c r="C296" s="3" t="str">
        <f ca="1">IF(B295="","",CONCATENATE("Okres ",OFFSET(List1!G$11,tisk!A294,0),"
","Právní forma","
",OFFSET(List1!H$11,tisk!A294,0),"
","IČO ",OFFSET(List1!I$11,tisk!A294,0),"
 ","B.Ú. ",OFFSET(List1!J$11,tisk!A294,0)))</f>
        <v/>
      </c>
      <c r="D296" s="5" t="str">
        <f ca="1">IF(B295="","",OFFSET(List1!M$11,tisk!A294,0))</f>
        <v/>
      </c>
      <c r="E296" s="85"/>
      <c r="F296" s="80"/>
      <c r="G296" s="87"/>
      <c r="H296" s="86"/>
      <c r="I296" s="87"/>
    </row>
    <row r="297" spans="1:9" s="2" customFormat="1" ht="30" customHeight="1" x14ac:dyDescent="0.25">
      <c r="A297" s="55">
        <f>ROW()/3-1</f>
        <v>98</v>
      </c>
      <c r="B297" s="88"/>
      <c r="C297" s="3" t="str">
        <f ca="1">IF(B295="","",CONCATENATE("Zástupce","
",OFFSET(List1!K$11,tisk!A294,0)))</f>
        <v/>
      </c>
      <c r="D297" s="5" t="str">
        <f ca="1">IF(B295="","",CONCATENATE("Dotace bude použita na:",OFFSET(List1!N$11,tisk!A294,0)))</f>
        <v/>
      </c>
      <c r="E297" s="85"/>
      <c r="F297" s="82" t="str">
        <f ca="1">IF(B295="","",OFFSET(List1!Q$11,tisk!A294,0))</f>
        <v/>
      </c>
      <c r="G297" s="87"/>
      <c r="H297" s="86"/>
      <c r="I297" s="87"/>
    </row>
    <row r="298" spans="1:9" s="2" customFormat="1" ht="75" customHeight="1" x14ac:dyDescent="0.25">
      <c r="A298" s="55"/>
      <c r="B298" s="88" t="str">
        <f ca="1">IF(OFFSET(List1!B$11,tisk!A297,0)&gt;0,OFFSET(List1!B$11,tisk!A297,0),"")</f>
        <v/>
      </c>
      <c r="C298" s="3" t="str">
        <f ca="1">IF(B298="","",CONCATENATE(OFFSET(List1!C$11,tisk!A297,0),"
",OFFSET(List1!D$11,tisk!A297,0),"
",OFFSET(List1!E$11,tisk!A297,0),"
",OFFSET(List1!F$11,tisk!A297,0)))</f>
        <v/>
      </c>
      <c r="D298" s="81" t="str">
        <f ca="1">IF(B298="","",OFFSET(List1!L$11,tisk!A297,0))</f>
        <v/>
      </c>
      <c r="E298" s="85" t="str">
        <f ca="1">IF(B298="","",OFFSET(List1!O$11,tisk!A297,0))</f>
        <v/>
      </c>
      <c r="F298" s="82" t="str">
        <f ca="1">IF(B298="","",OFFSET(List1!P$11,tisk!A297,0))</f>
        <v/>
      </c>
      <c r="G298" s="87" t="str">
        <f ca="1">IF(B298="","",OFFSET(List1!R$11,tisk!A297,0))</f>
        <v/>
      </c>
      <c r="H298" s="86" t="str">
        <f ca="1">IF(B298="","",OFFSET(List1!S$11,tisk!A297,0))</f>
        <v/>
      </c>
      <c r="I298" s="87" t="str">
        <f ca="1">IF(B298="","",OFFSET(List1!X$11,tisk!A297,0))</f>
        <v/>
      </c>
    </row>
    <row r="299" spans="1:9" s="2" customFormat="1" ht="75" customHeight="1" x14ac:dyDescent="0.25">
      <c r="A299" s="55"/>
      <c r="B299" s="88"/>
      <c r="C299" s="3" t="str">
        <f ca="1">IF(B298="","",CONCATENATE("Okres ",OFFSET(List1!G$11,tisk!A297,0),"
","Právní forma","
",OFFSET(List1!H$11,tisk!A297,0),"
","IČO ",OFFSET(List1!I$11,tisk!A297,0),"
 ","B.Ú. ",OFFSET(List1!J$11,tisk!A297,0)))</f>
        <v/>
      </c>
      <c r="D299" s="5" t="str">
        <f ca="1">IF(B298="","",OFFSET(List1!M$11,tisk!A297,0))</f>
        <v/>
      </c>
      <c r="E299" s="85"/>
      <c r="F299" s="80"/>
      <c r="G299" s="87"/>
      <c r="H299" s="86"/>
      <c r="I299" s="87"/>
    </row>
    <row r="300" spans="1:9" s="2" customFormat="1" ht="30" customHeight="1" x14ac:dyDescent="0.25">
      <c r="A300" s="55">
        <f>ROW()/3-1</f>
        <v>99</v>
      </c>
      <c r="B300" s="88"/>
      <c r="C300" s="3" t="str">
        <f ca="1">IF(B298="","",CONCATENATE("Zástupce","
",OFFSET(List1!K$11,tisk!A297,0)))</f>
        <v/>
      </c>
      <c r="D300" s="5" t="str">
        <f ca="1">IF(B298="","",CONCATENATE("Dotace bude použita na:",OFFSET(List1!N$11,tisk!A297,0)))</f>
        <v/>
      </c>
      <c r="E300" s="85"/>
      <c r="F300" s="82" t="str">
        <f ca="1">IF(B298="","",OFFSET(List1!Q$11,tisk!A297,0))</f>
        <v/>
      </c>
      <c r="G300" s="87"/>
      <c r="H300" s="86"/>
      <c r="I300" s="87"/>
    </row>
    <row r="301" spans="1:9" s="2" customFormat="1" ht="75" customHeight="1" x14ac:dyDescent="0.25">
      <c r="A301" s="55"/>
      <c r="B301" s="88" t="str">
        <f ca="1">IF(OFFSET(List1!B$11,tisk!A300,0)&gt;0,OFFSET(List1!B$11,tisk!A300,0),"")</f>
        <v/>
      </c>
      <c r="C301" s="3" t="str">
        <f ca="1">IF(B301="","",CONCATENATE(OFFSET(List1!C$11,tisk!A300,0),"
",OFFSET(List1!D$11,tisk!A300,0),"
",OFFSET(List1!E$11,tisk!A300,0),"
",OFFSET(List1!F$11,tisk!A300,0)))</f>
        <v/>
      </c>
      <c r="D301" s="81" t="str">
        <f ca="1">IF(B301="","",OFFSET(List1!L$11,tisk!A300,0))</f>
        <v/>
      </c>
      <c r="E301" s="85" t="str">
        <f ca="1">IF(B301="","",OFFSET(List1!O$11,tisk!A300,0))</f>
        <v/>
      </c>
      <c r="F301" s="82" t="str">
        <f ca="1">IF(B301="","",OFFSET(List1!P$11,tisk!A300,0))</f>
        <v/>
      </c>
      <c r="G301" s="87" t="str">
        <f ca="1">IF(B301="","",OFFSET(List1!R$11,tisk!A300,0))</f>
        <v/>
      </c>
      <c r="H301" s="86" t="str">
        <f ca="1">IF(B301="","",OFFSET(List1!S$11,tisk!A300,0))</f>
        <v/>
      </c>
      <c r="I301" s="87" t="str">
        <f ca="1">IF(B301="","",OFFSET(List1!X$11,tisk!A300,0))</f>
        <v/>
      </c>
    </row>
    <row r="302" spans="1:9" s="2" customFormat="1" ht="75" customHeight="1" x14ac:dyDescent="0.25">
      <c r="A302" s="55"/>
      <c r="B302" s="88"/>
      <c r="C302" s="3" t="str">
        <f ca="1">IF(B301="","",CONCATENATE("Okres ",OFFSET(List1!G$11,tisk!A300,0),"
","Právní forma","
",OFFSET(List1!H$11,tisk!A300,0),"
","IČO ",OFFSET(List1!I$11,tisk!A300,0),"
 ","B.Ú. ",OFFSET(List1!J$11,tisk!A300,0)))</f>
        <v/>
      </c>
      <c r="D302" s="5" t="str">
        <f ca="1">IF(B301="","",OFFSET(List1!M$11,tisk!A300,0))</f>
        <v/>
      </c>
      <c r="E302" s="85"/>
      <c r="F302" s="80"/>
      <c r="G302" s="87"/>
      <c r="H302" s="86"/>
      <c r="I302" s="87"/>
    </row>
    <row r="303" spans="1:9" s="2" customFormat="1" ht="30" customHeight="1" x14ac:dyDescent="0.25">
      <c r="A303" s="55">
        <f>ROW()/3-1</f>
        <v>100</v>
      </c>
      <c r="B303" s="88"/>
      <c r="C303" s="3" t="str">
        <f ca="1">IF(B301="","",CONCATENATE("Zástupce","
",OFFSET(List1!K$11,tisk!A300,0)))</f>
        <v/>
      </c>
      <c r="D303" s="5" t="str">
        <f ca="1">IF(B301="","",CONCATENATE("Dotace bude použita na:",OFFSET(List1!N$11,tisk!A300,0)))</f>
        <v/>
      </c>
      <c r="E303" s="85"/>
      <c r="F303" s="82" t="str">
        <f ca="1">IF(B301="","",OFFSET(List1!Q$11,tisk!A300,0))</f>
        <v/>
      </c>
      <c r="G303" s="87"/>
      <c r="H303" s="86"/>
      <c r="I303" s="87"/>
    </row>
    <row r="304" spans="1:9" s="2" customFormat="1" ht="75" customHeight="1" x14ac:dyDescent="0.25">
      <c r="A304" s="55"/>
      <c r="B304" s="88" t="str">
        <f ca="1">IF(OFFSET(List1!B$11,tisk!A303,0)&gt;0,OFFSET(List1!B$11,tisk!A303,0),"")</f>
        <v/>
      </c>
      <c r="C304" s="3" t="str">
        <f ca="1">IF(B304="","",CONCATENATE(OFFSET(List1!C$11,tisk!A303,0),"
",OFFSET(List1!D$11,tisk!A303,0),"
",OFFSET(List1!E$11,tisk!A303,0),"
",OFFSET(List1!F$11,tisk!A303,0)))</f>
        <v/>
      </c>
      <c r="D304" s="81" t="str">
        <f ca="1">IF(B304="","",OFFSET(List1!L$11,tisk!A303,0))</f>
        <v/>
      </c>
      <c r="E304" s="85" t="str">
        <f ca="1">IF(B304="","",OFFSET(List1!O$11,tisk!A303,0))</f>
        <v/>
      </c>
      <c r="F304" s="82" t="str">
        <f ca="1">IF(B304="","",OFFSET(List1!P$11,tisk!A303,0))</f>
        <v/>
      </c>
      <c r="G304" s="87" t="str">
        <f ca="1">IF(B304="","",OFFSET(List1!R$11,tisk!A303,0))</f>
        <v/>
      </c>
      <c r="H304" s="86" t="str">
        <f ca="1">IF(B304="","",OFFSET(List1!S$11,tisk!A303,0))</f>
        <v/>
      </c>
      <c r="I304" s="87" t="str">
        <f ca="1">IF(B304="","",OFFSET(List1!X$11,tisk!A303,0))</f>
        <v/>
      </c>
    </row>
    <row r="305" spans="1:9" s="2" customFormat="1" ht="75" customHeight="1" x14ac:dyDescent="0.25">
      <c r="A305" s="55"/>
      <c r="B305" s="88"/>
      <c r="C305" s="3" t="str">
        <f ca="1">IF(B304="","",CONCATENATE("Okres ",OFFSET(List1!G$11,tisk!A303,0),"
","Právní forma","
",OFFSET(List1!H$11,tisk!A303,0),"
","IČO ",OFFSET(List1!I$11,tisk!A303,0),"
 ","B.Ú. ",OFFSET(List1!J$11,tisk!A303,0)))</f>
        <v/>
      </c>
      <c r="D305" s="5" t="str">
        <f ca="1">IF(B304="","",OFFSET(List1!M$11,tisk!A303,0))</f>
        <v/>
      </c>
      <c r="E305" s="85"/>
      <c r="F305" s="80"/>
      <c r="G305" s="87"/>
      <c r="H305" s="86"/>
      <c r="I305" s="87"/>
    </row>
    <row r="306" spans="1:9" s="2" customFormat="1" ht="30" customHeight="1" x14ac:dyDescent="0.25">
      <c r="A306" s="55">
        <f>ROW()/3-1</f>
        <v>101</v>
      </c>
      <c r="B306" s="88"/>
      <c r="C306" s="3" t="str">
        <f ca="1">IF(B304="","",CONCATENATE("Zástupce","
",OFFSET(List1!K$11,tisk!A303,0)))</f>
        <v/>
      </c>
      <c r="D306" s="5" t="str">
        <f ca="1">IF(B304="","",CONCATENATE("Dotace bude použita na:",OFFSET(List1!N$11,tisk!A303,0)))</f>
        <v/>
      </c>
      <c r="E306" s="85"/>
      <c r="F306" s="82" t="str">
        <f ca="1">IF(B304="","",OFFSET(List1!Q$11,tisk!A303,0))</f>
        <v/>
      </c>
      <c r="G306" s="87"/>
      <c r="H306" s="86"/>
      <c r="I306" s="87"/>
    </row>
    <row r="307" spans="1:9" s="2" customFormat="1" ht="75" customHeight="1" x14ac:dyDescent="0.25">
      <c r="A307" s="55"/>
      <c r="B307" s="88" t="str">
        <f ca="1">IF(OFFSET(List1!B$11,tisk!A306,0)&gt;0,OFFSET(List1!B$11,tisk!A306,0),"")</f>
        <v/>
      </c>
      <c r="C307" s="3" t="str">
        <f ca="1">IF(B307="","",CONCATENATE(OFFSET(List1!C$11,tisk!A306,0),"
",OFFSET(List1!D$11,tisk!A306,0),"
",OFFSET(List1!E$11,tisk!A306,0),"
",OFFSET(List1!F$11,tisk!A306,0)))</f>
        <v/>
      </c>
      <c r="D307" s="81" t="str">
        <f ca="1">IF(B307="","",OFFSET(List1!L$11,tisk!A306,0))</f>
        <v/>
      </c>
      <c r="E307" s="85" t="str">
        <f ca="1">IF(B307="","",OFFSET(List1!O$11,tisk!A306,0))</f>
        <v/>
      </c>
      <c r="F307" s="82" t="str">
        <f ca="1">IF(B307="","",OFFSET(List1!P$11,tisk!A306,0))</f>
        <v/>
      </c>
      <c r="G307" s="87" t="str">
        <f ca="1">IF(B307="","",OFFSET(List1!R$11,tisk!A306,0))</f>
        <v/>
      </c>
      <c r="H307" s="86" t="str">
        <f ca="1">IF(B307="","",OFFSET(List1!S$11,tisk!A306,0))</f>
        <v/>
      </c>
      <c r="I307" s="87" t="str">
        <f ca="1">IF(B307="","",OFFSET(List1!X$11,tisk!A306,0))</f>
        <v/>
      </c>
    </row>
    <row r="308" spans="1:9" s="2" customFormat="1" ht="75" customHeight="1" x14ac:dyDescent="0.25">
      <c r="A308" s="55"/>
      <c r="B308" s="88"/>
      <c r="C308" s="3" t="str">
        <f ca="1">IF(B307="","",CONCATENATE("Okres ",OFFSET(List1!G$11,tisk!A306,0),"
","Právní forma","
",OFFSET(List1!H$11,tisk!A306,0),"
","IČO ",OFFSET(List1!I$11,tisk!A306,0),"
 ","B.Ú. ",OFFSET(List1!J$11,tisk!A306,0)))</f>
        <v/>
      </c>
      <c r="D308" s="5" t="str">
        <f ca="1">IF(B307="","",OFFSET(List1!M$11,tisk!A306,0))</f>
        <v/>
      </c>
      <c r="E308" s="85"/>
      <c r="F308" s="80"/>
      <c r="G308" s="87"/>
      <c r="H308" s="86"/>
      <c r="I308" s="87"/>
    </row>
    <row r="309" spans="1:9" s="2" customFormat="1" ht="30" customHeight="1" x14ac:dyDescent="0.25">
      <c r="A309" s="55">
        <f>ROW()/3-1</f>
        <v>102</v>
      </c>
      <c r="B309" s="88"/>
      <c r="C309" s="3" t="str">
        <f ca="1">IF(B307="","",CONCATENATE("Zástupce","
",OFFSET(List1!K$11,tisk!A306,0)))</f>
        <v/>
      </c>
      <c r="D309" s="5" t="str">
        <f ca="1">IF(B307="","",CONCATENATE("Dotace bude použita na:",OFFSET(List1!N$11,tisk!A306,0)))</f>
        <v/>
      </c>
      <c r="E309" s="85"/>
      <c r="F309" s="82" t="str">
        <f ca="1">IF(B307="","",OFFSET(List1!Q$11,tisk!A306,0))</f>
        <v/>
      </c>
      <c r="G309" s="87"/>
      <c r="H309" s="86"/>
      <c r="I309" s="87"/>
    </row>
    <row r="310" spans="1:9" s="2" customFormat="1" ht="75" customHeight="1" x14ac:dyDescent="0.25">
      <c r="A310" s="55"/>
      <c r="B310" s="88" t="str">
        <f ca="1">IF(OFFSET(List1!B$11,tisk!A309,0)&gt;0,OFFSET(List1!B$11,tisk!A309,0),"")</f>
        <v/>
      </c>
      <c r="C310" s="3" t="str">
        <f ca="1">IF(B310="","",CONCATENATE(OFFSET(List1!C$11,tisk!A309,0),"
",OFFSET(List1!D$11,tisk!A309,0),"
",OFFSET(List1!E$11,tisk!A309,0),"
",OFFSET(List1!F$11,tisk!A309,0)))</f>
        <v/>
      </c>
      <c r="D310" s="81" t="str">
        <f ca="1">IF(B310="","",OFFSET(List1!L$11,tisk!A309,0))</f>
        <v/>
      </c>
      <c r="E310" s="85" t="str">
        <f ca="1">IF(B310="","",OFFSET(List1!O$11,tisk!A309,0))</f>
        <v/>
      </c>
      <c r="F310" s="82" t="str">
        <f ca="1">IF(B310="","",OFFSET(List1!P$11,tisk!A309,0))</f>
        <v/>
      </c>
      <c r="G310" s="87" t="str">
        <f ca="1">IF(B310="","",OFFSET(List1!R$11,tisk!A309,0))</f>
        <v/>
      </c>
      <c r="H310" s="86" t="str">
        <f ca="1">IF(B310="","",OFFSET(List1!S$11,tisk!A309,0))</f>
        <v/>
      </c>
      <c r="I310" s="87" t="str">
        <f ca="1">IF(B310="","",OFFSET(List1!X$11,tisk!A309,0))</f>
        <v/>
      </c>
    </row>
    <row r="311" spans="1:9" s="2" customFormat="1" ht="75" customHeight="1" x14ac:dyDescent="0.25">
      <c r="A311" s="55"/>
      <c r="B311" s="88"/>
      <c r="C311" s="3" t="str">
        <f ca="1">IF(B310="","",CONCATENATE("Okres ",OFFSET(List1!G$11,tisk!A309,0),"
","Právní forma","
",OFFSET(List1!H$11,tisk!A309,0),"
","IČO ",OFFSET(List1!I$11,tisk!A309,0),"
 ","B.Ú. ",OFFSET(List1!J$11,tisk!A309,0)))</f>
        <v/>
      </c>
      <c r="D311" s="5" t="str">
        <f ca="1">IF(B310="","",OFFSET(List1!M$11,tisk!A309,0))</f>
        <v/>
      </c>
      <c r="E311" s="85"/>
      <c r="F311" s="80"/>
      <c r="G311" s="87"/>
      <c r="H311" s="86"/>
      <c r="I311" s="87"/>
    </row>
    <row r="312" spans="1:9" s="2" customFormat="1" ht="30" customHeight="1" x14ac:dyDescent="0.25">
      <c r="A312" s="55">
        <f>ROW()/3-1</f>
        <v>103</v>
      </c>
      <c r="B312" s="88"/>
      <c r="C312" s="3" t="str">
        <f ca="1">IF(B310="","",CONCATENATE("Zástupce","
",OFFSET(List1!K$11,tisk!A309,0)))</f>
        <v/>
      </c>
      <c r="D312" s="5" t="str">
        <f ca="1">IF(B310="","",CONCATENATE("Dotace bude použita na:",OFFSET(List1!N$11,tisk!A309,0)))</f>
        <v/>
      </c>
      <c r="E312" s="85"/>
      <c r="F312" s="82" t="str">
        <f ca="1">IF(B310="","",OFFSET(List1!Q$11,tisk!A309,0))</f>
        <v/>
      </c>
      <c r="G312" s="87"/>
      <c r="H312" s="86"/>
      <c r="I312" s="87"/>
    </row>
    <row r="313" spans="1:9" s="2" customFormat="1" ht="75" customHeight="1" x14ac:dyDescent="0.25">
      <c r="A313" s="55"/>
      <c r="B313" s="88" t="str">
        <f ca="1">IF(OFFSET(List1!B$11,tisk!A312,0)&gt;0,OFFSET(List1!B$11,tisk!A312,0),"")</f>
        <v/>
      </c>
      <c r="C313" s="3" t="str">
        <f ca="1">IF(B313="","",CONCATENATE(OFFSET(List1!C$11,tisk!A312,0),"
",OFFSET(List1!D$11,tisk!A312,0),"
",OFFSET(List1!E$11,tisk!A312,0),"
",OFFSET(List1!F$11,tisk!A312,0)))</f>
        <v/>
      </c>
      <c r="D313" s="81" t="str">
        <f ca="1">IF(B313="","",OFFSET(List1!L$11,tisk!A312,0))</f>
        <v/>
      </c>
      <c r="E313" s="85" t="str">
        <f ca="1">IF(B313="","",OFFSET(List1!O$11,tisk!A312,0))</f>
        <v/>
      </c>
      <c r="F313" s="82" t="str">
        <f ca="1">IF(B313="","",OFFSET(List1!P$11,tisk!A312,0))</f>
        <v/>
      </c>
      <c r="G313" s="87" t="str">
        <f ca="1">IF(B313="","",OFFSET(List1!R$11,tisk!A312,0))</f>
        <v/>
      </c>
      <c r="H313" s="86" t="str">
        <f ca="1">IF(B313="","",OFFSET(List1!S$11,tisk!A312,0))</f>
        <v/>
      </c>
      <c r="I313" s="87" t="str">
        <f ca="1">IF(B313="","",OFFSET(List1!X$11,tisk!A312,0))</f>
        <v/>
      </c>
    </row>
    <row r="314" spans="1:9" s="2" customFormat="1" ht="75" customHeight="1" x14ac:dyDescent="0.25">
      <c r="A314" s="55"/>
      <c r="B314" s="88"/>
      <c r="C314" s="3" t="str">
        <f ca="1">IF(B313="","",CONCATENATE("Okres ",OFFSET(List1!G$11,tisk!A312,0),"
","Právní forma","
",OFFSET(List1!H$11,tisk!A312,0),"
","IČO ",OFFSET(List1!I$11,tisk!A312,0),"
 ","B.Ú. ",OFFSET(List1!J$11,tisk!A312,0)))</f>
        <v/>
      </c>
      <c r="D314" s="5" t="str">
        <f ca="1">IF(B313="","",OFFSET(List1!M$11,tisk!A312,0))</f>
        <v/>
      </c>
      <c r="E314" s="85"/>
      <c r="F314" s="80"/>
      <c r="G314" s="87"/>
      <c r="H314" s="86"/>
      <c r="I314" s="87"/>
    </row>
    <row r="315" spans="1:9" s="2" customFormat="1" ht="30" customHeight="1" x14ac:dyDescent="0.25">
      <c r="A315" s="55">
        <f>ROW()/3-1</f>
        <v>104</v>
      </c>
      <c r="B315" s="88"/>
      <c r="C315" s="3" t="str">
        <f ca="1">IF(B313="","",CONCATENATE("Zástupce","
",OFFSET(List1!K$11,tisk!A312,0)))</f>
        <v/>
      </c>
      <c r="D315" s="5" t="str">
        <f ca="1">IF(B313="","",CONCATENATE("Dotace bude použita na:",OFFSET(List1!N$11,tisk!A312,0)))</f>
        <v/>
      </c>
      <c r="E315" s="85"/>
      <c r="F315" s="82" t="str">
        <f ca="1">IF(B313="","",OFFSET(List1!Q$11,tisk!A312,0))</f>
        <v/>
      </c>
      <c r="G315" s="87"/>
      <c r="H315" s="86"/>
      <c r="I315" s="87"/>
    </row>
    <row r="316" spans="1:9" s="2" customFormat="1" ht="75" customHeight="1" x14ac:dyDescent="0.25">
      <c r="A316" s="55"/>
      <c r="B316" s="88" t="str">
        <f ca="1">IF(OFFSET(List1!B$11,tisk!A315,0)&gt;0,OFFSET(List1!B$11,tisk!A315,0),"")</f>
        <v/>
      </c>
      <c r="C316" s="3" t="str">
        <f ca="1">IF(B316="","",CONCATENATE(OFFSET(List1!C$11,tisk!A315,0),"
",OFFSET(List1!D$11,tisk!A315,0),"
",OFFSET(List1!E$11,tisk!A315,0),"
",OFFSET(List1!F$11,tisk!A315,0)))</f>
        <v/>
      </c>
      <c r="D316" s="81" t="str">
        <f ca="1">IF(B316="","",OFFSET(List1!L$11,tisk!A315,0))</f>
        <v/>
      </c>
      <c r="E316" s="85" t="str">
        <f ca="1">IF(B316="","",OFFSET(List1!O$11,tisk!A315,0))</f>
        <v/>
      </c>
      <c r="F316" s="82" t="str">
        <f ca="1">IF(B316="","",OFFSET(List1!P$11,tisk!A315,0))</f>
        <v/>
      </c>
      <c r="G316" s="87" t="str">
        <f ca="1">IF(B316="","",OFFSET(List1!R$11,tisk!A315,0))</f>
        <v/>
      </c>
      <c r="H316" s="86" t="str">
        <f ca="1">IF(B316="","",OFFSET(List1!S$11,tisk!A315,0))</f>
        <v/>
      </c>
      <c r="I316" s="87" t="str">
        <f ca="1">IF(B316="","",OFFSET(List1!X$11,tisk!A315,0))</f>
        <v/>
      </c>
    </row>
    <row r="317" spans="1:9" s="2" customFormat="1" ht="75" customHeight="1" x14ac:dyDescent="0.25">
      <c r="A317" s="55"/>
      <c r="B317" s="88"/>
      <c r="C317" s="3" t="str">
        <f ca="1">IF(B316="","",CONCATENATE("Okres ",OFFSET(List1!G$11,tisk!A315,0),"
","Právní forma","
",OFFSET(List1!H$11,tisk!A315,0),"
","IČO ",OFFSET(List1!I$11,tisk!A315,0),"
 ","B.Ú. ",OFFSET(List1!J$11,tisk!A315,0)))</f>
        <v/>
      </c>
      <c r="D317" s="5" t="str">
        <f ca="1">IF(B316="","",OFFSET(List1!M$11,tisk!A315,0))</f>
        <v/>
      </c>
      <c r="E317" s="85"/>
      <c r="F317" s="80"/>
      <c r="G317" s="87"/>
      <c r="H317" s="86"/>
      <c r="I317" s="87"/>
    </row>
    <row r="318" spans="1:9" s="2" customFormat="1" ht="30" customHeight="1" x14ac:dyDescent="0.25">
      <c r="A318" s="55">
        <f>ROW()/3-1</f>
        <v>105</v>
      </c>
      <c r="B318" s="88"/>
      <c r="C318" s="3" t="str">
        <f ca="1">IF(B316="","",CONCATENATE("Zástupce","
",OFFSET(List1!K$11,tisk!A315,0)))</f>
        <v/>
      </c>
      <c r="D318" s="5" t="str">
        <f ca="1">IF(B316="","",CONCATENATE("Dotace bude použita na:",OFFSET(List1!N$11,tisk!A315,0)))</f>
        <v/>
      </c>
      <c r="E318" s="85"/>
      <c r="F318" s="82" t="str">
        <f ca="1">IF(B316="","",OFFSET(List1!Q$11,tisk!A315,0))</f>
        <v/>
      </c>
      <c r="G318" s="87"/>
      <c r="H318" s="86"/>
      <c r="I318" s="87"/>
    </row>
    <row r="319" spans="1:9" s="2" customFormat="1" ht="75" customHeight="1" x14ac:dyDescent="0.25">
      <c r="A319" s="55"/>
      <c r="B319" s="88" t="str">
        <f ca="1">IF(OFFSET(List1!B$11,tisk!A318,0)&gt;0,OFFSET(List1!B$11,tisk!A318,0),"")</f>
        <v/>
      </c>
      <c r="C319" s="3" t="str">
        <f ca="1">IF(B319="","",CONCATENATE(OFFSET(List1!C$11,tisk!A318,0),"
",OFFSET(List1!D$11,tisk!A318,0),"
",OFFSET(List1!E$11,tisk!A318,0),"
",OFFSET(List1!F$11,tisk!A318,0)))</f>
        <v/>
      </c>
      <c r="D319" s="81" t="str">
        <f ca="1">IF(B319="","",OFFSET(List1!L$11,tisk!A318,0))</f>
        <v/>
      </c>
      <c r="E319" s="85" t="str">
        <f ca="1">IF(B319="","",OFFSET(List1!O$11,tisk!A318,0))</f>
        <v/>
      </c>
      <c r="F319" s="82" t="str">
        <f ca="1">IF(B319="","",OFFSET(List1!P$11,tisk!A318,0))</f>
        <v/>
      </c>
      <c r="G319" s="87" t="str">
        <f ca="1">IF(B319="","",OFFSET(List1!R$11,tisk!A318,0))</f>
        <v/>
      </c>
      <c r="H319" s="86" t="str">
        <f ca="1">IF(B319="","",OFFSET(List1!S$11,tisk!A318,0))</f>
        <v/>
      </c>
      <c r="I319" s="87" t="str">
        <f ca="1">IF(B319="","",OFFSET(List1!X$11,tisk!A318,0))</f>
        <v/>
      </c>
    </row>
    <row r="320" spans="1:9" s="2" customFormat="1" ht="75" customHeight="1" x14ac:dyDescent="0.25">
      <c r="A320" s="55"/>
      <c r="B320" s="88"/>
      <c r="C320" s="3" t="str">
        <f ca="1">IF(B319="","",CONCATENATE("Okres ",OFFSET(List1!G$11,tisk!A318,0),"
","Právní forma","
",OFFSET(List1!H$11,tisk!A318,0),"
","IČO ",OFFSET(List1!I$11,tisk!A318,0),"
 ","B.Ú. ",OFFSET(List1!J$11,tisk!A318,0)))</f>
        <v/>
      </c>
      <c r="D320" s="5" t="str">
        <f ca="1">IF(B319="","",OFFSET(List1!M$11,tisk!A318,0))</f>
        <v/>
      </c>
      <c r="E320" s="85"/>
      <c r="F320" s="80"/>
      <c r="G320" s="87"/>
      <c r="H320" s="86"/>
      <c r="I320" s="87"/>
    </row>
    <row r="321" spans="1:9" s="2" customFormat="1" ht="30" customHeight="1" x14ac:dyDescent="0.25">
      <c r="A321" s="55">
        <f>ROW()/3-1</f>
        <v>106</v>
      </c>
      <c r="B321" s="88"/>
      <c r="C321" s="3" t="str">
        <f ca="1">IF(B319="","",CONCATENATE("Zástupce","
",OFFSET(List1!K$11,tisk!A318,0)))</f>
        <v/>
      </c>
      <c r="D321" s="5" t="str">
        <f ca="1">IF(B319="","",CONCATENATE("Dotace bude použita na:",OFFSET(List1!N$11,tisk!A318,0)))</f>
        <v/>
      </c>
      <c r="E321" s="85"/>
      <c r="F321" s="82" t="str">
        <f ca="1">IF(B319="","",OFFSET(List1!Q$11,tisk!A318,0))</f>
        <v/>
      </c>
      <c r="G321" s="87"/>
      <c r="H321" s="86"/>
      <c r="I321" s="87"/>
    </row>
    <row r="322" spans="1:9" s="2" customFormat="1" ht="75" customHeight="1" x14ac:dyDescent="0.25">
      <c r="A322" s="55"/>
      <c r="B322" s="88" t="str">
        <f ca="1">IF(OFFSET(List1!B$11,tisk!A321,0)&gt;0,OFFSET(List1!B$11,tisk!A321,0),"")</f>
        <v/>
      </c>
      <c r="C322" s="3" t="str">
        <f ca="1">IF(B322="","",CONCATENATE(OFFSET(List1!C$11,tisk!A321,0),"
",OFFSET(List1!D$11,tisk!A321,0),"
",OFFSET(List1!E$11,tisk!A321,0),"
",OFFSET(List1!F$11,tisk!A321,0)))</f>
        <v/>
      </c>
      <c r="D322" s="81" t="str">
        <f ca="1">IF(B322="","",OFFSET(List1!L$11,tisk!A321,0))</f>
        <v/>
      </c>
      <c r="E322" s="85" t="str">
        <f ca="1">IF(B322="","",OFFSET(List1!O$11,tisk!A321,0))</f>
        <v/>
      </c>
      <c r="F322" s="82" t="str">
        <f ca="1">IF(B322="","",OFFSET(List1!P$11,tisk!A321,0))</f>
        <v/>
      </c>
      <c r="G322" s="87" t="str">
        <f ca="1">IF(B322="","",OFFSET(List1!R$11,tisk!A321,0))</f>
        <v/>
      </c>
      <c r="H322" s="86" t="str">
        <f ca="1">IF(B322="","",OFFSET(List1!S$11,tisk!A321,0))</f>
        <v/>
      </c>
      <c r="I322" s="87" t="str">
        <f ca="1">IF(B322="","",OFFSET(List1!X$11,tisk!A321,0))</f>
        <v/>
      </c>
    </row>
    <row r="323" spans="1:9" s="2" customFormat="1" ht="75" customHeight="1" x14ac:dyDescent="0.25">
      <c r="A323" s="55"/>
      <c r="B323" s="88"/>
      <c r="C323" s="3" t="str">
        <f ca="1">IF(B322="","",CONCATENATE("Okres ",OFFSET(List1!G$11,tisk!A321,0),"
","Právní forma","
",OFFSET(List1!H$11,tisk!A321,0),"
","IČO ",OFFSET(List1!I$11,tisk!A321,0),"
 ","B.Ú. ",OFFSET(List1!J$11,tisk!A321,0)))</f>
        <v/>
      </c>
      <c r="D323" s="5" t="str">
        <f ca="1">IF(B322="","",OFFSET(List1!M$11,tisk!A321,0))</f>
        <v/>
      </c>
      <c r="E323" s="85"/>
      <c r="F323" s="80"/>
      <c r="G323" s="87"/>
      <c r="H323" s="86"/>
      <c r="I323" s="87"/>
    </row>
    <row r="324" spans="1:9" s="2" customFormat="1" ht="30" customHeight="1" x14ac:dyDescent="0.25">
      <c r="A324" s="55">
        <f>ROW()/3-1</f>
        <v>107</v>
      </c>
      <c r="B324" s="88"/>
      <c r="C324" s="3" t="str">
        <f ca="1">IF(B322="","",CONCATENATE("Zástupce","
",OFFSET(List1!K$11,tisk!A321,0)))</f>
        <v/>
      </c>
      <c r="D324" s="5" t="str">
        <f ca="1">IF(B322="","",CONCATENATE("Dotace bude použita na:",OFFSET(List1!N$11,tisk!A321,0)))</f>
        <v/>
      </c>
      <c r="E324" s="85"/>
      <c r="F324" s="82" t="str">
        <f ca="1">IF(B322="","",OFFSET(List1!Q$11,tisk!A321,0))</f>
        <v/>
      </c>
      <c r="G324" s="87"/>
      <c r="H324" s="86"/>
      <c r="I324" s="87"/>
    </row>
    <row r="325" spans="1:9" s="2" customFormat="1" ht="75" customHeight="1" x14ac:dyDescent="0.25">
      <c r="A325" s="55"/>
      <c r="B325" s="88" t="str">
        <f ca="1">IF(OFFSET(List1!B$11,tisk!A324,0)&gt;0,OFFSET(List1!B$11,tisk!A324,0),"")</f>
        <v/>
      </c>
      <c r="C325" s="3" t="str">
        <f ca="1">IF(B325="","",CONCATENATE(OFFSET(List1!C$11,tisk!A324,0),"
",OFFSET(List1!D$11,tisk!A324,0),"
",OFFSET(List1!E$11,tisk!A324,0),"
",OFFSET(List1!F$11,tisk!A324,0)))</f>
        <v/>
      </c>
      <c r="D325" s="81" t="str">
        <f ca="1">IF(B325="","",OFFSET(List1!L$11,tisk!A324,0))</f>
        <v/>
      </c>
      <c r="E325" s="85" t="str">
        <f ca="1">IF(B325="","",OFFSET(List1!O$11,tisk!A324,0))</f>
        <v/>
      </c>
      <c r="F325" s="82" t="str">
        <f ca="1">IF(B325="","",OFFSET(List1!P$11,tisk!A324,0))</f>
        <v/>
      </c>
      <c r="G325" s="87" t="str">
        <f ca="1">IF(B325="","",OFFSET(List1!R$11,tisk!A324,0))</f>
        <v/>
      </c>
      <c r="H325" s="86" t="str">
        <f ca="1">IF(B325="","",OFFSET(List1!S$11,tisk!A324,0))</f>
        <v/>
      </c>
      <c r="I325" s="87" t="str">
        <f ca="1">IF(B325="","",OFFSET(List1!X$11,tisk!A324,0))</f>
        <v/>
      </c>
    </row>
    <row r="326" spans="1:9" s="2" customFormat="1" ht="75" customHeight="1" x14ac:dyDescent="0.25">
      <c r="A326" s="55"/>
      <c r="B326" s="88"/>
      <c r="C326" s="3" t="str">
        <f ca="1">IF(B325="","",CONCATENATE("Okres ",OFFSET(List1!G$11,tisk!A324,0),"
","Právní forma","
",OFFSET(List1!H$11,tisk!A324,0),"
","IČO ",OFFSET(List1!I$11,tisk!A324,0),"
 ","B.Ú. ",OFFSET(List1!J$11,tisk!A324,0)))</f>
        <v/>
      </c>
      <c r="D326" s="5" t="str">
        <f ca="1">IF(B325="","",OFFSET(List1!M$11,tisk!A324,0))</f>
        <v/>
      </c>
      <c r="E326" s="85"/>
      <c r="F326" s="80"/>
      <c r="G326" s="87"/>
      <c r="H326" s="86"/>
      <c r="I326" s="87"/>
    </row>
    <row r="327" spans="1:9" s="2" customFormat="1" ht="30" customHeight="1" x14ac:dyDescent="0.25">
      <c r="A327" s="55">
        <f>ROW()/3-1</f>
        <v>108</v>
      </c>
      <c r="B327" s="88"/>
      <c r="C327" s="3" t="str">
        <f ca="1">IF(B325="","",CONCATENATE("Zástupce","
",OFFSET(List1!K$11,tisk!A324,0)))</f>
        <v/>
      </c>
      <c r="D327" s="5" t="str">
        <f ca="1">IF(B325="","",CONCATENATE("Dotace bude použita na:",OFFSET(List1!N$11,tisk!A324,0)))</f>
        <v/>
      </c>
      <c r="E327" s="85"/>
      <c r="F327" s="82" t="str">
        <f ca="1">IF(B325="","",OFFSET(List1!Q$11,tisk!A324,0))</f>
        <v/>
      </c>
      <c r="G327" s="87"/>
      <c r="H327" s="86"/>
      <c r="I327" s="87"/>
    </row>
    <row r="328" spans="1:9" s="2" customFormat="1" ht="75" customHeight="1" x14ac:dyDescent="0.25">
      <c r="A328" s="55"/>
      <c r="B328" s="88" t="str">
        <f ca="1">IF(OFFSET(List1!B$11,tisk!A327,0)&gt;0,OFFSET(List1!B$11,tisk!A327,0),"")</f>
        <v/>
      </c>
      <c r="C328" s="3" t="str">
        <f ca="1">IF(B328="","",CONCATENATE(OFFSET(List1!C$11,tisk!A327,0),"
",OFFSET(List1!D$11,tisk!A327,0),"
",OFFSET(List1!E$11,tisk!A327,0),"
",OFFSET(List1!F$11,tisk!A327,0)))</f>
        <v/>
      </c>
      <c r="D328" s="81" t="str">
        <f ca="1">IF(B328="","",OFFSET(List1!L$11,tisk!A327,0))</f>
        <v/>
      </c>
      <c r="E328" s="85" t="str">
        <f ca="1">IF(B328="","",OFFSET(List1!O$11,tisk!A327,0))</f>
        <v/>
      </c>
      <c r="F328" s="82" t="str">
        <f ca="1">IF(B328="","",OFFSET(List1!P$11,tisk!A327,0))</f>
        <v/>
      </c>
      <c r="G328" s="87" t="str">
        <f ca="1">IF(B328="","",OFFSET(List1!R$11,tisk!A327,0))</f>
        <v/>
      </c>
      <c r="H328" s="86" t="str">
        <f ca="1">IF(B328="","",OFFSET(List1!S$11,tisk!A327,0))</f>
        <v/>
      </c>
      <c r="I328" s="87" t="str">
        <f ca="1">IF(B328="","",OFFSET(List1!X$11,tisk!A327,0))</f>
        <v/>
      </c>
    </row>
    <row r="329" spans="1:9" s="2" customFormat="1" ht="75" customHeight="1" x14ac:dyDescent="0.25">
      <c r="A329" s="55"/>
      <c r="B329" s="88"/>
      <c r="C329" s="3" t="str">
        <f ca="1">IF(B328="","",CONCATENATE("Okres ",OFFSET(List1!G$11,tisk!A327,0),"
","Právní forma","
",OFFSET(List1!H$11,tisk!A327,0),"
","IČO ",OFFSET(List1!I$11,tisk!A327,0),"
 ","B.Ú. ",OFFSET(List1!J$11,tisk!A327,0)))</f>
        <v/>
      </c>
      <c r="D329" s="5" t="str">
        <f ca="1">IF(B328="","",OFFSET(List1!M$11,tisk!A327,0))</f>
        <v/>
      </c>
      <c r="E329" s="85"/>
      <c r="F329" s="80"/>
      <c r="G329" s="87"/>
      <c r="H329" s="86"/>
      <c r="I329" s="87"/>
    </row>
    <row r="330" spans="1:9" s="2" customFormat="1" ht="30" customHeight="1" x14ac:dyDescent="0.25">
      <c r="A330" s="55">
        <f>ROW()/3-1</f>
        <v>109</v>
      </c>
      <c r="B330" s="88"/>
      <c r="C330" s="3" t="str">
        <f ca="1">IF(B328="","",CONCATENATE("Zástupce","
",OFFSET(List1!K$11,tisk!A327,0)))</f>
        <v/>
      </c>
      <c r="D330" s="5" t="str">
        <f ca="1">IF(B328="","",CONCATENATE("Dotace bude použita na:",OFFSET(List1!N$11,tisk!A327,0)))</f>
        <v/>
      </c>
      <c r="E330" s="85"/>
      <c r="F330" s="82" t="str">
        <f ca="1">IF(B328="","",OFFSET(List1!Q$11,tisk!A327,0))</f>
        <v/>
      </c>
      <c r="G330" s="87"/>
      <c r="H330" s="86"/>
      <c r="I330" s="87"/>
    </row>
    <row r="331" spans="1:9" s="2" customFormat="1" ht="75" customHeight="1" x14ac:dyDescent="0.25">
      <c r="A331" s="55"/>
      <c r="B331" s="88" t="str">
        <f ca="1">IF(OFFSET(List1!B$11,tisk!A330,0)&gt;0,OFFSET(List1!B$11,tisk!A330,0),"")</f>
        <v/>
      </c>
      <c r="C331" s="3" t="str">
        <f ca="1">IF(B331="","",CONCATENATE(OFFSET(List1!C$11,tisk!A330,0),"
",OFFSET(List1!D$11,tisk!A330,0),"
",OFFSET(List1!E$11,tisk!A330,0),"
",OFFSET(List1!F$11,tisk!A330,0)))</f>
        <v/>
      </c>
      <c r="D331" s="81" t="str">
        <f ca="1">IF(B331="","",OFFSET(List1!L$11,tisk!A330,0))</f>
        <v/>
      </c>
      <c r="E331" s="85" t="str">
        <f ca="1">IF(B331="","",OFFSET(List1!O$11,tisk!A330,0))</f>
        <v/>
      </c>
      <c r="F331" s="82" t="str">
        <f ca="1">IF(B331="","",OFFSET(List1!P$11,tisk!A330,0))</f>
        <v/>
      </c>
      <c r="G331" s="87" t="str">
        <f ca="1">IF(B331="","",OFFSET(List1!R$11,tisk!A330,0))</f>
        <v/>
      </c>
      <c r="H331" s="86" t="str">
        <f ca="1">IF(B331="","",OFFSET(List1!S$11,tisk!A330,0))</f>
        <v/>
      </c>
      <c r="I331" s="87" t="str">
        <f ca="1">IF(B331="","",OFFSET(List1!X$11,tisk!A330,0))</f>
        <v/>
      </c>
    </row>
    <row r="332" spans="1:9" s="2" customFormat="1" ht="75" customHeight="1" x14ac:dyDescent="0.25">
      <c r="A332" s="55"/>
      <c r="B332" s="88"/>
      <c r="C332" s="3" t="str">
        <f ca="1">IF(B331="","",CONCATENATE("Okres ",OFFSET(List1!G$11,tisk!A330,0),"
","Právní forma","
",OFFSET(List1!H$11,tisk!A330,0),"
","IČO ",OFFSET(List1!I$11,tisk!A330,0),"
 ","B.Ú. ",OFFSET(List1!J$11,tisk!A330,0)))</f>
        <v/>
      </c>
      <c r="D332" s="5" t="str">
        <f ca="1">IF(B331="","",OFFSET(List1!M$11,tisk!A330,0))</f>
        <v/>
      </c>
      <c r="E332" s="85"/>
      <c r="F332" s="80"/>
      <c r="G332" s="87"/>
      <c r="H332" s="86"/>
      <c r="I332" s="87"/>
    </row>
    <row r="333" spans="1:9" s="2" customFormat="1" ht="30" customHeight="1" x14ac:dyDescent="0.25">
      <c r="A333" s="55">
        <f>ROW()/3-1</f>
        <v>110</v>
      </c>
      <c r="B333" s="88"/>
      <c r="C333" s="3" t="str">
        <f ca="1">IF(B331="","",CONCATENATE("Zástupce","
",OFFSET(List1!K$11,tisk!A330,0)))</f>
        <v/>
      </c>
      <c r="D333" s="5" t="str">
        <f ca="1">IF(B331="","",CONCATENATE("Dotace bude použita na:",OFFSET(List1!N$11,tisk!A330,0)))</f>
        <v/>
      </c>
      <c r="E333" s="85"/>
      <c r="F333" s="82" t="str">
        <f ca="1">IF(B331="","",OFFSET(List1!Q$11,tisk!A330,0))</f>
        <v/>
      </c>
      <c r="G333" s="87"/>
      <c r="H333" s="86"/>
      <c r="I333" s="87"/>
    </row>
    <row r="334" spans="1:9" s="2" customFormat="1" ht="75" customHeight="1" x14ac:dyDescent="0.25">
      <c r="A334" s="55"/>
      <c r="B334" s="88" t="str">
        <f ca="1">IF(OFFSET(List1!B$11,tisk!A333,0)&gt;0,OFFSET(List1!B$11,tisk!A333,0),"")</f>
        <v/>
      </c>
      <c r="C334" s="3" t="str">
        <f ca="1">IF(B334="","",CONCATENATE(OFFSET(List1!C$11,tisk!A333,0),"
",OFFSET(List1!D$11,tisk!A333,0),"
",OFFSET(List1!E$11,tisk!A333,0),"
",OFFSET(List1!F$11,tisk!A333,0)))</f>
        <v/>
      </c>
      <c r="D334" s="81" t="str">
        <f ca="1">IF(B334="","",OFFSET(List1!L$11,tisk!A333,0))</f>
        <v/>
      </c>
      <c r="E334" s="85" t="str">
        <f ca="1">IF(B334="","",OFFSET(List1!O$11,tisk!A333,0))</f>
        <v/>
      </c>
      <c r="F334" s="82" t="str">
        <f ca="1">IF(B334="","",OFFSET(List1!P$11,tisk!A333,0))</f>
        <v/>
      </c>
      <c r="G334" s="87" t="str">
        <f ca="1">IF(B334="","",OFFSET(List1!R$11,tisk!A333,0))</f>
        <v/>
      </c>
      <c r="H334" s="86" t="str">
        <f ca="1">IF(B334="","",OFFSET(List1!S$11,tisk!A333,0))</f>
        <v/>
      </c>
      <c r="I334" s="87" t="str">
        <f ca="1">IF(B334="","",OFFSET(List1!X$11,tisk!A333,0))</f>
        <v/>
      </c>
    </row>
    <row r="335" spans="1:9" s="2" customFormat="1" ht="75" customHeight="1" x14ac:dyDescent="0.25">
      <c r="A335" s="55"/>
      <c r="B335" s="88"/>
      <c r="C335" s="3" t="str">
        <f ca="1">IF(B334="","",CONCATENATE("Okres ",OFFSET(List1!G$11,tisk!A333,0),"
","Právní forma","
",OFFSET(List1!H$11,tisk!A333,0),"
","IČO ",OFFSET(List1!I$11,tisk!A333,0),"
 ","B.Ú. ",OFFSET(List1!J$11,tisk!A333,0)))</f>
        <v/>
      </c>
      <c r="D335" s="5" t="str">
        <f ca="1">IF(B334="","",OFFSET(List1!M$11,tisk!A333,0))</f>
        <v/>
      </c>
      <c r="E335" s="85"/>
      <c r="F335" s="80"/>
      <c r="G335" s="87"/>
      <c r="H335" s="86"/>
      <c r="I335" s="87"/>
    </row>
    <row r="336" spans="1:9" s="2" customFormat="1" ht="30" customHeight="1" x14ac:dyDescent="0.25">
      <c r="A336" s="55">
        <f>ROW()/3-1</f>
        <v>111</v>
      </c>
      <c r="B336" s="88"/>
      <c r="C336" s="3" t="str">
        <f ca="1">IF(B334="","",CONCATENATE("Zástupce","
",OFFSET(List1!K$11,tisk!A333,0)))</f>
        <v/>
      </c>
      <c r="D336" s="5" t="str">
        <f ca="1">IF(B334="","",CONCATENATE("Dotace bude použita na:",OFFSET(List1!N$11,tisk!A333,0)))</f>
        <v/>
      </c>
      <c r="E336" s="85"/>
      <c r="F336" s="82" t="str">
        <f ca="1">IF(B334="","",OFFSET(List1!Q$11,tisk!A333,0))</f>
        <v/>
      </c>
      <c r="G336" s="87"/>
      <c r="H336" s="86"/>
      <c r="I336" s="87"/>
    </row>
    <row r="337" spans="1:9" s="2" customFormat="1" ht="75" customHeight="1" x14ac:dyDescent="0.25">
      <c r="A337" s="55"/>
      <c r="B337" s="88" t="str">
        <f ca="1">IF(OFFSET(List1!B$11,tisk!A336,0)&gt;0,OFFSET(List1!B$11,tisk!A336,0),"")</f>
        <v/>
      </c>
      <c r="C337" s="3" t="str">
        <f ca="1">IF(B337="","",CONCATENATE(OFFSET(List1!C$11,tisk!A336,0),"
",OFFSET(List1!D$11,tisk!A336,0),"
",OFFSET(List1!E$11,tisk!A336,0),"
",OFFSET(List1!F$11,tisk!A336,0)))</f>
        <v/>
      </c>
      <c r="D337" s="81" t="str">
        <f ca="1">IF(B337="","",OFFSET(List1!L$11,tisk!A336,0))</f>
        <v/>
      </c>
      <c r="E337" s="85" t="str">
        <f ca="1">IF(B337="","",OFFSET(List1!O$11,tisk!A336,0))</f>
        <v/>
      </c>
      <c r="F337" s="82" t="str">
        <f ca="1">IF(B337="","",OFFSET(List1!P$11,tisk!A336,0))</f>
        <v/>
      </c>
      <c r="G337" s="87" t="str">
        <f ca="1">IF(B337="","",OFFSET(List1!R$11,tisk!A336,0))</f>
        <v/>
      </c>
      <c r="H337" s="86" t="str">
        <f ca="1">IF(B337="","",OFFSET(List1!S$11,tisk!A336,0))</f>
        <v/>
      </c>
      <c r="I337" s="87" t="str">
        <f ca="1">IF(B337="","",OFFSET(List1!X$11,tisk!A336,0))</f>
        <v/>
      </c>
    </row>
    <row r="338" spans="1:9" s="2" customFormat="1" ht="75" customHeight="1" x14ac:dyDescent="0.25">
      <c r="A338" s="55"/>
      <c r="B338" s="88"/>
      <c r="C338" s="3" t="str">
        <f ca="1">IF(B337="","",CONCATENATE("Okres ",OFFSET(List1!G$11,tisk!A336,0),"
","Právní forma","
",OFFSET(List1!H$11,tisk!A336,0),"
","IČO ",OFFSET(List1!I$11,tisk!A336,0),"
 ","B.Ú. ",OFFSET(List1!J$11,tisk!A336,0)))</f>
        <v/>
      </c>
      <c r="D338" s="5" t="str">
        <f ca="1">IF(B337="","",OFFSET(List1!M$11,tisk!A336,0))</f>
        <v/>
      </c>
      <c r="E338" s="85"/>
      <c r="F338" s="80"/>
      <c r="G338" s="87"/>
      <c r="H338" s="86"/>
      <c r="I338" s="87"/>
    </row>
    <row r="339" spans="1:9" s="2" customFormat="1" ht="30" customHeight="1" x14ac:dyDescent="0.25">
      <c r="A339" s="55">
        <f>ROW()/3-1</f>
        <v>112</v>
      </c>
      <c r="B339" s="88"/>
      <c r="C339" s="3" t="str">
        <f ca="1">IF(B337="","",CONCATENATE("Zástupce","
",OFFSET(List1!K$11,tisk!A336,0)))</f>
        <v/>
      </c>
      <c r="D339" s="5" t="str">
        <f ca="1">IF(B337="","",CONCATENATE("Dotace bude použita na:",OFFSET(List1!N$11,tisk!A336,0)))</f>
        <v/>
      </c>
      <c r="E339" s="85"/>
      <c r="F339" s="82" t="str">
        <f ca="1">IF(B337="","",OFFSET(List1!Q$11,tisk!A336,0))</f>
        <v/>
      </c>
      <c r="G339" s="87"/>
      <c r="H339" s="86"/>
      <c r="I339" s="87"/>
    </row>
    <row r="340" spans="1:9" s="2" customFormat="1" ht="75" customHeight="1" x14ac:dyDescent="0.25">
      <c r="A340" s="55"/>
      <c r="B340" s="88" t="str">
        <f ca="1">IF(OFFSET(List1!B$11,tisk!A339,0)&gt;0,OFFSET(List1!B$11,tisk!A339,0),"")</f>
        <v/>
      </c>
      <c r="C340" s="3" t="str">
        <f ca="1">IF(B340="","",CONCATENATE(OFFSET(List1!C$11,tisk!A339,0),"
",OFFSET(List1!D$11,tisk!A339,0),"
",OFFSET(List1!E$11,tisk!A339,0),"
",OFFSET(List1!F$11,tisk!A339,0)))</f>
        <v/>
      </c>
      <c r="D340" s="81" t="str">
        <f ca="1">IF(B340="","",OFFSET(List1!L$11,tisk!A339,0))</f>
        <v/>
      </c>
      <c r="E340" s="85" t="str">
        <f ca="1">IF(B340="","",OFFSET(List1!O$11,tisk!A339,0))</f>
        <v/>
      </c>
      <c r="F340" s="82" t="str">
        <f ca="1">IF(B340="","",OFFSET(List1!P$11,tisk!A339,0))</f>
        <v/>
      </c>
      <c r="G340" s="87" t="str">
        <f ca="1">IF(B340="","",OFFSET(List1!R$11,tisk!A339,0))</f>
        <v/>
      </c>
      <c r="H340" s="86" t="str">
        <f ca="1">IF(B340="","",OFFSET(List1!S$11,tisk!A339,0))</f>
        <v/>
      </c>
      <c r="I340" s="87" t="str">
        <f ca="1">IF(B340="","",OFFSET(List1!X$11,tisk!A339,0))</f>
        <v/>
      </c>
    </row>
    <row r="341" spans="1:9" s="2" customFormat="1" ht="75" customHeight="1" x14ac:dyDescent="0.25">
      <c r="A341" s="55"/>
      <c r="B341" s="88"/>
      <c r="C341" s="3" t="str">
        <f ca="1">IF(B340="","",CONCATENATE("Okres ",OFFSET(List1!G$11,tisk!A339,0),"
","Právní forma","
",OFFSET(List1!H$11,tisk!A339,0),"
","IČO ",OFFSET(List1!I$11,tisk!A339,0),"
 ","B.Ú. ",OFFSET(List1!J$11,tisk!A339,0)))</f>
        <v/>
      </c>
      <c r="D341" s="5" t="str">
        <f ca="1">IF(B340="","",OFFSET(List1!M$11,tisk!A339,0))</f>
        <v/>
      </c>
      <c r="E341" s="85"/>
      <c r="F341" s="80"/>
      <c r="G341" s="87"/>
      <c r="H341" s="86"/>
      <c r="I341" s="87"/>
    </row>
    <row r="342" spans="1:9" s="2" customFormat="1" ht="30" customHeight="1" x14ac:dyDescent="0.25">
      <c r="A342" s="55">
        <f>ROW()/3-1</f>
        <v>113</v>
      </c>
      <c r="B342" s="88"/>
      <c r="C342" s="3" t="str">
        <f ca="1">IF(B340="","",CONCATENATE("Zástupce","
",OFFSET(List1!K$11,tisk!A339,0)))</f>
        <v/>
      </c>
      <c r="D342" s="5" t="str">
        <f ca="1">IF(B340="","",CONCATENATE("Dotace bude použita na:",OFFSET(List1!N$11,tisk!A339,0)))</f>
        <v/>
      </c>
      <c r="E342" s="85"/>
      <c r="F342" s="82" t="str">
        <f ca="1">IF(B340="","",OFFSET(List1!Q$11,tisk!A339,0))</f>
        <v/>
      </c>
      <c r="G342" s="87"/>
      <c r="H342" s="86"/>
      <c r="I342" s="87"/>
    </row>
    <row r="343" spans="1:9" s="2" customFormat="1" ht="75" customHeight="1" x14ac:dyDescent="0.25">
      <c r="A343" s="55"/>
      <c r="B343" s="88" t="str">
        <f ca="1">IF(OFFSET(List1!B$11,tisk!A342,0)&gt;0,OFFSET(List1!B$11,tisk!A342,0),"")</f>
        <v/>
      </c>
      <c r="C343" s="3" t="str">
        <f ca="1">IF(B343="","",CONCATENATE(OFFSET(List1!C$11,tisk!A342,0),"
",OFFSET(List1!D$11,tisk!A342,0),"
",OFFSET(List1!E$11,tisk!A342,0),"
",OFFSET(List1!F$11,tisk!A342,0)))</f>
        <v/>
      </c>
      <c r="D343" s="81" t="str">
        <f ca="1">IF(B343="","",OFFSET(List1!L$11,tisk!A342,0))</f>
        <v/>
      </c>
      <c r="E343" s="85" t="str">
        <f ca="1">IF(B343="","",OFFSET(List1!O$11,tisk!A342,0))</f>
        <v/>
      </c>
      <c r="F343" s="82" t="str">
        <f ca="1">IF(B343="","",OFFSET(List1!P$11,tisk!A342,0))</f>
        <v/>
      </c>
      <c r="G343" s="87" t="str">
        <f ca="1">IF(B343="","",OFFSET(List1!R$11,tisk!A342,0))</f>
        <v/>
      </c>
      <c r="H343" s="86" t="str">
        <f ca="1">IF(B343="","",OFFSET(List1!S$11,tisk!A342,0))</f>
        <v/>
      </c>
      <c r="I343" s="87" t="str">
        <f ca="1">IF(B343="","",OFFSET(List1!X$11,tisk!A342,0))</f>
        <v/>
      </c>
    </row>
    <row r="344" spans="1:9" s="2" customFormat="1" ht="75" customHeight="1" x14ac:dyDescent="0.25">
      <c r="A344" s="55"/>
      <c r="B344" s="88"/>
      <c r="C344" s="3" t="str">
        <f ca="1">IF(B343="","",CONCATENATE("Okres ",OFFSET(List1!G$11,tisk!A342,0),"
","Právní forma","
",OFFSET(List1!H$11,tisk!A342,0),"
","IČO ",OFFSET(List1!I$11,tisk!A342,0),"
 ","B.Ú. ",OFFSET(List1!J$11,tisk!A342,0)))</f>
        <v/>
      </c>
      <c r="D344" s="5" t="str">
        <f ca="1">IF(B343="","",OFFSET(List1!M$11,tisk!A342,0))</f>
        <v/>
      </c>
      <c r="E344" s="85"/>
      <c r="F344" s="80"/>
      <c r="G344" s="87"/>
      <c r="H344" s="86"/>
      <c r="I344" s="87"/>
    </row>
    <row r="345" spans="1:9" s="2" customFormat="1" ht="30" customHeight="1" x14ac:dyDescent="0.25">
      <c r="A345" s="55">
        <f>ROW()/3-1</f>
        <v>114</v>
      </c>
      <c r="B345" s="88"/>
      <c r="C345" s="3" t="str">
        <f ca="1">IF(B343="","",CONCATENATE("Zástupce","
",OFFSET(List1!K$11,tisk!A342,0)))</f>
        <v/>
      </c>
      <c r="D345" s="5" t="str">
        <f ca="1">IF(B343="","",CONCATENATE("Dotace bude použita na:",OFFSET(List1!N$11,tisk!A342,0)))</f>
        <v/>
      </c>
      <c r="E345" s="85"/>
      <c r="F345" s="82" t="str">
        <f ca="1">IF(B343="","",OFFSET(List1!Q$11,tisk!A342,0))</f>
        <v/>
      </c>
      <c r="G345" s="87"/>
      <c r="H345" s="86"/>
      <c r="I345" s="87"/>
    </row>
    <row r="346" spans="1:9" s="2" customFormat="1" ht="75" customHeight="1" x14ac:dyDescent="0.25">
      <c r="A346" s="55"/>
      <c r="B346" s="88" t="str">
        <f ca="1">IF(OFFSET(List1!B$11,tisk!A345,0)&gt;0,OFFSET(List1!B$11,tisk!A345,0),"")</f>
        <v/>
      </c>
      <c r="C346" s="3" t="str">
        <f ca="1">IF(B346="","",CONCATENATE(OFFSET(List1!C$11,tisk!A345,0),"
",OFFSET(List1!D$11,tisk!A345,0),"
",OFFSET(List1!E$11,tisk!A345,0),"
",OFFSET(List1!F$11,tisk!A345,0)))</f>
        <v/>
      </c>
      <c r="D346" s="81" t="str">
        <f ca="1">IF(B346="","",OFFSET(List1!L$11,tisk!A345,0))</f>
        <v/>
      </c>
      <c r="E346" s="85" t="str">
        <f ca="1">IF(B346="","",OFFSET(List1!O$11,tisk!A345,0))</f>
        <v/>
      </c>
      <c r="F346" s="82" t="str">
        <f ca="1">IF(B346="","",OFFSET(List1!P$11,tisk!A345,0))</f>
        <v/>
      </c>
      <c r="G346" s="87" t="str">
        <f ca="1">IF(B346="","",OFFSET(List1!R$11,tisk!A345,0))</f>
        <v/>
      </c>
      <c r="H346" s="86" t="str">
        <f ca="1">IF(B346="","",OFFSET(List1!S$11,tisk!A345,0))</f>
        <v/>
      </c>
      <c r="I346" s="87" t="str">
        <f ca="1">IF(B346="","",OFFSET(List1!X$11,tisk!A345,0))</f>
        <v/>
      </c>
    </row>
    <row r="347" spans="1:9" s="2" customFormat="1" ht="75" customHeight="1" x14ac:dyDescent="0.25">
      <c r="A347" s="55"/>
      <c r="B347" s="88"/>
      <c r="C347" s="3" t="str">
        <f ca="1">IF(B346="","",CONCATENATE("Okres ",OFFSET(List1!G$11,tisk!A345,0),"
","Právní forma","
",OFFSET(List1!H$11,tisk!A345,0),"
","IČO ",OFFSET(List1!I$11,tisk!A345,0),"
 ","B.Ú. ",OFFSET(List1!J$11,tisk!A345,0)))</f>
        <v/>
      </c>
      <c r="D347" s="5" t="str">
        <f ca="1">IF(B346="","",OFFSET(List1!M$11,tisk!A345,0))</f>
        <v/>
      </c>
      <c r="E347" s="85"/>
      <c r="F347" s="80"/>
      <c r="G347" s="87"/>
      <c r="H347" s="86"/>
      <c r="I347" s="87"/>
    </row>
    <row r="348" spans="1:9" s="2" customFormat="1" ht="30" customHeight="1" x14ac:dyDescent="0.25">
      <c r="A348" s="55">
        <f>ROW()/3-1</f>
        <v>115</v>
      </c>
      <c r="B348" s="88"/>
      <c r="C348" s="3" t="str">
        <f ca="1">IF(B346="","",CONCATENATE("Zástupce","
",OFFSET(List1!K$11,tisk!A345,0)))</f>
        <v/>
      </c>
      <c r="D348" s="5" t="str">
        <f ca="1">IF(B346="","",CONCATENATE("Dotace bude použita na:",OFFSET(List1!N$11,tisk!A345,0)))</f>
        <v/>
      </c>
      <c r="E348" s="85"/>
      <c r="F348" s="82" t="str">
        <f ca="1">IF(B346="","",OFFSET(List1!Q$11,tisk!A345,0))</f>
        <v/>
      </c>
      <c r="G348" s="87"/>
      <c r="H348" s="86"/>
      <c r="I348" s="87"/>
    </row>
    <row r="349" spans="1:9" s="2" customFormat="1" ht="75" customHeight="1" x14ac:dyDescent="0.25">
      <c r="A349" s="55"/>
      <c r="B349" s="88" t="str">
        <f ca="1">IF(OFFSET(List1!B$11,tisk!A348,0)&gt;0,OFFSET(List1!B$11,tisk!A348,0),"")</f>
        <v/>
      </c>
      <c r="C349" s="3" t="str">
        <f ca="1">IF(B349="","",CONCATENATE(OFFSET(List1!C$11,tisk!A348,0),"
",OFFSET(List1!D$11,tisk!A348,0),"
",OFFSET(List1!E$11,tisk!A348,0),"
",OFFSET(List1!F$11,tisk!A348,0)))</f>
        <v/>
      </c>
      <c r="D349" s="81" t="str">
        <f ca="1">IF(B349="","",OFFSET(List1!L$11,tisk!A348,0))</f>
        <v/>
      </c>
      <c r="E349" s="85" t="str">
        <f ca="1">IF(B349="","",OFFSET(List1!O$11,tisk!A348,0))</f>
        <v/>
      </c>
      <c r="F349" s="82" t="str">
        <f ca="1">IF(B349="","",OFFSET(List1!P$11,tisk!A348,0))</f>
        <v/>
      </c>
      <c r="G349" s="87" t="str">
        <f ca="1">IF(B349="","",OFFSET(List1!R$11,tisk!A348,0))</f>
        <v/>
      </c>
      <c r="H349" s="86" t="str">
        <f ca="1">IF(B349="","",OFFSET(List1!S$11,tisk!A348,0))</f>
        <v/>
      </c>
      <c r="I349" s="87" t="str">
        <f ca="1">IF(B349="","",OFFSET(List1!X$11,tisk!A348,0))</f>
        <v/>
      </c>
    </row>
    <row r="350" spans="1:9" s="2" customFormat="1" ht="75" customHeight="1" x14ac:dyDescent="0.25">
      <c r="A350" s="55"/>
      <c r="B350" s="88"/>
      <c r="C350" s="3" t="str">
        <f ca="1">IF(B349="","",CONCATENATE("Okres ",OFFSET(List1!G$11,tisk!A348,0),"
","Právní forma","
",OFFSET(List1!H$11,tisk!A348,0),"
","IČO ",OFFSET(List1!I$11,tisk!A348,0),"
 ","B.Ú. ",OFFSET(List1!J$11,tisk!A348,0)))</f>
        <v/>
      </c>
      <c r="D350" s="5" t="str">
        <f ca="1">IF(B349="","",OFFSET(List1!M$11,tisk!A348,0))</f>
        <v/>
      </c>
      <c r="E350" s="85"/>
      <c r="F350" s="80"/>
      <c r="G350" s="87"/>
      <c r="H350" s="86"/>
      <c r="I350" s="87"/>
    </row>
    <row r="351" spans="1:9" s="2" customFormat="1" ht="30" customHeight="1" x14ac:dyDescent="0.25">
      <c r="A351" s="55">
        <f>ROW()/3-1</f>
        <v>116</v>
      </c>
      <c r="B351" s="88"/>
      <c r="C351" s="3" t="str">
        <f ca="1">IF(B349="","",CONCATENATE("Zástupce","
",OFFSET(List1!K$11,tisk!A348,0)))</f>
        <v/>
      </c>
      <c r="D351" s="5" t="str">
        <f ca="1">IF(B349="","",CONCATENATE("Dotace bude použita na:",OFFSET(List1!N$11,tisk!A348,0)))</f>
        <v/>
      </c>
      <c r="E351" s="85"/>
      <c r="F351" s="82" t="str">
        <f ca="1">IF(B349="","",OFFSET(List1!Q$11,tisk!A348,0))</f>
        <v/>
      </c>
      <c r="G351" s="87"/>
      <c r="H351" s="86"/>
      <c r="I351" s="87"/>
    </row>
    <row r="352" spans="1:9" s="2" customFormat="1" ht="75" customHeight="1" x14ac:dyDescent="0.25">
      <c r="A352" s="55"/>
      <c r="B352" s="88" t="str">
        <f ca="1">IF(OFFSET(List1!B$11,tisk!A351,0)&gt;0,OFFSET(List1!B$11,tisk!A351,0),"")</f>
        <v/>
      </c>
      <c r="C352" s="3" t="str">
        <f ca="1">IF(B352="","",CONCATENATE(OFFSET(List1!C$11,tisk!A351,0),"
",OFFSET(List1!D$11,tisk!A351,0),"
",OFFSET(List1!E$11,tisk!A351,0),"
",OFFSET(List1!F$11,tisk!A351,0)))</f>
        <v/>
      </c>
      <c r="D352" s="81" t="str">
        <f ca="1">IF(B352="","",OFFSET(List1!L$11,tisk!A351,0))</f>
        <v/>
      </c>
      <c r="E352" s="85" t="str">
        <f ca="1">IF(B352="","",OFFSET(List1!O$11,tisk!A351,0))</f>
        <v/>
      </c>
      <c r="F352" s="82" t="str">
        <f ca="1">IF(B352="","",OFFSET(List1!P$11,tisk!A351,0))</f>
        <v/>
      </c>
      <c r="G352" s="87" t="str">
        <f ca="1">IF(B352="","",OFFSET(List1!R$11,tisk!A351,0))</f>
        <v/>
      </c>
      <c r="H352" s="86" t="str">
        <f ca="1">IF(B352="","",OFFSET(List1!S$11,tisk!A351,0))</f>
        <v/>
      </c>
      <c r="I352" s="87" t="str">
        <f ca="1">IF(B352="","",OFFSET(List1!X$11,tisk!A351,0))</f>
        <v/>
      </c>
    </row>
    <row r="353" spans="1:9" s="2" customFormat="1" ht="75" customHeight="1" x14ac:dyDescent="0.25">
      <c r="A353" s="55"/>
      <c r="B353" s="88"/>
      <c r="C353" s="3" t="str">
        <f ca="1">IF(B352="","",CONCATENATE("Okres ",OFFSET(List1!G$11,tisk!A351,0),"
","Právní forma","
",OFFSET(List1!H$11,tisk!A351,0),"
","IČO ",OFFSET(List1!I$11,tisk!A351,0),"
 ","B.Ú. ",OFFSET(List1!J$11,tisk!A351,0)))</f>
        <v/>
      </c>
      <c r="D353" s="5" t="str">
        <f ca="1">IF(B352="","",OFFSET(List1!M$11,tisk!A351,0))</f>
        <v/>
      </c>
      <c r="E353" s="85"/>
      <c r="F353" s="80"/>
      <c r="G353" s="87"/>
      <c r="H353" s="86"/>
      <c r="I353" s="87"/>
    </row>
    <row r="354" spans="1:9" s="2" customFormat="1" ht="30" customHeight="1" x14ac:dyDescent="0.25">
      <c r="A354" s="55">
        <f>ROW()/3-1</f>
        <v>117</v>
      </c>
      <c r="B354" s="88"/>
      <c r="C354" s="3" t="str">
        <f ca="1">IF(B352="","",CONCATENATE("Zástupce","
",OFFSET(List1!K$11,tisk!A351,0)))</f>
        <v/>
      </c>
      <c r="D354" s="5" t="str">
        <f ca="1">IF(B352="","",CONCATENATE("Dotace bude použita na:",OFFSET(List1!N$11,tisk!A351,0)))</f>
        <v/>
      </c>
      <c r="E354" s="85"/>
      <c r="F354" s="82" t="str">
        <f ca="1">IF(B352="","",OFFSET(List1!Q$11,tisk!A351,0))</f>
        <v/>
      </c>
      <c r="G354" s="87"/>
      <c r="H354" s="86"/>
      <c r="I354" s="87"/>
    </row>
    <row r="355" spans="1:9" s="2" customFormat="1" ht="75" customHeight="1" x14ac:dyDescent="0.25">
      <c r="A355" s="55"/>
      <c r="B355" s="88" t="str">
        <f ca="1">IF(OFFSET(List1!B$11,tisk!A354,0)&gt;0,OFFSET(List1!B$11,tisk!A354,0),"")</f>
        <v/>
      </c>
      <c r="C355" s="3" t="str">
        <f ca="1">IF(B355="","",CONCATENATE(OFFSET(List1!C$11,tisk!A354,0),"
",OFFSET(List1!D$11,tisk!A354,0),"
",OFFSET(List1!E$11,tisk!A354,0),"
",OFFSET(List1!F$11,tisk!A354,0)))</f>
        <v/>
      </c>
      <c r="D355" s="81" t="str">
        <f ca="1">IF(B355="","",OFFSET(List1!L$11,tisk!A354,0))</f>
        <v/>
      </c>
      <c r="E355" s="85" t="str">
        <f ca="1">IF(B355="","",OFFSET(List1!O$11,tisk!A354,0))</f>
        <v/>
      </c>
      <c r="F355" s="82" t="str">
        <f ca="1">IF(B355="","",OFFSET(List1!P$11,tisk!A354,0))</f>
        <v/>
      </c>
      <c r="G355" s="87" t="str">
        <f ca="1">IF(B355="","",OFFSET(List1!R$11,tisk!A354,0))</f>
        <v/>
      </c>
      <c r="H355" s="86" t="str">
        <f ca="1">IF(B355="","",OFFSET(List1!S$11,tisk!A354,0))</f>
        <v/>
      </c>
      <c r="I355" s="87" t="str">
        <f ca="1">IF(B355="","",OFFSET(List1!X$11,tisk!A354,0))</f>
        <v/>
      </c>
    </row>
    <row r="356" spans="1:9" s="2" customFormat="1" ht="75" customHeight="1" x14ac:dyDescent="0.25">
      <c r="A356" s="55"/>
      <c r="B356" s="88"/>
      <c r="C356" s="3" t="str">
        <f ca="1">IF(B355="","",CONCATENATE("Okres ",OFFSET(List1!G$11,tisk!A354,0),"
","Právní forma","
",OFFSET(List1!H$11,tisk!A354,0),"
","IČO ",OFFSET(List1!I$11,tisk!A354,0),"
 ","B.Ú. ",OFFSET(List1!J$11,tisk!A354,0)))</f>
        <v/>
      </c>
      <c r="D356" s="5" t="str">
        <f ca="1">IF(B355="","",OFFSET(List1!M$11,tisk!A354,0))</f>
        <v/>
      </c>
      <c r="E356" s="85"/>
      <c r="F356" s="80"/>
      <c r="G356" s="87"/>
      <c r="H356" s="86"/>
      <c r="I356" s="87"/>
    </row>
    <row r="357" spans="1:9" s="2" customFormat="1" ht="30" customHeight="1" x14ac:dyDescent="0.25">
      <c r="A357" s="55">
        <f>ROW()/3-1</f>
        <v>118</v>
      </c>
      <c r="B357" s="88"/>
      <c r="C357" s="3" t="str">
        <f ca="1">IF(B355="","",CONCATENATE("Zástupce","
",OFFSET(List1!K$11,tisk!A354,0)))</f>
        <v/>
      </c>
      <c r="D357" s="5" t="str">
        <f ca="1">IF(B355="","",CONCATENATE("Dotace bude použita na:",OFFSET(List1!N$11,tisk!A354,0)))</f>
        <v/>
      </c>
      <c r="E357" s="85"/>
      <c r="F357" s="82" t="str">
        <f ca="1">IF(B355="","",OFFSET(List1!Q$11,tisk!A354,0))</f>
        <v/>
      </c>
      <c r="G357" s="87"/>
      <c r="H357" s="86"/>
      <c r="I357" s="87"/>
    </row>
    <row r="358" spans="1:9" s="2" customFormat="1" ht="75" customHeight="1" x14ac:dyDescent="0.25">
      <c r="A358" s="55"/>
      <c r="B358" s="88" t="str">
        <f ca="1">IF(OFFSET(List1!B$11,tisk!A357,0)&gt;0,OFFSET(List1!B$11,tisk!A357,0),"")</f>
        <v/>
      </c>
      <c r="C358" s="3" t="str">
        <f ca="1">IF(B358="","",CONCATENATE(OFFSET(List1!C$11,tisk!A357,0),"
",OFFSET(List1!D$11,tisk!A357,0),"
",OFFSET(List1!E$11,tisk!A357,0),"
",OFFSET(List1!F$11,tisk!A357,0)))</f>
        <v/>
      </c>
      <c r="D358" s="81" t="str">
        <f ca="1">IF(B358="","",OFFSET(List1!L$11,tisk!A357,0))</f>
        <v/>
      </c>
      <c r="E358" s="85" t="str">
        <f ca="1">IF(B358="","",OFFSET(List1!O$11,tisk!A357,0))</f>
        <v/>
      </c>
      <c r="F358" s="82" t="str">
        <f ca="1">IF(B358="","",OFFSET(List1!P$11,tisk!A357,0))</f>
        <v/>
      </c>
      <c r="G358" s="87" t="str">
        <f ca="1">IF(B358="","",OFFSET(List1!R$11,tisk!A357,0))</f>
        <v/>
      </c>
      <c r="H358" s="86" t="str">
        <f ca="1">IF(B358="","",OFFSET(List1!S$11,tisk!A357,0))</f>
        <v/>
      </c>
      <c r="I358" s="87" t="str">
        <f ca="1">IF(B358="","",OFFSET(List1!X$11,tisk!A357,0))</f>
        <v/>
      </c>
    </row>
    <row r="359" spans="1:9" s="2" customFormat="1" ht="75" customHeight="1" x14ac:dyDescent="0.25">
      <c r="A359" s="55"/>
      <c r="B359" s="88"/>
      <c r="C359" s="3" t="str">
        <f ca="1">IF(B358="","",CONCATENATE("Okres ",OFFSET(List1!G$11,tisk!A357,0),"
","Právní forma","
",OFFSET(List1!H$11,tisk!A357,0),"
","IČO ",OFFSET(List1!I$11,tisk!A357,0),"
 ","B.Ú. ",OFFSET(List1!J$11,tisk!A357,0)))</f>
        <v/>
      </c>
      <c r="D359" s="5" t="str">
        <f ca="1">IF(B358="","",OFFSET(List1!M$11,tisk!A357,0))</f>
        <v/>
      </c>
      <c r="E359" s="85"/>
      <c r="F359" s="80"/>
      <c r="G359" s="87"/>
      <c r="H359" s="86"/>
      <c r="I359" s="87"/>
    </row>
    <row r="360" spans="1:9" s="2" customFormat="1" ht="30" customHeight="1" x14ac:dyDescent="0.25">
      <c r="A360" s="55">
        <f>ROW()/3-1</f>
        <v>119</v>
      </c>
      <c r="B360" s="88"/>
      <c r="C360" s="3" t="str">
        <f ca="1">IF(B358="","",CONCATENATE("Zástupce","
",OFFSET(List1!K$11,tisk!A357,0)))</f>
        <v/>
      </c>
      <c r="D360" s="5" t="str">
        <f ca="1">IF(B358="","",CONCATENATE("Dotace bude použita na:",OFFSET(List1!N$11,tisk!A357,0)))</f>
        <v/>
      </c>
      <c r="E360" s="85"/>
      <c r="F360" s="82" t="str">
        <f ca="1">IF(B358="","",OFFSET(List1!Q$11,tisk!A357,0))</f>
        <v/>
      </c>
      <c r="G360" s="87"/>
      <c r="H360" s="86"/>
      <c r="I360" s="87"/>
    </row>
    <row r="361" spans="1:9" s="2" customFormat="1" ht="75" customHeight="1" x14ac:dyDescent="0.25">
      <c r="A361" s="55"/>
      <c r="B361" s="88" t="str">
        <f ca="1">IF(OFFSET(List1!B$11,tisk!A360,0)&gt;0,OFFSET(List1!B$11,tisk!A360,0),"")</f>
        <v/>
      </c>
      <c r="C361" s="3" t="str">
        <f ca="1">IF(B361="","",CONCATENATE(OFFSET(List1!C$11,tisk!A360,0),"
",OFFSET(List1!D$11,tisk!A360,0),"
",OFFSET(List1!E$11,tisk!A360,0),"
",OFFSET(List1!F$11,tisk!A360,0)))</f>
        <v/>
      </c>
      <c r="D361" s="81" t="str">
        <f ca="1">IF(B361="","",OFFSET(List1!L$11,tisk!A360,0))</f>
        <v/>
      </c>
      <c r="E361" s="85" t="str">
        <f ca="1">IF(B361="","",OFFSET(List1!O$11,tisk!A360,0))</f>
        <v/>
      </c>
      <c r="F361" s="82" t="str">
        <f ca="1">IF(B361="","",OFFSET(List1!P$11,tisk!A360,0))</f>
        <v/>
      </c>
      <c r="G361" s="87" t="str">
        <f ca="1">IF(B361="","",OFFSET(List1!R$11,tisk!A360,0))</f>
        <v/>
      </c>
      <c r="H361" s="86" t="str">
        <f ca="1">IF(B361="","",OFFSET(List1!S$11,tisk!A360,0))</f>
        <v/>
      </c>
      <c r="I361" s="87" t="str">
        <f ca="1">IF(B361="","",OFFSET(List1!X$11,tisk!A360,0))</f>
        <v/>
      </c>
    </row>
    <row r="362" spans="1:9" s="2" customFormat="1" ht="75" customHeight="1" x14ac:dyDescent="0.25">
      <c r="A362" s="55"/>
      <c r="B362" s="88"/>
      <c r="C362" s="3" t="str">
        <f ca="1">IF(B361="","",CONCATENATE("Okres ",OFFSET(List1!G$11,tisk!A360,0),"
","Právní forma","
",OFFSET(List1!H$11,tisk!A360,0),"
","IČO ",OFFSET(List1!I$11,tisk!A360,0),"
 ","B.Ú. ",OFFSET(List1!J$11,tisk!A360,0)))</f>
        <v/>
      </c>
      <c r="D362" s="5" t="str">
        <f ca="1">IF(B361="","",OFFSET(List1!M$11,tisk!A360,0))</f>
        <v/>
      </c>
      <c r="E362" s="85"/>
      <c r="F362" s="80"/>
      <c r="G362" s="87"/>
      <c r="H362" s="86"/>
      <c r="I362" s="87"/>
    </row>
    <row r="363" spans="1:9" s="2" customFormat="1" ht="30" customHeight="1" x14ac:dyDescent="0.25">
      <c r="A363" s="55">
        <f>ROW()/3-1</f>
        <v>120</v>
      </c>
      <c r="B363" s="88"/>
      <c r="C363" s="3" t="str">
        <f ca="1">IF(B361="","",CONCATENATE("Zástupce","
",OFFSET(List1!K$11,tisk!A360,0)))</f>
        <v/>
      </c>
      <c r="D363" s="5" t="str">
        <f ca="1">IF(B361="","",CONCATENATE("Dotace bude použita na:",OFFSET(List1!N$11,tisk!A360,0)))</f>
        <v/>
      </c>
      <c r="E363" s="85"/>
      <c r="F363" s="82" t="str">
        <f ca="1">IF(B361="","",OFFSET(List1!Q$11,tisk!A360,0))</f>
        <v/>
      </c>
      <c r="G363" s="87"/>
      <c r="H363" s="86"/>
      <c r="I363" s="87"/>
    </row>
    <row r="364" spans="1:9" s="2" customFormat="1" ht="75" customHeight="1" x14ac:dyDescent="0.25">
      <c r="A364" s="55"/>
      <c r="B364" s="88" t="str">
        <f ca="1">IF(OFFSET(List1!B$11,tisk!A363,0)&gt;0,OFFSET(List1!B$11,tisk!A363,0),"")</f>
        <v/>
      </c>
      <c r="C364" s="3" t="str">
        <f ca="1">IF(B364="","",CONCATENATE(OFFSET(List1!C$11,tisk!A363,0),"
",OFFSET(List1!D$11,tisk!A363,0),"
",OFFSET(List1!E$11,tisk!A363,0),"
",OFFSET(List1!F$11,tisk!A363,0)))</f>
        <v/>
      </c>
      <c r="D364" s="81" t="str">
        <f ca="1">IF(B364="","",OFFSET(List1!L$11,tisk!A363,0))</f>
        <v/>
      </c>
      <c r="E364" s="85" t="str">
        <f ca="1">IF(B364="","",OFFSET(List1!O$11,tisk!A363,0))</f>
        <v/>
      </c>
      <c r="F364" s="82" t="str">
        <f ca="1">IF(B364="","",OFFSET(List1!P$11,tisk!A363,0))</f>
        <v/>
      </c>
      <c r="G364" s="87" t="str">
        <f ca="1">IF(B364="","",OFFSET(List1!R$11,tisk!A363,0))</f>
        <v/>
      </c>
      <c r="H364" s="86" t="str">
        <f ca="1">IF(B364="","",OFFSET(List1!S$11,tisk!A363,0))</f>
        <v/>
      </c>
      <c r="I364" s="87" t="str">
        <f ca="1">IF(B364="","",OFFSET(List1!X$11,tisk!A363,0))</f>
        <v/>
      </c>
    </row>
    <row r="365" spans="1:9" s="2" customFormat="1" ht="75" customHeight="1" x14ac:dyDescent="0.25">
      <c r="A365" s="55"/>
      <c r="B365" s="88"/>
      <c r="C365" s="3" t="str">
        <f ca="1">IF(B364="","",CONCATENATE("Okres ",OFFSET(List1!G$11,tisk!A363,0),"
","Právní forma","
",OFFSET(List1!H$11,tisk!A363,0),"
","IČO ",OFFSET(List1!I$11,tisk!A363,0),"
 ","B.Ú. ",OFFSET(List1!J$11,tisk!A363,0)))</f>
        <v/>
      </c>
      <c r="D365" s="5" t="str">
        <f ca="1">IF(B364="","",OFFSET(List1!M$11,tisk!A363,0))</f>
        <v/>
      </c>
      <c r="E365" s="85"/>
      <c r="F365" s="80"/>
      <c r="G365" s="87"/>
      <c r="H365" s="86"/>
      <c r="I365" s="87"/>
    </row>
    <row r="366" spans="1:9" s="2" customFormat="1" ht="30" customHeight="1" x14ac:dyDescent="0.25">
      <c r="A366" s="55">
        <f>ROW()/3-1</f>
        <v>121</v>
      </c>
      <c r="B366" s="88"/>
      <c r="C366" s="3" t="str">
        <f ca="1">IF(B364="","",CONCATENATE("Zástupce","
",OFFSET(List1!K$11,tisk!A363,0)))</f>
        <v/>
      </c>
      <c r="D366" s="5" t="str">
        <f ca="1">IF(B364="","",CONCATENATE("Dotace bude použita na:",OFFSET(List1!N$11,tisk!A363,0)))</f>
        <v/>
      </c>
      <c r="E366" s="85"/>
      <c r="F366" s="82" t="str">
        <f ca="1">IF(B364="","",OFFSET(List1!Q$11,tisk!A363,0))</f>
        <v/>
      </c>
      <c r="G366" s="87"/>
      <c r="H366" s="86"/>
      <c r="I366" s="87"/>
    </row>
    <row r="367" spans="1:9" s="2" customFormat="1" ht="75" customHeight="1" x14ac:dyDescent="0.25">
      <c r="A367" s="55"/>
      <c r="B367" s="88" t="str">
        <f ca="1">IF(OFFSET(List1!B$11,tisk!A366,0)&gt;0,OFFSET(List1!B$11,tisk!A366,0),"")</f>
        <v/>
      </c>
      <c r="C367" s="3" t="str">
        <f ca="1">IF(B367="","",CONCATENATE(OFFSET(List1!C$11,tisk!A366,0),"
",OFFSET(List1!D$11,tisk!A366,0),"
",OFFSET(List1!E$11,tisk!A366,0),"
",OFFSET(List1!F$11,tisk!A366,0)))</f>
        <v/>
      </c>
      <c r="D367" s="81" t="str">
        <f ca="1">IF(B367="","",OFFSET(List1!L$11,tisk!A366,0))</f>
        <v/>
      </c>
      <c r="E367" s="85" t="str">
        <f ca="1">IF(B367="","",OFFSET(List1!O$11,tisk!A366,0))</f>
        <v/>
      </c>
      <c r="F367" s="82" t="str">
        <f ca="1">IF(B367="","",OFFSET(List1!P$11,tisk!A366,0))</f>
        <v/>
      </c>
      <c r="G367" s="87" t="str">
        <f ca="1">IF(B367="","",OFFSET(List1!R$11,tisk!A366,0))</f>
        <v/>
      </c>
      <c r="H367" s="86" t="str">
        <f ca="1">IF(B367="","",OFFSET(List1!S$11,tisk!A366,0))</f>
        <v/>
      </c>
      <c r="I367" s="87" t="str">
        <f ca="1">IF(B367="","",OFFSET(List1!X$11,tisk!A366,0))</f>
        <v/>
      </c>
    </row>
    <row r="368" spans="1:9" s="2" customFormat="1" ht="75" customHeight="1" x14ac:dyDescent="0.25">
      <c r="A368" s="55"/>
      <c r="B368" s="88"/>
      <c r="C368" s="3" t="str">
        <f ca="1">IF(B367="","",CONCATENATE("Okres ",OFFSET(List1!G$11,tisk!A366,0),"
","Právní forma","
",OFFSET(List1!H$11,tisk!A366,0),"
","IČO ",OFFSET(List1!I$11,tisk!A366,0),"
 ","B.Ú. ",OFFSET(List1!J$11,tisk!A366,0)))</f>
        <v/>
      </c>
      <c r="D368" s="5" t="str">
        <f ca="1">IF(B367="","",OFFSET(List1!M$11,tisk!A366,0))</f>
        <v/>
      </c>
      <c r="E368" s="85"/>
      <c r="F368" s="80"/>
      <c r="G368" s="87"/>
      <c r="H368" s="86"/>
      <c r="I368" s="87"/>
    </row>
    <row r="369" spans="1:9" s="2" customFormat="1" ht="30" customHeight="1" x14ac:dyDescent="0.25">
      <c r="A369" s="55">
        <f>ROW()/3-1</f>
        <v>122</v>
      </c>
      <c r="B369" s="88"/>
      <c r="C369" s="3" t="str">
        <f ca="1">IF(B367="","",CONCATENATE("Zástupce","
",OFFSET(List1!K$11,tisk!A366,0)))</f>
        <v/>
      </c>
      <c r="D369" s="5" t="str">
        <f ca="1">IF(B367="","",CONCATENATE("Dotace bude použita na:",OFFSET(List1!N$11,tisk!A366,0)))</f>
        <v/>
      </c>
      <c r="E369" s="85"/>
      <c r="F369" s="82" t="str">
        <f ca="1">IF(B367="","",OFFSET(List1!Q$11,tisk!A366,0))</f>
        <v/>
      </c>
      <c r="G369" s="87"/>
      <c r="H369" s="86"/>
      <c r="I369" s="87"/>
    </row>
    <row r="370" spans="1:9" s="2" customFormat="1" ht="75" customHeight="1" x14ac:dyDescent="0.25">
      <c r="A370" s="55"/>
      <c r="B370" s="88" t="str">
        <f ca="1">IF(OFFSET(List1!B$11,tisk!A369,0)&gt;0,OFFSET(List1!B$11,tisk!A369,0),"")</f>
        <v/>
      </c>
      <c r="C370" s="3" t="str">
        <f ca="1">IF(B370="","",CONCATENATE(OFFSET(List1!C$11,tisk!A369,0),"
",OFFSET(List1!D$11,tisk!A369,0),"
",OFFSET(List1!E$11,tisk!A369,0),"
",OFFSET(List1!F$11,tisk!A369,0)))</f>
        <v/>
      </c>
      <c r="D370" s="81" t="str">
        <f ca="1">IF(B370="","",OFFSET(List1!L$11,tisk!A369,0))</f>
        <v/>
      </c>
      <c r="E370" s="85" t="str">
        <f ca="1">IF(B370="","",OFFSET(List1!O$11,tisk!A369,0))</f>
        <v/>
      </c>
      <c r="F370" s="82" t="str">
        <f ca="1">IF(B370="","",OFFSET(List1!P$11,tisk!A369,0))</f>
        <v/>
      </c>
      <c r="G370" s="87" t="str">
        <f ca="1">IF(B370="","",OFFSET(List1!R$11,tisk!A369,0))</f>
        <v/>
      </c>
      <c r="H370" s="86" t="str">
        <f ca="1">IF(B370="","",OFFSET(List1!S$11,tisk!A369,0))</f>
        <v/>
      </c>
      <c r="I370" s="87" t="str">
        <f ca="1">IF(B370="","",OFFSET(List1!X$11,tisk!A369,0))</f>
        <v/>
      </c>
    </row>
    <row r="371" spans="1:9" s="2" customFormat="1" ht="75" customHeight="1" x14ac:dyDescent="0.25">
      <c r="A371" s="55"/>
      <c r="B371" s="88"/>
      <c r="C371" s="3" t="str">
        <f ca="1">IF(B370="","",CONCATENATE("Okres ",OFFSET(List1!G$11,tisk!A369,0),"
","Právní forma","
",OFFSET(List1!H$11,tisk!A369,0),"
","IČO ",OFFSET(List1!I$11,tisk!A369,0),"
 ","B.Ú. ",OFFSET(List1!J$11,tisk!A369,0)))</f>
        <v/>
      </c>
      <c r="D371" s="5" t="str">
        <f ca="1">IF(B370="","",OFFSET(List1!M$11,tisk!A369,0))</f>
        <v/>
      </c>
      <c r="E371" s="85"/>
      <c r="F371" s="80"/>
      <c r="G371" s="87"/>
      <c r="H371" s="86"/>
      <c r="I371" s="87"/>
    </row>
    <row r="372" spans="1:9" s="2" customFormat="1" ht="30" customHeight="1" x14ac:dyDescent="0.25">
      <c r="A372" s="55">
        <f>ROW()/3-1</f>
        <v>123</v>
      </c>
      <c r="B372" s="88"/>
      <c r="C372" s="3" t="str">
        <f ca="1">IF(B370="","",CONCATENATE("Zástupce","
",OFFSET(List1!K$11,tisk!A369,0)))</f>
        <v/>
      </c>
      <c r="D372" s="5" t="str">
        <f ca="1">IF(B370="","",CONCATENATE("Dotace bude použita na:",OFFSET(List1!N$11,tisk!A369,0)))</f>
        <v/>
      </c>
      <c r="E372" s="85"/>
      <c r="F372" s="82" t="str">
        <f ca="1">IF(B370="","",OFFSET(List1!Q$11,tisk!A369,0))</f>
        <v/>
      </c>
      <c r="G372" s="87"/>
      <c r="H372" s="86"/>
      <c r="I372" s="87"/>
    </row>
    <row r="373" spans="1:9" s="2" customFormat="1" ht="75" customHeight="1" x14ac:dyDescent="0.25">
      <c r="A373" s="55"/>
      <c r="B373" s="88" t="str">
        <f ca="1">IF(OFFSET(List1!B$11,tisk!A372,0)&gt;0,OFFSET(List1!B$11,tisk!A372,0),"")</f>
        <v/>
      </c>
      <c r="C373" s="3" t="str">
        <f ca="1">IF(B373="","",CONCATENATE(OFFSET(List1!C$11,tisk!A372,0),"
",OFFSET(List1!D$11,tisk!A372,0),"
",OFFSET(List1!E$11,tisk!A372,0),"
",OFFSET(List1!F$11,tisk!A372,0)))</f>
        <v/>
      </c>
      <c r="D373" s="81" t="str">
        <f ca="1">IF(B373="","",OFFSET(List1!L$11,tisk!A372,0))</f>
        <v/>
      </c>
      <c r="E373" s="85" t="str">
        <f ca="1">IF(B373="","",OFFSET(List1!O$11,tisk!A372,0))</f>
        <v/>
      </c>
      <c r="F373" s="82" t="str">
        <f ca="1">IF(B373="","",OFFSET(List1!P$11,tisk!A372,0))</f>
        <v/>
      </c>
      <c r="G373" s="87" t="str">
        <f ca="1">IF(B373="","",OFFSET(List1!R$11,tisk!A372,0))</f>
        <v/>
      </c>
      <c r="H373" s="86" t="str">
        <f ca="1">IF(B373="","",OFFSET(List1!S$11,tisk!A372,0))</f>
        <v/>
      </c>
      <c r="I373" s="87" t="str">
        <f ca="1">IF(B373="","",OFFSET(List1!X$11,tisk!A372,0))</f>
        <v/>
      </c>
    </row>
    <row r="374" spans="1:9" s="2" customFormat="1" ht="75" customHeight="1" x14ac:dyDescent="0.25">
      <c r="A374" s="55"/>
      <c r="B374" s="88"/>
      <c r="C374" s="3" t="str">
        <f ca="1">IF(B373="","",CONCATENATE("Okres ",OFFSET(List1!G$11,tisk!A372,0),"
","Právní forma","
",OFFSET(List1!H$11,tisk!A372,0),"
","IČO ",OFFSET(List1!I$11,tisk!A372,0),"
 ","B.Ú. ",OFFSET(List1!J$11,tisk!A372,0)))</f>
        <v/>
      </c>
      <c r="D374" s="5" t="str">
        <f ca="1">IF(B373="","",OFFSET(List1!M$11,tisk!A372,0))</f>
        <v/>
      </c>
      <c r="E374" s="85"/>
      <c r="F374" s="80"/>
      <c r="G374" s="87"/>
      <c r="H374" s="86"/>
      <c r="I374" s="87"/>
    </row>
    <row r="375" spans="1:9" s="2" customFormat="1" ht="30" customHeight="1" x14ac:dyDescent="0.25">
      <c r="A375" s="55">
        <f>ROW()/3-1</f>
        <v>124</v>
      </c>
      <c r="B375" s="88"/>
      <c r="C375" s="3" t="str">
        <f ca="1">IF(B373="","",CONCATENATE("Zástupce","
",OFFSET(List1!K$11,tisk!A372,0)))</f>
        <v/>
      </c>
      <c r="D375" s="5" t="str">
        <f ca="1">IF(B373="","",CONCATENATE("Dotace bude použita na:",OFFSET(List1!N$11,tisk!A372,0)))</f>
        <v/>
      </c>
      <c r="E375" s="85"/>
      <c r="F375" s="82" t="str">
        <f ca="1">IF(B373="","",OFFSET(List1!Q$11,tisk!A372,0))</f>
        <v/>
      </c>
      <c r="G375" s="87"/>
      <c r="H375" s="86"/>
      <c r="I375" s="87"/>
    </row>
    <row r="376" spans="1:9" s="2" customFormat="1" ht="75" customHeight="1" x14ac:dyDescent="0.25">
      <c r="A376" s="55"/>
      <c r="B376" s="88" t="str">
        <f ca="1">IF(OFFSET(List1!B$11,tisk!A375,0)&gt;0,OFFSET(List1!B$11,tisk!A375,0),"")</f>
        <v/>
      </c>
      <c r="C376" s="3" t="str">
        <f ca="1">IF(B376="","",CONCATENATE(OFFSET(List1!C$11,tisk!A375,0),"
",OFFSET(List1!D$11,tisk!A375,0),"
",OFFSET(List1!E$11,tisk!A375,0),"
",OFFSET(List1!F$11,tisk!A375,0)))</f>
        <v/>
      </c>
      <c r="D376" s="81" t="str">
        <f ca="1">IF(B376="","",OFFSET(List1!L$11,tisk!A375,0))</f>
        <v/>
      </c>
      <c r="E376" s="85" t="str">
        <f ca="1">IF(B376="","",OFFSET(List1!O$11,tisk!A375,0))</f>
        <v/>
      </c>
      <c r="F376" s="82" t="str">
        <f ca="1">IF(B376="","",OFFSET(List1!P$11,tisk!A375,0))</f>
        <v/>
      </c>
      <c r="G376" s="87" t="str">
        <f ca="1">IF(B376="","",OFFSET(List1!R$11,tisk!A375,0))</f>
        <v/>
      </c>
      <c r="H376" s="86" t="str">
        <f ca="1">IF(B376="","",OFFSET(List1!S$11,tisk!A375,0))</f>
        <v/>
      </c>
      <c r="I376" s="87" t="str">
        <f ca="1">IF(B376="","",OFFSET(List1!X$11,tisk!A375,0))</f>
        <v/>
      </c>
    </row>
    <row r="377" spans="1:9" s="2" customFormat="1" ht="75" customHeight="1" x14ac:dyDescent="0.25">
      <c r="A377" s="55"/>
      <c r="B377" s="88"/>
      <c r="C377" s="3" t="str">
        <f ca="1">IF(B376="","",CONCATENATE("Okres ",OFFSET(List1!G$11,tisk!A375,0),"
","Právní forma","
",OFFSET(List1!H$11,tisk!A375,0),"
","IČO ",OFFSET(List1!I$11,tisk!A375,0),"
 ","B.Ú. ",OFFSET(List1!J$11,tisk!A375,0)))</f>
        <v/>
      </c>
      <c r="D377" s="5" t="str">
        <f ca="1">IF(B376="","",OFFSET(List1!M$11,tisk!A375,0))</f>
        <v/>
      </c>
      <c r="E377" s="85"/>
      <c r="F377" s="80"/>
      <c r="G377" s="87"/>
      <c r="H377" s="86"/>
      <c r="I377" s="87"/>
    </row>
    <row r="378" spans="1:9" s="2" customFormat="1" ht="30" customHeight="1" x14ac:dyDescent="0.25">
      <c r="A378" s="55">
        <f>ROW()/3-1</f>
        <v>125</v>
      </c>
      <c r="B378" s="88"/>
      <c r="C378" s="3" t="str">
        <f ca="1">IF(B376="","",CONCATENATE("Zástupce","
",OFFSET(List1!K$11,tisk!A375,0)))</f>
        <v/>
      </c>
      <c r="D378" s="5" t="str">
        <f ca="1">IF(B376="","",CONCATENATE("Dotace bude použita na:",OFFSET(List1!N$11,tisk!A375,0)))</f>
        <v/>
      </c>
      <c r="E378" s="85"/>
      <c r="F378" s="82" t="str">
        <f ca="1">IF(B376="","",OFFSET(List1!Q$11,tisk!A375,0))</f>
        <v/>
      </c>
      <c r="G378" s="87"/>
      <c r="H378" s="86"/>
      <c r="I378" s="87"/>
    </row>
    <row r="379" spans="1:9" s="2" customFormat="1" ht="75" customHeight="1" x14ac:dyDescent="0.25">
      <c r="A379" s="55"/>
      <c r="B379" s="88" t="str">
        <f ca="1">IF(OFFSET(List1!B$11,tisk!A378,0)&gt;0,OFFSET(List1!B$11,tisk!A378,0),"")</f>
        <v/>
      </c>
      <c r="C379" s="3" t="str">
        <f ca="1">IF(B379="","",CONCATENATE(OFFSET(List1!C$11,tisk!A378,0),"
",OFFSET(List1!D$11,tisk!A378,0),"
",OFFSET(List1!E$11,tisk!A378,0),"
",OFFSET(List1!F$11,tisk!A378,0)))</f>
        <v/>
      </c>
      <c r="D379" s="81" t="str">
        <f ca="1">IF(B379="","",OFFSET(List1!L$11,tisk!A378,0))</f>
        <v/>
      </c>
      <c r="E379" s="85" t="str">
        <f ca="1">IF(B379="","",OFFSET(List1!O$11,tisk!A378,0))</f>
        <v/>
      </c>
      <c r="F379" s="82" t="str">
        <f ca="1">IF(B379="","",OFFSET(List1!P$11,tisk!A378,0))</f>
        <v/>
      </c>
      <c r="G379" s="87" t="str">
        <f ca="1">IF(B379="","",OFFSET(List1!R$11,tisk!A378,0))</f>
        <v/>
      </c>
      <c r="H379" s="86" t="str">
        <f ca="1">IF(B379="","",OFFSET(List1!S$11,tisk!A378,0))</f>
        <v/>
      </c>
      <c r="I379" s="87" t="str">
        <f ca="1">IF(B379="","",OFFSET(List1!X$11,tisk!A378,0))</f>
        <v/>
      </c>
    </row>
    <row r="380" spans="1:9" s="2" customFormat="1" ht="75" customHeight="1" x14ac:dyDescent="0.25">
      <c r="A380" s="55"/>
      <c r="B380" s="88"/>
      <c r="C380" s="3" t="str">
        <f ca="1">IF(B379="","",CONCATENATE("Okres ",OFFSET(List1!G$11,tisk!A378,0),"
","Právní forma","
",OFFSET(List1!H$11,tisk!A378,0),"
","IČO ",OFFSET(List1!I$11,tisk!A378,0),"
 ","B.Ú. ",OFFSET(List1!J$11,tisk!A378,0)))</f>
        <v/>
      </c>
      <c r="D380" s="5" t="str">
        <f ca="1">IF(B379="","",OFFSET(List1!M$11,tisk!A378,0))</f>
        <v/>
      </c>
      <c r="E380" s="85"/>
      <c r="F380" s="80"/>
      <c r="G380" s="87"/>
      <c r="H380" s="86"/>
      <c r="I380" s="87"/>
    </row>
    <row r="381" spans="1:9" s="2" customFormat="1" ht="30" customHeight="1" x14ac:dyDescent="0.25">
      <c r="A381" s="55">
        <f>ROW()/3-1</f>
        <v>126</v>
      </c>
      <c r="B381" s="88"/>
      <c r="C381" s="3" t="str">
        <f ca="1">IF(B379="","",CONCATENATE("Zástupce","
",OFFSET(List1!K$11,tisk!A378,0)))</f>
        <v/>
      </c>
      <c r="D381" s="5" t="str">
        <f ca="1">IF(B379="","",CONCATENATE("Dotace bude použita na:",OFFSET(List1!N$11,tisk!A378,0)))</f>
        <v/>
      </c>
      <c r="E381" s="85"/>
      <c r="F381" s="82" t="str">
        <f ca="1">IF(B379="","",OFFSET(List1!Q$11,tisk!A378,0))</f>
        <v/>
      </c>
      <c r="G381" s="87"/>
      <c r="H381" s="86"/>
      <c r="I381" s="87"/>
    </row>
    <row r="382" spans="1:9" s="2" customFormat="1" ht="75" customHeight="1" x14ac:dyDescent="0.25">
      <c r="A382" s="55"/>
      <c r="B382" s="88" t="str">
        <f ca="1">IF(OFFSET(List1!B$11,tisk!A381,0)&gt;0,OFFSET(List1!B$11,tisk!A381,0),"")</f>
        <v/>
      </c>
      <c r="C382" s="3" t="str">
        <f ca="1">IF(B382="","",CONCATENATE(OFFSET(List1!C$11,tisk!A381,0),"
",OFFSET(List1!D$11,tisk!A381,0),"
",OFFSET(List1!E$11,tisk!A381,0),"
",OFFSET(List1!F$11,tisk!A381,0)))</f>
        <v/>
      </c>
      <c r="D382" s="81" t="str">
        <f ca="1">IF(B382="","",OFFSET(List1!L$11,tisk!A381,0))</f>
        <v/>
      </c>
      <c r="E382" s="85" t="str">
        <f ca="1">IF(B382="","",OFFSET(List1!O$11,tisk!A381,0))</f>
        <v/>
      </c>
      <c r="F382" s="82" t="str">
        <f ca="1">IF(B382="","",OFFSET(List1!P$11,tisk!A381,0))</f>
        <v/>
      </c>
      <c r="G382" s="87" t="str">
        <f ca="1">IF(B382="","",OFFSET(List1!R$11,tisk!A381,0))</f>
        <v/>
      </c>
      <c r="H382" s="86" t="str">
        <f ca="1">IF(B382="","",OFFSET(List1!S$11,tisk!A381,0))</f>
        <v/>
      </c>
      <c r="I382" s="87" t="str">
        <f ca="1">IF(B382="","",OFFSET(List1!X$11,tisk!A381,0))</f>
        <v/>
      </c>
    </row>
    <row r="383" spans="1:9" s="2" customFormat="1" ht="75" customHeight="1" x14ac:dyDescent="0.25">
      <c r="A383" s="55"/>
      <c r="B383" s="88"/>
      <c r="C383" s="3" t="str">
        <f ca="1">IF(B382="","",CONCATENATE("Okres ",OFFSET(List1!G$11,tisk!A381,0),"
","Právní forma","
",OFFSET(List1!H$11,tisk!A381,0),"
","IČO ",OFFSET(List1!I$11,tisk!A381,0),"
 ","B.Ú. ",OFFSET(List1!J$11,tisk!A381,0)))</f>
        <v/>
      </c>
      <c r="D383" s="5" t="str">
        <f ca="1">IF(B382="","",OFFSET(List1!M$11,tisk!A381,0))</f>
        <v/>
      </c>
      <c r="E383" s="85"/>
      <c r="F383" s="80"/>
      <c r="G383" s="87"/>
      <c r="H383" s="86"/>
      <c r="I383" s="87"/>
    </row>
    <row r="384" spans="1:9" s="2" customFormat="1" ht="30" customHeight="1" x14ac:dyDescent="0.25">
      <c r="A384" s="55">
        <f>ROW()/3-1</f>
        <v>127</v>
      </c>
      <c r="B384" s="88"/>
      <c r="C384" s="3" t="str">
        <f ca="1">IF(B382="","",CONCATENATE("Zástupce","
",OFFSET(List1!K$11,tisk!A381,0)))</f>
        <v/>
      </c>
      <c r="D384" s="5" t="str">
        <f ca="1">IF(B382="","",CONCATENATE("Dotace bude použita na:",OFFSET(List1!N$11,tisk!A381,0)))</f>
        <v/>
      </c>
      <c r="E384" s="85"/>
      <c r="F384" s="82" t="str">
        <f ca="1">IF(B382="","",OFFSET(List1!Q$11,tisk!A381,0))</f>
        <v/>
      </c>
      <c r="G384" s="87"/>
      <c r="H384" s="86"/>
      <c r="I384" s="87"/>
    </row>
    <row r="385" spans="1:9" s="2" customFormat="1" ht="75" customHeight="1" x14ac:dyDescent="0.25">
      <c r="A385" s="55"/>
      <c r="B385" s="88" t="str">
        <f ca="1">IF(OFFSET(List1!B$11,tisk!A384,0)&gt;0,OFFSET(List1!B$11,tisk!A384,0),"")</f>
        <v/>
      </c>
      <c r="C385" s="3" t="str">
        <f ca="1">IF(B385="","",CONCATENATE(OFFSET(List1!C$11,tisk!A384,0),"
",OFFSET(List1!D$11,tisk!A384,0),"
",OFFSET(List1!E$11,tisk!A384,0),"
",OFFSET(List1!F$11,tisk!A384,0)))</f>
        <v/>
      </c>
      <c r="D385" s="81" t="str">
        <f ca="1">IF(B385="","",OFFSET(List1!L$11,tisk!A384,0))</f>
        <v/>
      </c>
      <c r="E385" s="85" t="str">
        <f ca="1">IF(B385="","",OFFSET(List1!O$11,tisk!A384,0))</f>
        <v/>
      </c>
      <c r="F385" s="82" t="str">
        <f ca="1">IF(B385="","",OFFSET(List1!P$11,tisk!A384,0))</f>
        <v/>
      </c>
      <c r="G385" s="87" t="str">
        <f ca="1">IF(B385="","",OFFSET(List1!R$11,tisk!A384,0))</f>
        <v/>
      </c>
      <c r="H385" s="86" t="str">
        <f ca="1">IF(B385="","",OFFSET(List1!S$11,tisk!A384,0))</f>
        <v/>
      </c>
      <c r="I385" s="87" t="str">
        <f ca="1">IF(B385="","",OFFSET(List1!X$11,tisk!A384,0))</f>
        <v/>
      </c>
    </row>
    <row r="386" spans="1:9" s="2" customFormat="1" ht="75" customHeight="1" x14ac:dyDescent="0.25">
      <c r="A386" s="55"/>
      <c r="B386" s="88"/>
      <c r="C386" s="3" t="str">
        <f ca="1">IF(B385="","",CONCATENATE("Okres ",OFFSET(List1!G$11,tisk!A384,0),"
","Právní forma","
",OFFSET(List1!H$11,tisk!A384,0),"
","IČO ",OFFSET(List1!I$11,tisk!A384,0),"
 ","B.Ú. ",OFFSET(List1!J$11,tisk!A384,0)))</f>
        <v/>
      </c>
      <c r="D386" s="5" t="str">
        <f ca="1">IF(B385="","",OFFSET(List1!M$11,tisk!A384,0))</f>
        <v/>
      </c>
      <c r="E386" s="85"/>
      <c r="F386" s="80"/>
      <c r="G386" s="87"/>
      <c r="H386" s="86"/>
      <c r="I386" s="87"/>
    </row>
    <row r="387" spans="1:9" s="2" customFormat="1" ht="30" customHeight="1" x14ac:dyDescent="0.25">
      <c r="A387" s="55">
        <f>ROW()/3-1</f>
        <v>128</v>
      </c>
      <c r="B387" s="88"/>
      <c r="C387" s="3" t="str">
        <f ca="1">IF(B385="","",CONCATENATE("Zástupce","
",OFFSET(List1!K$11,tisk!A384,0)))</f>
        <v/>
      </c>
      <c r="D387" s="5" t="str">
        <f ca="1">IF(B385="","",CONCATENATE("Dotace bude použita na:",OFFSET(List1!N$11,tisk!A384,0)))</f>
        <v/>
      </c>
      <c r="E387" s="85"/>
      <c r="F387" s="82" t="str">
        <f ca="1">IF(B385="","",OFFSET(List1!Q$11,tisk!A384,0))</f>
        <v/>
      </c>
      <c r="G387" s="87"/>
      <c r="H387" s="86"/>
      <c r="I387" s="87"/>
    </row>
    <row r="388" spans="1:9" s="2" customFormat="1" ht="75" customHeight="1" x14ac:dyDescent="0.25">
      <c r="A388" s="55"/>
      <c r="B388" s="88" t="str">
        <f ca="1">IF(OFFSET(List1!B$11,tisk!A387,0)&gt;0,OFFSET(List1!B$11,tisk!A387,0),"")</f>
        <v/>
      </c>
      <c r="C388" s="3" t="str">
        <f ca="1">IF(B388="","",CONCATENATE(OFFSET(List1!C$11,tisk!A387,0),"
",OFFSET(List1!D$11,tisk!A387,0),"
",OFFSET(List1!E$11,tisk!A387,0),"
",OFFSET(List1!F$11,tisk!A387,0)))</f>
        <v/>
      </c>
      <c r="D388" s="81" t="str">
        <f ca="1">IF(B388="","",OFFSET(List1!L$11,tisk!A387,0))</f>
        <v/>
      </c>
      <c r="E388" s="85" t="str">
        <f ca="1">IF(B388="","",OFFSET(List1!O$11,tisk!A387,0))</f>
        <v/>
      </c>
      <c r="F388" s="82" t="str">
        <f ca="1">IF(B388="","",OFFSET(List1!P$11,tisk!A387,0))</f>
        <v/>
      </c>
      <c r="G388" s="87" t="str">
        <f ca="1">IF(B388="","",OFFSET(List1!R$11,tisk!A387,0))</f>
        <v/>
      </c>
      <c r="H388" s="86" t="str">
        <f ca="1">IF(B388="","",OFFSET(List1!S$11,tisk!A387,0))</f>
        <v/>
      </c>
      <c r="I388" s="87" t="str">
        <f ca="1">IF(B388="","",OFFSET(List1!X$11,tisk!A387,0))</f>
        <v/>
      </c>
    </row>
    <row r="389" spans="1:9" s="2" customFormat="1" ht="75" customHeight="1" x14ac:dyDescent="0.25">
      <c r="A389" s="55"/>
      <c r="B389" s="88"/>
      <c r="C389" s="3" t="str">
        <f ca="1">IF(B388="","",CONCATENATE("Okres ",OFFSET(List1!G$11,tisk!A387,0),"
","Právní forma","
",OFFSET(List1!H$11,tisk!A387,0),"
","IČO ",OFFSET(List1!I$11,tisk!A387,0),"
 ","B.Ú. ",OFFSET(List1!J$11,tisk!A387,0)))</f>
        <v/>
      </c>
      <c r="D389" s="5" t="str">
        <f ca="1">IF(B388="","",OFFSET(List1!M$11,tisk!A387,0))</f>
        <v/>
      </c>
      <c r="E389" s="85"/>
      <c r="F389" s="80"/>
      <c r="G389" s="87"/>
      <c r="H389" s="86"/>
      <c r="I389" s="87"/>
    </row>
    <row r="390" spans="1:9" s="2" customFormat="1" ht="30" customHeight="1" x14ac:dyDescent="0.25">
      <c r="A390" s="55">
        <f>ROW()/3-1</f>
        <v>129</v>
      </c>
      <c r="B390" s="88"/>
      <c r="C390" s="3" t="str">
        <f ca="1">IF(B388="","",CONCATENATE("Zástupce","
",OFFSET(List1!K$11,tisk!A387,0)))</f>
        <v/>
      </c>
      <c r="D390" s="5" t="str">
        <f ca="1">IF(B388="","",CONCATENATE("Dotace bude použita na:",OFFSET(List1!N$11,tisk!A387,0)))</f>
        <v/>
      </c>
      <c r="E390" s="85"/>
      <c r="F390" s="82" t="str">
        <f ca="1">IF(B388="","",OFFSET(List1!Q$11,tisk!A387,0))</f>
        <v/>
      </c>
      <c r="G390" s="87"/>
      <c r="H390" s="86"/>
      <c r="I390" s="87"/>
    </row>
    <row r="391" spans="1:9" s="2" customFormat="1" ht="75" customHeight="1" x14ac:dyDescent="0.25">
      <c r="A391" s="55"/>
      <c r="B391" s="88" t="str">
        <f ca="1">IF(OFFSET(List1!B$11,tisk!A390,0)&gt;0,OFFSET(List1!B$11,tisk!A390,0),"")</f>
        <v/>
      </c>
      <c r="C391" s="3" t="str">
        <f ca="1">IF(B391="","",CONCATENATE(OFFSET(List1!C$11,tisk!A390,0),"
",OFFSET(List1!D$11,tisk!A390,0),"
",OFFSET(List1!E$11,tisk!A390,0),"
",OFFSET(List1!F$11,tisk!A390,0)))</f>
        <v/>
      </c>
      <c r="D391" s="81" t="str">
        <f ca="1">IF(B391="","",OFFSET(List1!L$11,tisk!A390,0))</f>
        <v/>
      </c>
      <c r="E391" s="85" t="str">
        <f ca="1">IF(B391="","",OFFSET(List1!O$11,tisk!A390,0))</f>
        <v/>
      </c>
      <c r="F391" s="82" t="str">
        <f ca="1">IF(B391="","",OFFSET(List1!P$11,tisk!A390,0))</f>
        <v/>
      </c>
      <c r="G391" s="87" t="str">
        <f ca="1">IF(B391="","",OFFSET(List1!R$11,tisk!A390,0))</f>
        <v/>
      </c>
      <c r="H391" s="86" t="str">
        <f ca="1">IF(B391="","",OFFSET(List1!S$11,tisk!A390,0))</f>
        <v/>
      </c>
      <c r="I391" s="87" t="str">
        <f ca="1">IF(B391="","",OFFSET(List1!X$11,tisk!A390,0))</f>
        <v/>
      </c>
    </row>
    <row r="392" spans="1:9" s="2" customFormat="1" ht="75" customHeight="1" x14ac:dyDescent="0.25">
      <c r="A392" s="55"/>
      <c r="B392" s="88"/>
      <c r="C392" s="3" t="str">
        <f ca="1">IF(B391="","",CONCATENATE("Okres ",OFFSET(List1!G$11,tisk!A390,0),"
","Právní forma","
",OFFSET(List1!H$11,tisk!A390,0),"
","IČO ",OFFSET(List1!I$11,tisk!A390,0),"
 ","B.Ú. ",OFFSET(List1!J$11,tisk!A390,0)))</f>
        <v/>
      </c>
      <c r="D392" s="5" t="str">
        <f ca="1">IF(B391="","",OFFSET(List1!M$11,tisk!A390,0))</f>
        <v/>
      </c>
      <c r="E392" s="85"/>
      <c r="F392" s="80"/>
      <c r="G392" s="87"/>
      <c r="H392" s="86"/>
      <c r="I392" s="87"/>
    </row>
    <row r="393" spans="1:9" s="2" customFormat="1" ht="30" customHeight="1" x14ac:dyDescent="0.25">
      <c r="A393" s="55">
        <f>ROW()/3-1</f>
        <v>130</v>
      </c>
      <c r="B393" s="88"/>
      <c r="C393" s="3" t="str">
        <f ca="1">IF(B391="","",CONCATENATE("Zástupce","
",OFFSET(List1!K$11,tisk!A390,0)))</f>
        <v/>
      </c>
      <c r="D393" s="5" t="str">
        <f ca="1">IF(B391="","",CONCATENATE("Dotace bude použita na:",OFFSET(List1!N$11,tisk!A390,0)))</f>
        <v/>
      </c>
      <c r="E393" s="85"/>
      <c r="F393" s="82" t="str">
        <f ca="1">IF(B391="","",OFFSET(List1!Q$11,tisk!A390,0))</f>
        <v/>
      </c>
      <c r="G393" s="87"/>
      <c r="H393" s="86"/>
      <c r="I393" s="87"/>
    </row>
    <row r="394" spans="1:9" s="2" customFormat="1" ht="75" customHeight="1" x14ac:dyDescent="0.25">
      <c r="A394" s="55"/>
      <c r="B394" s="88" t="str">
        <f ca="1">IF(OFFSET(List1!B$11,tisk!A393,0)&gt;0,OFFSET(List1!B$11,tisk!A393,0),"")</f>
        <v/>
      </c>
      <c r="C394" s="3" t="str">
        <f ca="1">IF(B394="","",CONCATENATE(OFFSET(List1!C$11,tisk!A393,0),"
",OFFSET(List1!D$11,tisk!A393,0),"
",OFFSET(List1!E$11,tisk!A393,0),"
",OFFSET(List1!F$11,tisk!A393,0)))</f>
        <v/>
      </c>
      <c r="D394" s="81" t="str">
        <f ca="1">IF(B394="","",OFFSET(List1!L$11,tisk!A393,0))</f>
        <v/>
      </c>
      <c r="E394" s="85" t="str">
        <f ca="1">IF(B394="","",OFFSET(List1!O$11,tisk!A393,0))</f>
        <v/>
      </c>
      <c r="F394" s="82" t="str">
        <f ca="1">IF(B394="","",OFFSET(List1!P$11,tisk!A393,0))</f>
        <v/>
      </c>
      <c r="G394" s="87" t="str">
        <f ca="1">IF(B394="","",OFFSET(List1!R$11,tisk!A393,0))</f>
        <v/>
      </c>
      <c r="H394" s="86" t="str">
        <f ca="1">IF(B394="","",OFFSET(List1!S$11,tisk!A393,0))</f>
        <v/>
      </c>
      <c r="I394" s="87" t="str">
        <f ca="1">IF(B394="","",OFFSET(List1!X$11,tisk!A393,0))</f>
        <v/>
      </c>
    </row>
    <row r="395" spans="1:9" s="2" customFormat="1" ht="75" customHeight="1" x14ac:dyDescent="0.25">
      <c r="A395" s="55"/>
      <c r="B395" s="88"/>
      <c r="C395" s="3" t="str">
        <f ca="1">IF(B394="","",CONCATENATE("Okres ",OFFSET(List1!G$11,tisk!A393,0),"
","Právní forma","
",OFFSET(List1!H$11,tisk!A393,0),"
","IČO ",OFFSET(List1!I$11,tisk!A393,0),"
 ","B.Ú. ",OFFSET(List1!J$11,tisk!A393,0)))</f>
        <v/>
      </c>
      <c r="D395" s="5" t="str">
        <f ca="1">IF(B394="","",OFFSET(List1!M$11,tisk!A393,0))</f>
        <v/>
      </c>
      <c r="E395" s="85"/>
      <c r="F395" s="80"/>
      <c r="G395" s="87"/>
      <c r="H395" s="86"/>
      <c r="I395" s="87"/>
    </row>
    <row r="396" spans="1:9" s="2" customFormat="1" ht="30" customHeight="1" x14ac:dyDescent="0.25">
      <c r="A396" s="55">
        <f>ROW()/3-1</f>
        <v>131</v>
      </c>
      <c r="B396" s="88"/>
      <c r="C396" s="3" t="str">
        <f ca="1">IF(B394="","",CONCATENATE("Zástupce","
",OFFSET(List1!K$11,tisk!A393,0)))</f>
        <v/>
      </c>
      <c r="D396" s="5" t="str">
        <f ca="1">IF(B394="","",CONCATENATE("Dotace bude použita na:",OFFSET(List1!N$11,tisk!A393,0)))</f>
        <v/>
      </c>
      <c r="E396" s="85"/>
      <c r="F396" s="82" t="str">
        <f ca="1">IF(B394="","",OFFSET(List1!Q$11,tisk!A393,0))</f>
        <v/>
      </c>
      <c r="G396" s="87"/>
      <c r="H396" s="86"/>
      <c r="I396" s="87"/>
    </row>
    <row r="397" spans="1:9" s="2" customFormat="1" ht="75" customHeight="1" x14ac:dyDescent="0.25">
      <c r="A397" s="55"/>
      <c r="B397" s="88" t="str">
        <f ca="1">IF(OFFSET(List1!B$11,tisk!A396,0)&gt;0,OFFSET(List1!B$11,tisk!A396,0),"")</f>
        <v/>
      </c>
      <c r="C397" s="3" t="str">
        <f ca="1">IF(B397="","",CONCATENATE(OFFSET(List1!C$11,tisk!A396,0),"
",OFFSET(List1!D$11,tisk!A396,0),"
",OFFSET(List1!E$11,tisk!A396,0),"
",OFFSET(List1!F$11,tisk!A396,0)))</f>
        <v/>
      </c>
      <c r="D397" s="81" t="str">
        <f ca="1">IF(B397="","",OFFSET(List1!L$11,tisk!A396,0))</f>
        <v/>
      </c>
      <c r="E397" s="85" t="str">
        <f ca="1">IF(B397="","",OFFSET(List1!O$11,tisk!A396,0))</f>
        <v/>
      </c>
      <c r="F397" s="82" t="str">
        <f ca="1">IF(B397="","",OFFSET(List1!P$11,tisk!A396,0))</f>
        <v/>
      </c>
      <c r="G397" s="87" t="str">
        <f ca="1">IF(B397="","",OFFSET(List1!R$11,tisk!A396,0))</f>
        <v/>
      </c>
      <c r="H397" s="86" t="str">
        <f ca="1">IF(B397="","",OFFSET(List1!S$11,tisk!A396,0))</f>
        <v/>
      </c>
      <c r="I397" s="87" t="str">
        <f ca="1">IF(B397="","",OFFSET(List1!X$11,tisk!A396,0))</f>
        <v/>
      </c>
    </row>
    <row r="398" spans="1:9" s="2" customFormat="1" ht="75" customHeight="1" x14ac:dyDescent="0.25">
      <c r="A398" s="55"/>
      <c r="B398" s="88"/>
      <c r="C398" s="3" t="str">
        <f ca="1">IF(B397="","",CONCATENATE("Okres ",OFFSET(List1!G$11,tisk!A396,0),"
","Právní forma","
",OFFSET(List1!H$11,tisk!A396,0),"
","IČO ",OFFSET(List1!I$11,tisk!A396,0),"
 ","B.Ú. ",OFFSET(List1!J$11,tisk!A396,0)))</f>
        <v/>
      </c>
      <c r="D398" s="5" t="str">
        <f ca="1">IF(B397="","",OFFSET(List1!M$11,tisk!A396,0))</f>
        <v/>
      </c>
      <c r="E398" s="85"/>
      <c r="F398" s="80"/>
      <c r="G398" s="87"/>
      <c r="H398" s="86"/>
      <c r="I398" s="87"/>
    </row>
    <row r="399" spans="1:9" s="2" customFormat="1" ht="30" customHeight="1" x14ac:dyDescent="0.25">
      <c r="A399" s="55">
        <f>ROW()/3-1</f>
        <v>132</v>
      </c>
      <c r="B399" s="88"/>
      <c r="C399" s="3" t="str">
        <f ca="1">IF(B397="","",CONCATENATE("Zástupce","
",OFFSET(List1!K$11,tisk!A396,0)))</f>
        <v/>
      </c>
      <c r="D399" s="5" t="str">
        <f ca="1">IF(B397="","",CONCATENATE("Dotace bude použita na:",OFFSET(List1!N$11,tisk!A396,0)))</f>
        <v/>
      </c>
      <c r="E399" s="85"/>
      <c r="F399" s="82" t="str">
        <f ca="1">IF(B397="","",OFFSET(List1!Q$11,tisk!A396,0))</f>
        <v/>
      </c>
      <c r="G399" s="87"/>
      <c r="H399" s="86"/>
      <c r="I399" s="87"/>
    </row>
    <row r="400" spans="1:9" s="2" customFormat="1" ht="75" customHeight="1" x14ac:dyDescent="0.25">
      <c r="A400" s="55"/>
      <c r="B400" s="88" t="str">
        <f ca="1">IF(OFFSET(List1!B$11,tisk!A399,0)&gt;0,OFFSET(List1!B$11,tisk!A399,0),"")</f>
        <v/>
      </c>
      <c r="C400" s="3" t="str">
        <f ca="1">IF(B400="","",CONCATENATE(OFFSET(List1!C$11,tisk!A399,0),"
",OFFSET(List1!D$11,tisk!A399,0),"
",OFFSET(List1!E$11,tisk!A399,0),"
",OFFSET(List1!F$11,tisk!A399,0)))</f>
        <v/>
      </c>
      <c r="D400" s="81" t="str">
        <f ca="1">IF(B400="","",OFFSET(List1!L$11,tisk!A399,0))</f>
        <v/>
      </c>
      <c r="E400" s="85" t="str">
        <f ca="1">IF(B400="","",OFFSET(List1!O$11,tisk!A399,0))</f>
        <v/>
      </c>
      <c r="F400" s="82" t="str">
        <f ca="1">IF(B400="","",OFFSET(List1!P$11,tisk!A399,0))</f>
        <v/>
      </c>
      <c r="G400" s="87" t="str">
        <f ca="1">IF(B400="","",OFFSET(List1!R$11,tisk!A399,0))</f>
        <v/>
      </c>
      <c r="H400" s="86" t="str">
        <f ca="1">IF(B400="","",OFFSET(List1!S$11,tisk!A399,0))</f>
        <v/>
      </c>
      <c r="I400" s="87" t="str">
        <f ca="1">IF(B400="","",OFFSET(List1!X$11,tisk!A399,0))</f>
        <v/>
      </c>
    </row>
    <row r="401" spans="1:9" s="2" customFormat="1" ht="75" customHeight="1" x14ac:dyDescent="0.25">
      <c r="A401" s="55"/>
      <c r="B401" s="88"/>
      <c r="C401" s="3" t="str">
        <f ca="1">IF(B400="","",CONCATENATE("Okres ",OFFSET(List1!G$11,tisk!A399,0),"
","Právní forma","
",OFFSET(List1!H$11,tisk!A399,0),"
","IČO ",OFFSET(List1!I$11,tisk!A399,0),"
 ","B.Ú. ",OFFSET(List1!J$11,tisk!A399,0)))</f>
        <v/>
      </c>
      <c r="D401" s="5" t="str">
        <f ca="1">IF(B400="","",OFFSET(List1!M$11,tisk!A399,0))</f>
        <v/>
      </c>
      <c r="E401" s="85"/>
      <c r="F401" s="80"/>
      <c r="G401" s="87"/>
      <c r="H401" s="86"/>
      <c r="I401" s="87"/>
    </row>
    <row r="402" spans="1:9" s="2" customFormat="1" ht="30" customHeight="1" x14ac:dyDescent="0.25">
      <c r="A402" s="55">
        <f>ROW()/3-1</f>
        <v>133</v>
      </c>
      <c r="B402" s="88"/>
      <c r="C402" s="3" t="str">
        <f ca="1">IF(B400="","",CONCATENATE("Zástupce","
",OFFSET(List1!K$11,tisk!A399,0)))</f>
        <v/>
      </c>
      <c r="D402" s="5" t="str">
        <f ca="1">IF(B400="","",CONCATENATE("Dotace bude použita na:",OFFSET(List1!N$11,tisk!A399,0)))</f>
        <v/>
      </c>
      <c r="E402" s="85"/>
      <c r="F402" s="82" t="str">
        <f ca="1">IF(B400="","",OFFSET(List1!Q$11,tisk!A399,0))</f>
        <v/>
      </c>
      <c r="G402" s="87"/>
      <c r="H402" s="86"/>
      <c r="I402" s="87"/>
    </row>
    <row r="403" spans="1:9" s="2" customFormat="1" ht="75" customHeight="1" x14ac:dyDescent="0.25">
      <c r="A403" s="55"/>
      <c r="B403" s="88" t="str">
        <f ca="1">IF(OFFSET(List1!B$11,tisk!A402,0)&gt;0,OFFSET(List1!B$11,tisk!A402,0),"")</f>
        <v/>
      </c>
      <c r="C403" s="3" t="str">
        <f ca="1">IF(B403="","",CONCATENATE(OFFSET(List1!C$11,tisk!A402,0),"
",OFFSET(List1!D$11,tisk!A402,0),"
",OFFSET(List1!E$11,tisk!A402,0),"
",OFFSET(List1!F$11,tisk!A402,0)))</f>
        <v/>
      </c>
      <c r="D403" s="81" t="str">
        <f ca="1">IF(B403="","",OFFSET(List1!L$11,tisk!A402,0))</f>
        <v/>
      </c>
      <c r="E403" s="85" t="str">
        <f ca="1">IF(B403="","",OFFSET(List1!O$11,tisk!A402,0))</f>
        <v/>
      </c>
      <c r="F403" s="82" t="str">
        <f ca="1">IF(B403="","",OFFSET(List1!P$11,tisk!A402,0))</f>
        <v/>
      </c>
      <c r="G403" s="87" t="str">
        <f ca="1">IF(B403="","",OFFSET(List1!R$11,tisk!A402,0))</f>
        <v/>
      </c>
      <c r="H403" s="86" t="str">
        <f ca="1">IF(B403="","",OFFSET(List1!S$11,tisk!A402,0))</f>
        <v/>
      </c>
      <c r="I403" s="87" t="str">
        <f ca="1">IF(B403="","",OFFSET(List1!X$11,tisk!A402,0))</f>
        <v/>
      </c>
    </row>
    <row r="404" spans="1:9" s="2" customFormat="1" ht="75" customHeight="1" x14ac:dyDescent="0.25">
      <c r="A404" s="55"/>
      <c r="B404" s="88"/>
      <c r="C404" s="3" t="str">
        <f ca="1">IF(B403="","",CONCATENATE("Okres ",OFFSET(List1!G$11,tisk!A402,0),"
","Právní forma","
",OFFSET(List1!H$11,tisk!A402,0),"
","IČO ",OFFSET(List1!I$11,tisk!A402,0),"
 ","B.Ú. ",OFFSET(List1!J$11,tisk!A402,0)))</f>
        <v/>
      </c>
      <c r="D404" s="5" t="str">
        <f ca="1">IF(B403="","",OFFSET(List1!M$11,tisk!A402,0))</f>
        <v/>
      </c>
      <c r="E404" s="85"/>
      <c r="F404" s="80"/>
      <c r="G404" s="87"/>
      <c r="H404" s="86"/>
      <c r="I404" s="87"/>
    </row>
    <row r="405" spans="1:9" s="2" customFormat="1" ht="30" customHeight="1" x14ac:dyDescent="0.25">
      <c r="A405" s="55">
        <f>ROW()/3-1</f>
        <v>134</v>
      </c>
      <c r="B405" s="88"/>
      <c r="C405" s="3" t="str">
        <f ca="1">IF(B403="","",CONCATENATE("Zástupce","
",OFFSET(List1!K$11,tisk!A402,0)))</f>
        <v/>
      </c>
      <c r="D405" s="5" t="str">
        <f ca="1">IF(B403="","",CONCATENATE("Dotace bude použita na:",OFFSET(List1!N$11,tisk!A402,0)))</f>
        <v/>
      </c>
      <c r="E405" s="85"/>
      <c r="F405" s="82" t="str">
        <f ca="1">IF(B403="","",OFFSET(List1!Q$11,tisk!A402,0))</f>
        <v/>
      </c>
      <c r="G405" s="87"/>
      <c r="H405" s="86"/>
      <c r="I405" s="87"/>
    </row>
    <row r="406" spans="1:9" s="2" customFormat="1" ht="75" customHeight="1" x14ac:dyDescent="0.25">
      <c r="A406" s="55"/>
      <c r="B406" s="88" t="str">
        <f ca="1">IF(OFFSET(List1!B$11,tisk!A405,0)&gt;0,OFFSET(List1!B$11,tisk!A405,0),"")</f>
        <v/>
      </c>
      <c r="C406" s="3" t="str">
        <f ca="1">IF(B406="","",CONCATENATE(OFFSET(List1!C$11,tisk!A405,0),"
",OFFSET(List1!D$11,tisk!A405,0),"
",OFFSET(List1!E$11,tisk!A405,0),"
",OFFSET(List1!F$11,tisk!A405,0)))</f>
        <v/>
      </c>
      <c r="D406" s="81" t="str">
        <f ca="1">IF(B406="","",OFFSET(List1!L$11,tisk!A405,0))</f>
        <v/>
      </c>
      <c r="E406" s="85" t="str">
        <f ca="1">IF(B406="","",OFFSET(List1!O$11,tisk!A405,0))</f>
        <v/>
      </c>
      <c r="F406" s="82" t="str">
        <f ca="1">IF(B406="","",OFFSET(List1!P$11,tisk!A405,0))</f>
        <v/>
      </c>
      <c r="G406" s="87" t="str">
        <f ca="1">IF(B406="","",OFFSET(List1!R$11,tisk!A405,0))</f>
        <v/>
      </c>
      <c r="H406" s="86" t="str">
        <f ca="1">IF(B406="","",OFFSET(List1!S$11,tisk!A405,0))</f>
        <v/>
      </c>
      <c r="I406" s="87" t="str">
        <f ca="1">IF(B406="","",OFFSET(List1!X$11,tisk!A405,0))</f>
        <v/>
      </c>
    </row>
    <row r="407" spans="1:9" s="2" customFormat="1" ht="75" customHeight="1" x14ac:dyDescent="0.25">
      <c r="A407" s="55"/>
      <c r="B407" s="88"/>
      <c r="C407" s="3" t="str">
        <f ca="1">IF(B406="","",CONCATENATE("Okres ",OFFSET(List1!G$11,tisk!A405,0),"
","Právní forma","
",OFFSET(List1!H$11,tisk!A405,0),"
","IČO ",OFFSET(List1!I$11,tisk!A405,0),"
 ","B.Ú. ",OFFSET(List1!J$11,tisk!A405,0)))</f>
        <v/>
      </c>
      <c r="D407" s="5" t="str">
        <f ca="1">IF(B406="","",OFFSET(List1!M$11,tisk!A405,0))</f>
        <v/>
      </c>
      <c r="E407" s="85"/>
      <c r="F407" s="80"/>
      <c r="G407" s="87"/>
      <c r="H407" s="86"/>
      <c r="I407" s="87"/>
    </row>
    <row r="408" spans="1:9" s="2" customFormat="1" ht="30" customHeight="1" x14ac:dyDescent="0.25">
      <c r="A408" s="55">
        <f>ROW()/3-1</f>
        <v>135</v>
      </c>
      <c r="B408" s="88"/>
      <c r="C408" s="3" t="str">
        <f ca="1">IF(B406="","",CONCATENATE("Zástupce","
",OFFSET(List1!K$11,tisk!A405,0)))</f>
        <v/>
      </c>
      <c r="D408" s="5" t="str">
        <f ca="1">IF(B406="","",CONCATENATE("Dotace bude použita na:",OFFSET(List1!N$11,tisk!A405,0)))</f>
        <v/>
      </c>
      <c r="E408" s="85"/>
      <c r="F408" s="82" t="str">
        <f ca="1">IF(B406="","",OFFSET(List1!Q$11,tisk!A405,0))</f>
        <v/>
      </c>
      <c r="G408" s="87"/>
      <c r="H408" s="86"/>
      <c r="I408" s="87"/>
    </row>
    <row r="409" spans="1:9" s="2" customFormat="1" ht="75" customHeight="1" x14ac:dyDescent="0.25">
      <c r="A409" s="55"/>
      <c r="B409" s="88" t="str">
        <f ca="1">IF(OFFSET(List1!B$11,tisk!A408,0)&gt;0,OFFSET(List1!B$11,tisk!A408,0),"")</f>
        <v/>
      </c>
      <c r="C409" s="3" t="str">
        <f ca="1">IF(B409="","",CONCATENATE(OFFSET(List1!C$11,tisk!A408,0),"
",OFFSET(List1!D$11,tisk!A408,0),"
",OFFSET(List1!E$11,tisk!A408,0),"
",OFFSET(List1!F$11,tisk!A408,0)))</f>
        <v/>
      </c>
      <c r="D409" s="81" t="str">
        <f ca="1">IF(B409="","",OFFSET(List1!L$11,tisk!A408,0))</f>
        <v/>
      </c>
      <c r="E409" s="85" t="str">
        <f ca="1">IF(B409="","",OFFSET(List1!O$11,tisk!A408,0))</f>
        <v/>
      </c>
      <c r="F409" s="82" t="str">
        <f ca="1">IF(B409="","",OFFSET(List1!P$11,tisk!A408,0))</f>
        <v/>
      </c>
      <c r="G409" s="87" t="str">
        <f ca="1">IF(B409="","",OFFSET(List1!R$11,tisk!A408,0))</f>
        <v/>
      </c>
      <c r="H409" s="86" t="str">
        <f ca="1">IF(B409="","",OFFSET(List1!S$11,tisk!A408,0))</f>
        <v/>
      </c>
      <c r="I409" s="87" t="str">
        <f ca="1">IF(B409="","",OFFSET(List1!X$11,tisk!A408,0))</f>
        <v/>
      </c>
    </row>
    <row r="410" spans="1:9" s="2" customFormat="1" ht="75" customHeight="1" x14ac:dyDescent="0.25">
      <c r="A410" s="55"/>
      <c r="B410" s="88"/>
      <c r="C410" s="3" t="str">
        <f ca="1">IF(B409="","",CONCATENATE("Okres ",OFFSET(List1!G$11,tisk!A408,0),"
","Právní forma","
",OFFSET(List1!H$11,tisk!A408,0),"
","IČO ",OFFSET(List1!I$11,tisk!A408,0),"
 ","B.Ú. ",OFFSET(List1!J$11,tisk!A408,0)))</f>
        <v/>
      </c>
      <c r="D410" s="5" t="str">
        <f ca="1">IF(B409="","",OFFSET(List1!M$11,tisk!A408,0))</f>
        <v/>
      </c>
      <c r="E410" s="85"/>
      <c r="F410" s="80"/>
      <c r="G410" s="87"/>
      <c r="H410" s="86"/>
      <c r="I410" s="87"/>
    </row>
    <row r="411" spans="1:9" s="2" customFormat="1" ht="30" customHeight="1" x14ac:dyDescent="0.25">
      <c r="A411" s="55">
        <f>ROW()/3-1</f>
        <v>136</v>
      </c>
      <c r="B411" s="88"/>
      <c r="C411" s="3" t="str">
        <f ca="1">IF(B409="","",CONCATENATE("Zástupce","
",OFFSET(List1!K$11,tisk!A408,0)))</f>
        <v/>
      </c>
      <c r="D411" s="5" t="str">
        <f ca="1">IF(B409="","",CONCATENATE("Dotace bude použita na:",OFFSET(List1!N$11,tisk!A408,0)))</f>
        <v/>
      </c>
      <c r="E411" s="85"/>
      <c r="F411" s="82" t="str">
        <f ca="1">IF(B409="","",OFFSET(List1!Q$11,tisk!A408,0))</f>
        <v/>
      </c>
      <c r="G411" s="87"/>
      <c r="H411" s="86"/>
      <c r="I411" s="87"/>
    </row>
    <row r="412" spans="1:9" s="2" customFormat="1" ht="75" customHeight="1" x14ac:dyDescent="0.25">
      <c r="A412" s="55"/>
      <c r="B412" s="88" t="str">
        <f ca="1">IF(OFFSET(List1!B$11,tisk!A411,0)&gt;0,OFFSET(List1!B$11,tisk!A411,0),"")</f>
        <v/>
      </c>
      <c r="C412" s="3" t="str">
        <f ca="1">IF(B412="","",CONCATENATE(OFFSET(List1!C$11,tisk!A411,0),"
",OFFSET(List1!D$11,tisk!A411,0),"
",OFFSET(List1!E$11,tisk!A411,0),"
",OFFSET(List1!F$11,tisk!A411,0)))</f>
        <v/>
      </c>
      <c r="D412" s="81" t="str">
        <f ca="1">IF(B412="","",OFFSET(List1!L$11,tisk!A411,0))</f>
        <v/>
      </c>
      <c r="E412" s="85" t="str">
        <f ca="1">IF(B412="","",OFFSET(List1!O$11,tisk!A411,0))</f>
        <v/>
      </c>
      <c r="F412" s="82" t="str">
        <f ca="1">IF(B412="","",OFFSET(List1!P$11,tisk!A411,0))</f>
        <v/>
      </c>
      <c r="G412" s="87" t="str">
        <f ca="1">IF(B412="","",OFFSET(List1!R$11,tisk!A411,0))</f>
        <v/>
      </c>
      <c r="H412" s="86" t="str">
        <f ca="1">IF(B412="","",OFFSET(List1!S$11,tisk!A411,0))</f>
        <v/>
      </c>
      <c r="I412" s="87" t="str">
        <f ca="1">IF(B412="","",OFFSET(List1!X$11,tisk!A411,0))</f>
        <v/>
      </c>
    </row>
    <row r="413" spans="1:9" s="2" customFormat="1" ht="75" customHeight="1" x14ac:dyDescent="0.25">
      <c r="A413" s="55"/>
      <c r="B413" s="88"/>
      <c r="C413" s="3" t="str">
        <f ca="1">IF(B412="","",CONCATENATE("Okres ",OFFSET(List1!G$11,tisk!A411,0),"
","Právní forma","
",OFFSET(List1!H$11,tisk!A411,0),"
","IČO ",OFFSET(List1!I$11,tisk!A411,0),"
 ","B.Ú. ",OFFSET(List1!J$11,tisk!A411,0)))</f>
        <v/>
      </c>
      <c r="D413" s="5" t="str">
        <f ca="1">IF(B412="","",OFFSET(List1!M$11,tisk!A411,0))</f>
        <v/>
      </c>
      <c r="E413" s="85"/>
      <c r="F413" s="80"/>
      <c r="G413" s="87"/>
      <c r="H413" s="86"/>
      <c r="I413" s="87"/>
    </row>
    <row r="414" spans="1:9" s="2" customFormat="1" ht="30" customHeight="1" x14ac:dyDescent="0.25">
      <c r="A414" s="55">
        <f>ROW()/3-1</f>
        <v>137</v>
      </c>
      <c r="B414" s="88"/>
      <c r="C414" s="3" t="str">
        <f ca="1">IF(B412="","",CONCATENATE("Zástupce","
",OFFSET(List1!K$11,tisk!A411,0)))</f>
        <v/>
      </c>
      <c r="D414" s="5" t="str">
        <f ca="1">IF(B412="","",CONCATENATE("Dotace bude použita na:",OFFSET(List1!N$11,tisk!A411,0)))</f>
        <v/>
      </c>
      <c r="E414" s="85"/>
      <c r="F414" s="82" t="str">
        <f ca="1">IF(B412="","",OFFSET(List1!Q$11,tisk!A411,0))</f>
        <v/>
      </c>
      <c r="G414" s="87"/>
      <c r="H414" s="86"/>
      <c r="I414" s="87"/>
    </row>
    <row r="415" spans="1:9" s="2" customFormat="1" ht="75" customHeight="1" x14ac:dyDescent="0.25">
      <c r="A415" s="55"/>
      <c r="B415" s="88" t="str">
        <f ca="1">IF(OFFSET(List1!B$11,tisk!A414,0)&gt;0,OFFSET(List1!B$11,tisk!A414,0),"")</f>
        <v/>
      </c>
      <c r="C415" s="3" t="str">
        <f ca="1">IF(B415="","",CONCATENATE(OFFSET(List1!C$11,tisk!A414,0),"
",OFFSET(List1!D$11,tisk!A414,0),"
",OFFSET(List1!E$11,tisk!A414,0),"
",OFFSET(List1!F$11,tisk!A414,0)))</f>
        <v/>
      </c>
      <c r="D415" s="81" t="str">
        <f ca="1">IF(B415="","",OFFSET(List1!L$11,tisk!A414,0))</f>
        <v/>
      </c>
      <c r="E415" s="85" t="str">
        <f ca="1">IF(B415="","",OFFSET(List1!O$11,tisk!A414,0))</f>
        <v/>
      </c>
      <c r="F415" s="82" t="str">
        <f ca="1">IF(B415="","",OFFSET(List1!P$11,tisk!A414,0))</f>
        <v/>
      </c>
      <c r="G415" s="87" t="str">
        <f ca="1">IF(B415="","",OFFSET(List1!R$11,tisk!A414,0))</f>
        <v/>
      </c>
      <c r="H415" s="86" t="str">
        <f ca="1">IF(B415="","",OFFSET(List1!S$11,tisk!A414,0))</f>
        <v/>
      </c>
      <c r="I415" s="87" t="str">
        <f ca="1">IF(B415="","",OFFSET(List1!X$11,tisk!A414,0))</f>
        <v/>
      </c>
    </row>
    <row r="416" spans="1:9" s="2" customFormat="1" ht="75" customHeight="1" x14ac:dyDescent="0.25">
      <c r="A416" s="55"/>
      <c r="B416" s="88"/>
      <c r="C416" s="3" t="str">
        <f ca="1">IF(B415="","",CONCATENATE("Okres ",OFFSET(List1!G$11,tisk!A414,0),"
","Právní forma","
",OFFSET(List1!H$11,tisk!A414,0),"
","IČO ",OFFSET(List1!I$11,tisk!A414,0),"
 ","B.Ú. ",OFFSET(List1!J$11,tisk!A414,0)))</f>
        <v/>
      </c>
      <c r="D416" s="5" t="str">
        <f ca="1">IF(B415="","",OFFSET(List1!M$11,tisk!A414,0))</f>
        <v/>
      </c>
      <c r="E416" s="85"/>
      <c r="F416" s="80"/>
      <c r="G416" s="87"/>
      <c r="H416" s="86"/>
      <c r="I416" s="87"/>
    </row>
    <row r="417" spans="1:9" s="2" customFormat="1" ht="30" customHeight="1" x14ac:dyDescent="0.25">
      <c r="A417" s="55">
        <f>ROW()/3-1</f>
        <v>138</v>
      </c>
      <c r="B417" s="88"/>
      <c r="C417" s="3" t="str">
        <f ca="1">IF(B415="","",CONCATENATE("Zástupce","
",OFFSET(List1!K$11,tisk!A414,0)))</f>
        <v/>
      </c>
      <c r="D417" s="5" t="str">
        <f ca="1">IF(B415="","",CONCATENATE("Dotace bude použita na:",OFFSET(List1!N$11,tisk!A414,0)))</f>
        <v/>
      </c>
      <c r="E417" s="85"/>
      <c r="F417" s="82" t="str">
        <f ca="1">IF(B415="","",OFFSET(List1!Q$11,tisk!A414,0))</f>
        <v/>
      </c>
      <c r="G417" s="87"/>
      <c r="H417" s="86"/>
      <c r="I417" s="87"/>
    </row>
    <row r="418" spans="1:9" s="2" customFormat="1" ht="75" customHeight="1" x14ac:dyDescent="0.25">
      <c r="A418" s="55"/>
      <c r="B418" s="88" t="str">
        <f ca="1">IF(OFFSET(List1!B$11,tisk!A417,0)&gt;0,OFFSET(List1!B$11,tisk!A417,0),"")</f>
        <v/>
      </c>
      <c r="C418" s="3" t="str">
        <f ca="1">IF(B418="","",CONCATENATE(OFFSET(List1!C$11,tisk!A417,0),"
",OFFSET(List1!D$11,tisk!A417,0),"
",OFFSET(List1!E$11,tisk!A417,0),"
",OFFSET(List1!F$11,tisk!A417,0)))</f>
        <v/>
      </c>
      <c r="D418" s="81" t="str">
        <f ca="1">IF(B418="","",OFFSET(List1!L$11,tisk!A417,0))</f>
        <v/>
      </c>
      <c r="E418" s="85" t="str">
        <f ca="1">IF(B418="","",OFFSET(List1!O$11,tisk!A417,0))</f>
        <v/>
      </c>
      <c r="F418" s="82" t="str">
        <f ca="1">IF(B418="","",OFFSET(List1!P$11,tisk!A417,0))</f>
        <v/>
      </c>
      <c r="G418" s="87" t="str">
        <f ca="1">IF(B418="","",OFFSET(List1!R$11,tisk!A417,0))</f>
        <v/>
      </c>
      <c r="H418" s="86" t="str">
        <f ca="1">IF(B418="","",OFFSET(List1!S$11,tisk!A417,0))</f>
        <v/>
      </c>
      <c r="I418" s="87" t="str">
        <f ca="1">IF(B418="","",OFFSET(List1!X$11,tisk!A417,0))</f>
        <v/>
      </c>
    </row>
    <row r="419" spans="1:9" s="2" customFormat="1" ht="75" customHeight="1" x14ac:dyDescent="0.25">
      <c r="A419" s="55"/>
      <c r="B419" s="88"/>
      <c r="C419" s="3" t="str">
        <f ca="1">IF(B418="","",CONCATENATE("Okres ",OFFSET(List1!G$11,tisk!A417,0),"
","Právní forma","
",OFFSET(List1!H$11,tisk!A417,0),"
","IČO ",OFFSET(List1!I$11,tisk!A417,0),"
 ","B.Ú. ",OFFSET(List1!J$11,tisk!A417,0)))</f>
        <v/>
      </c>
      <c r="D419" s="5" t="str">
        <f ca="1">IF(B418="","",OFFSET(List1!M$11,tisk!A417,0))</f>
        <v/>
      </c>
      <c r="E419" s="85"/>
      <c r="F419" s="80"/>
      <c r="G419" s="87"/>
      <c r="H419" s="86"/>
      <c r="I419" s="87"/>
    </row>
    <row r="420" spans="1:9" s="2" customFormat="1" ht="30" customHeight="1" x14ac:dyDescent="0.25">
      <c r="A420" s="55">
        <f>ROW()/3-1</f>
        <v>139</v>
      </c>
      <c r="B420" s="88"/>
      <c r="C420" s="3" t="str">
        <f ca="1">IF(B418="","",CONCATENATE("Zástupce","
",OFFSET(List1!K$11,tisk!A417,0)))</f>
        <v/>
      </c>
      <c r="D420" s="5" t="str">
        <f ca="1">IF(B418="","",CONCATENATE("Dotace bude použita na:",OFFSET(List1!N$11,tisk!A417,0)))</f>
        <v/>
      </c>
      <c r="E420" s="85"/>
      <c r="F420" s="82" t="str">
        <f ca="1">IF(B418="","",OFFSET(List1!Q$11,tisk!A417,0))</f>
        <v/>
      </c>
      <c r="G420" s="87"/>
      <c r="H420" s="86"/>
      <c r="I420" s="87"/>
    </row>
    <row r="421" spans="1:9" s="2" customFormat="1" ht="75" customHeight="1" x14ac:dyDescent="0.25">
      <c r="A421" s="55"/>
      <c r="B421" s="88" t="str">
        <f ca="1">IF(OFFSET(List1!B$11,tisk!A420,0)&gt;0,OFFSET(List1!B$11,tisk!A420,0),"")</f>
        <v/>
      </c>
      <c r="C421" s="3" t="str">
        <f ca="1">IF(B421="","",CONCATENATE(OFFSET(List1!C$11,tisk!A420,0),"
",OFFSET(List1!D$11,tisk!A420,0),"
",OFFSET(List1!E$11,tisk!A420,0),"
",OFFSET(List1!F$11,tisk!A420,0)))</f>
        <v/>
      </c>
      <c r="D421" s="81" t="str">
        <f ca="1">IF(B421="","",OFFSET(List1!L$11,tisk!A420,0))</f>
        <v/>
      </c>
      <c r="E421" s="85" t="str">
        <f ca="1">IF(B421="","",OFFSET(List1!O$11,tisk!A420,0))</f>
        <v/>
      </c>
      <c r="F421" s="82" t="str">
        <f ca="1">IF(B421="","",OFFSET(List1!P$11,tisk!A420,0))</f>
        <v/>
      </c>
      <c r="G421" s="87" t="str">
        <f ca="1">IF(B421="","",OFFSET(List1!R$11,tisk!A420,0))</f>
        <v/>
      </c>
      <c r="H421" s="86" t="str">
        <f ca="1">IF(B421="","",OFFSET(List1!S$11,tisk!A420,0))</f>
        <v/>
      </c>
      <c r="I421" s="87" t="str">
        <f ca="1">IF(B421="","",OFFSET(List1!X$11,tisk!A420,0))</f>
        <v/>
      </c>
    </row>
    <row r="422" spans="1:9" s="2" customFormat="1" ht="75" customHeight="1" x14ac:dyDescent="0.25">
      <c r="A422" s="55"/>
      <c r="B422" s="88"/>
      <c r="C422" s="3" t="str">
        <f ca="1">IF(B421="","",CONCATENATE("Okres ",OFFSET(List1!G$11,tisk!A420,0),"
","Právní forma","
",OFFSET(List1!H$11,tisk!A420,0),"
","IČO ",OFFSET(List1!I$11,tisk!A420,0),"
 ","B.Ú. ",OFFSET(List1!J$11,tisk!A420,0)))</f>
        <v/>
      </c>
      <c r="D422" s="5" t="str">
        <f ca="1">IF(B421="","",OFFSET(List1!M$11,tisk!A420,0))</f>
        <v/>
      </c>
      <c r="E422" s="85"/>
      <c r="F422" s="80"/>
      <c r="G422" s="87"/>
      <c r="H422" s="86"/>
      <c r="I422" s="87"/>
    </row>
    <row r="423" spans="1:9" s="2" customFormat="1" ht="30" customHeight="1" x14ac:dyDescent="0.25">
      <c r="A423" s="55">
        <f>ROW()/3-1</f>
        <v>140</v>
      </c>
      <c r="B423" s="88"/>
      <c r="C423" s="3" t="str">
        <f ca="1">IF(B421="","",CONCATENATE("Zástupce","
",OFFSET(List1!K$11,tisk!A420,0)))</f>
        <v/>
      </c>
      <c r="D423" s="5" t="str">
        <f ca="1">IF(B421="","",CONCATENATE("Dotace bude použita na:",OFFSET(List1!N$11,tisk!A420,0)))</f>
        <v/>
      </c>
      <c r="E423" s="85"/>
      <c r="F423" s="82" t="str">
        <f ca="1">IF(B421="","",OFFSET(List1!Q$11,tisk!A420,0))</f>
        <v/>
      </c>
      <c r="G423" s="87"/>
      <c r="H423" s="86"/>
      <c r="I423" s="87"/>
    </row>
    <row r="424" spans="1:9" s="2" customFormat="1" ht="75" customHeight="1" x14ac:dyDescent="0.25">
      <c r="A424" s="55"/>
      <c r="B424" s="88" t="str">
        <f ca="1">IF(OFFSET(List1!B$11,tisk!A423,0)&gt;0,OFFSET(List1!B$11,tisk!A423,0),"")</f>
        <v/>
      </c>
      <c r="C424" s="3" t="str">
        <f ca="1">IF(B424="","",CONCATENATE(OFFSET(List1!C$11,tisk!A423,0),"
",OFFSET(List1!D$11,tisk!A423,0),"
",OFFSET(List1!E$11,tisk!A423,0),"
",OFFSET(List1!F$11,tisk!A423,0)))</f>
        <v/>
      </c>
      <c r="D424" s="81" t="str">
        <f ca="1">IF(B424="","",OFFSET(List1!L$11,tisk!A423,0))</f>
        <v/>
      </c>
      <c r="E424" s="85" t="str">
        <f ca="1">IF(B424="","",OFFSET(List1!O$11,tisk!A423,0))</f>
        <v/>
      </c>
      <c r="F424" s="82" t="str">
        <f ca="1">IF(B424="","",OFFSET(List1!P$11,tisk!A423,0))</f>
        <v/>
      </c>
      <c r="G424" s="87" t="str">
        <f ca="1">IF(B424="","",OFFSET(List1!R$11,tisk!A423,0))</f>
        <v/>
      </c>
      <c r="H424" s="86" t="str">
        <f ca="1">IF(B424="","",OFFSET(List1!S$11,tisk!A423,0))</f>
        <v/>
      </c>
      <c r="I424" s="87" t="str">
        <f ca="1">IF(B424="","",OFFSET(List1!X$11,tisk!A423,0))</f>
        <v/>
      </c>
    </row>
    <row r="425" spans="1:9" s="2" customFormat="1" ht="75" customHeight="1" x14ac:dyDescent="0.25">
      <c r="A425" s="55"/>
      <c r="B425" s="88"/>
      <c r="C425" s="3" t="str">
        <f ca="1">IF(B424="","",CONCATENATE("Okres ",OFFSET(List1!G$11,tisk!A423,0),"
","Právní forma","
",OFFSET(List1!H$11,tisk!A423,0),"
","IČO ",OFFSET(List1!I$11,tisk!A423,0),"
 ","B.Ú. ",OFFSET(List1!J$11,tisk!A423,0)))</f>
        <v/>
      </c>
      <c r="D425" s="5" t="str">
        <f ca="1">IF(B424="","",OFFSET(List1!M$11,tisk!A423,0))</f>
        <v/>
      </c>
      <c r="E425" s="85"/>
      <c r="F425" s="80"/>
      <c r="G425" s="87"/>
      <c r="H425" s="86"/>
      <c r="I425" s="87"/>
    </row>
    <row r="426" spans="1:9" s="2" customFormat="1" ht="30" customHeight="1" x14ac:dyDescent="0.25">
      <c r="A426" s="55">
        <f>ROW()/3-1</f>
        <v>141</v>
      </c>
      <c r="B426" s="88"/>
      <c r="C426" s="3" t="str">
        <f ca="1">IF(B424="","",CONCATENATE("Zástupce","
",OFFSET(List1!K$11,tisk!A423,0)))</f>
        <v/>
      </c>
      <c r="D426" s="5" t="str">
        <f ca="1">IF(B424="","",CONCATENATE("Dotace bude použita na:",OFFSET(List1!N$11,tisk!A423,0)))</f>
        <v/>
      </c>
      <c r="E426" s="85"/>
      <c r="F426" s="82" t="str">
        <f ca="1">IF(B424="","",OFFSET(List1!Q$11,tisk!A423,0))</f>
        <v/>
      </c>
      <c r="G426" s="87"/>
      <c r="H426" s="86"/>
      <c r="I426" s="87"/>
    </row>
    <row r="427" spans="1:9" s="2" customFormat="1" ht="75" customHeight="1" x14ac:dyDescent="0.25">
      <c r="A427" s="55"/>
      <c r="B427" s="88" t="str">
        <f ca="1">IF(OFFSET(List1!B$11,tisk!A426,0)&gt;0,OFFSET(List1!B$11,tisk!A426,0),"")</f>
        <v/>
      </c>
      <c r="C427" s="3" t="str">
        <f ca="1">IF(B427="","",CONCATENATE(OFFSET(List1!C$11,tisk!A426,0),"
",OFFSET(List1!D$11,tisk!A426,0),"
",OFFSET(List1!E$11,tisk!A426,0),"
",OFFSET(List1!F$11,tisk!A426,0)))</f>
        <v/>
      </c>
      <c r="D427" s="81" t="str">
        <f ca="1">IF(B427="","",OFFSET(List1!L$11,tisk!A426,0))</f>
        <v/>
      </c>
      <c r="E427" s="85" t="str">
        <f ca="1">IF(B427="","",OFFSET(List1!O$11,tisk!A426,0))</f>
        <v/>
      </c>
      <c r="F427" s="82" t="str">
        <f ca="1">IF(B427="","",OFFSET(List1!P$11,tisk!A426,0))</f>
        <v/>
      </c>
      <c r="G427" s="87" t="str">
        <f ca="1">IF(B427="","",OFFSET(List1!R$11,tisk!A426,0))</f>
        <v/>
      </c>
      <c r="H427" s="86" t="str">
        <f ca="1">IF(B427="","",OFFSET(List1!S$11,tisk!A426,0))</f>
        <v/>
      </c>
      <c r="I427" s="87" t="str">
        <f ca="1">IF(B427="","",OFFSET(List1!X$11,tisk!A426,0))</f>
        <v/>
      </c>
    </row>
    <row r="428" spans="1:9" s="2" customFormat="1" ht="75" customHeight="1" x14ac:dyDescent="0.25">
      <c r="A428" s="55"/>
      <c r="B428" s="88"/>
      <c r="C428" s="3" t="str">
        <f ca="1">IF(B427="","",CONCATENATE("Okres ",OFFSET(List1!G$11,tisk!A426,0),"
","Právní forma","
",OFFSET(List1!H$11,tisk!A426,0),"
","IČO ",OFFSET(List1!I$11,tisk!A426,0),"
 ","B.Ú. ",OFFSET(List1!J$11,tisk!A426,0)))</f>
        <v/>
      </c>
      <c r="D428" s="5" t="str">
        <f ca="1">IF(B427="","",OFFSET(List1!M$11,tisk!A426,0))</f>
        <v/>
      </c>
      <c r="E428" s="85"/>
      <c r="F428" s="80"/>
      <c r="G428" s="87"/>
      <c r="H428" s="86"/>
      <c r="I428" s="87"/>
    </row>
    <row r="429" spans="1:9" s="2" customFormat="1" ht="30" customHeight="1" x14ac:dyDescent="0.25">
      <c r="A429" s="55">
        <f>ROW()/3-1</f>
        <v>142</v>
      </c>
      <c r="B429" s="88"/>
      <c r="C429" s="3" t="str">
        <f ca="1">IF(B427="","",CONCATENATE("Zástupce","
",OFFSET(List1!K$11,tisk!A426,0)))</f>
        <v/>
      </c>
      <c r="D429" s="5" t="str">
        <f ca="1">IF(B427="","",CONCATENATE("Dotace bude použita na:",OFFSET(List1!N$11,tisk!A426,0)))</f>
        <v/>
      </c>
      <c r="E429" s="85"/>
      <c r="F429" s="82" t="str">
        <f ca="1">IF(B427="","",OFFSET(List1!Q$11,tisk!A426,0))</f>
        <v/>
      </c>
      <c r="G429" s="87"/>
      <c r="H429" s="86"/>
      <c r="I429" s="87"/>
    </row>
    <row r="430" spans="1:9" s="2" customFormat="1" ht="75" customHeight="1" x14ac:dyDescent="0.25">
      <c r="A430" s="55"/>
      <c r="B430" s="88" t="str">
        <f ca="1">IF(OFFSET(List1!B$11,tisk!A429,0)&gt;0,OFFSET(List1!B$11,tisk!A429,0),"")</f>
        <v/>
      </c>
      <c r="C430" s="3" t="str">
        <f ca="1">IF(B430="","",CONCATENATE(OFFSET(List1!C$11,tisk!A429,0),"
",OFFSET(List1!D$11,tisk!A429,0),"
",OFFSET(List1!E$11,tisk!A429,0),"
",OFFSET(List1!F$11,tisk!A429,0)))</f>
        <v/>
      </c>
      <c r="D430" s="81" t="str">
        <f ca="1">IF(B430="","",OFFSET(List1!L$11,tisk!A429,0))</f>
        <v/>
      </c>
      <c r="E430" s="85" t="str">
        <f ca="1">IF(B430="","",OFFSET(List1!O$11,tisk!A429,0))</f>
        <v/>
      </c>
      <c r="F430" s="82" t="str">
        <f ca="1">IF(B430="","",OFFSET(List1!P$11,tisk!A429,0))</f>
        <v/>
      </c>
      <c r="G430" s="87" t="str">
        <f ca="1">IF(B430="","",OFFSET(List1!R$11,tisk!A429,0))</f>
        <v/>
      </c>
      <c r="H430" s="86" t="str">
        <f ca="1">IF(B430="","",OFFSET(List1!S$11,tisk!A429,0))</f>
        <v/>
      </c>
      <c r="I430" s="87" t="str">
        <f ca="1">IF(B430="","",OFFSET(List1!X$11,tisk!A429,0))</f>
        <v/>
      </c>
    </row>
    <row r="431" spans="1:9" s="2" customFormat="1" ht="75" customHeight="1" x14ac:dyDescent="0.25">
      <c r="A431" s="55"/>
      <c r="B431" s="88"/>
      <c r="C431" s="3" t="str">
        <f ca="1">IF(B430="","",CONCATENATE("Okres ",OFFSET(List1!G$11,tisk!A429,0),"
","Právní forma","
",OFFSET(List1!H$11,tisk!A429,0),"
","IČO ",OFFSET(List1!I$11,tisk!A429,0),"
 ","B.Ú. ",OFFSET(List1!J$11,tisk!A429,0)))</f>
        <v/>
      </c>
      <c r="D431" s="5" t="str">
        <f ca="1">IF(B430="","",OFFSET(List1!M$11,tisk!A429,0))</f>
        <v/>
      </c>
      <c r="E431" s="85"/>
      <c r="F431" s="80"/>
      <c r="G431" s="87"/>
      <c r="H431" s="86"/>
      <c r="I431" s="87"/>
    </row>
    <row r="432" spans="1:9" s="2" customFormat="1" ht="30" customHeight="1" x14ac:dyDescent="0.25">
      <c r="A432" s="55">
        <f>ROW()/3-1</f>
        <v>143</v>
      </c>
      <c r="B432" s="88"/>
      <c r="C432" s="3" t="str">
        <f ca="1">IF(B430="","",CONCATENATE("Zástupce","
",OFFSET(List1!K$11,tisk!A429,0)))</f>
        <v/>
      </c>
      <c r="D432" s="5" t="str">
        <f ca="1">IF(B430="","",CONCATENATE("Dotace bude použita na:",OFFSET(List1!N$11,tisk!A429,0)))</f>
        <v/>
      </c>
      <c r="E432" s="85"/>
      <c r="F432" s="82" t="str">
        <f ca="1">IF(B430="","",OFFSET(List1!Q$11,tisk!A429,0))</f>
        <v/>
      </c>
      <c r="G432" s="87"/>
      <c r="H432" s="86"/>
      <c r="I432" s="87"/>
    </row>
    <row r="433" spans="1:9" s="2" customFormat="1" ht="75" customHeight="1" x14ac:dyDescent="0.25">
      <c r="A433" s="55"/>
      <c r="B433" s="88" t="str">
        <f ca="1">IF(OFFSET(List1!B$11,tisk!A432,0)&gt;0,OFFSET(List1!B$11,tisk!A432,0),"")</f>
        <v/>
      </c>
      <c r="C433" s="3" t="str">
        <f ca="1">IF(B433="","",CONCATENATE(OFFSET(List1!C$11,tisk!A432,0),"
",OFFSET(List1!D$11,tisk!A432,0),"
",OFFSET(List1!E$11,tisk!A432,0),"
",OFFSET(List1!F$11,tisk!A432,0)))</f>
        <v/>
      </c>
      <c r="D433" s="81" t="str">
        <f ca="1">IF(B433="","",OFFSET(List1!L$11,tisk!A432,0))</f>
        <v/>
      </c>
      <c r="E433" s="85" t="str">
        <f ca="1">IF(B433="","",OFFSET(List1!O$11,tisk!A432,0))</f>
        <v/>
      </c>
      <c r="F433" s="82" t="str">
        <f ca="1">IF(B433="","",OFFSET(List1!P$11,tisk!A432,0))</f>
        <v/>
      </c>
      <c r="G433" s="87" t="str">
        <f ca="1">IF(B433="","",OFFSET(List1!R$11,tisk!A432,0))</f>
        <v/>
      </c>
      <c r="H433" s="86" t="str">
        <f ca="1">IF(B433="","",OFFSET(List1!S$11,tisk!A432,0))</f>
        <v/>
      </c>
      <c r="I433" s="87" t="str">
        <f ca="1">IF(B433="","",OFFSET(List1!X$11,tisk!A432,0))</f>
        <v/>
      </c>
    </row>
    <row r="434" spans="1:9" s="2" customFormat="1" ht="75" customHeight="1" x14ac:dyDescent="0.25">
      <c r="A434" s="55"/>
      <c r="B434" s="88"/>
      <c r="C434" s="3" t="str">
        <f ca="1">IF(B433="","",CONCATENATE("Okres ",OFFSET(List1!G$11,tisk!A432,0),"
","Právní forma","
",OFFSET(List1!H$11,tisk!A432,0),"
","IČO ",OFFSET(List1!I$11,tisk!A432,0),"
 ","B.Ú. ",OFFSET(List1!J$11,tisk!A432,0)))</f>
        <v/>
      </c>
      <c r="D434" s="5" t="str">
        <f ca="1">IF(B433="","",OFFSET(List1!M$11,tisk!A432,0))</f>
        <v/>
      </c>
      <c r="E434" s="85"/>
      <c r="F434" s="80"/>
      <c r="G434" s="87"/>
      <c r="H434" s="86"/>
      <c r="I434" s="87"/>
    </row>
    <row r="435" spans="1:9" s="2" customFormat="1" ht="30" customHeight="1" x14ac:dyDescent="0.25">
      <c r="A435" s="55">
        <f>ROW()/3-1</f>
        <v>144</v>
      </c>
      <c r="B435" s="88"/>
      <c r="C435" s="3" t="str">
        <f ca="1">IF(B433="","",CONCATENATE("Zástupce","
",OFFSET(List1!K$11,tisk!A432,0)))</f>
        <v/>
      </c>
      <c r="D435" s="5" t="str">
        <f ca="1">IF(B433="","",CONCATENATE("Dotace bude použita na:",OFFSET(List1!N$11,tisk!A432,0)))</f>
        <v/>
      </c>
      <c r="E435" s="85"/>
      <c r="F435" s="82" t="str">
        <f ca="1">IF(B433="","",OFFSET(List1!Q$11,tisk!A432,0))</f>
        <v/>
      </c>
      <c r="G435" s="87"/>
      <c r="H435" s="86"/>
      <c r="I435" s="87"/>
    </row>
    <row r="436" spans="1:9" s="2" customFormat="1" ht="75" customHeight="1" x14ac:dyDescent="0.25">
      <c r="A436" s="55"/>
      <c r="B436" s="88" t="str">
        <f ca="1">IF(OFFSET(List1!B$11,tisk!A435,0)&gt;0,OFFSET(List1!B$11,tisk!A435,0),"")</f>
        <v/>
      </c>
      <c r="C436" s="3" t="str">
        <f ca="1">IF(B436="","",CONCATENATE(OFFSET(List1!C$11,tisk!A435,0),"
",OFFSET(List1!D$11,tisk!A435,0),"
",OFFSET(List1!E$11,tisk!A435,0),"
",OFFSET(List1!F$11,tisk!A435,0)))</f>
        <v/>
      </c>
      <c r="D436" s="81" t="str">
        <f ca="1">IF(B436="","",OFFSET(List1!L$11,tisk!A435,0))</f>
        <v/>
      </c>
      <c r="E436" s="85" t="str">
        <f ca="1">IF(B436="","",OFFSET(List1!O$11,tisk!A435,0))</f>
        <v/>
      </c>
      <c r="F436" s="82" t="str">
        <f ca="1">IF(B436="","",OFFSET(List1!P$11,tisk!A435,0))</f>
        <v/>
      </c>
      <c r="G436" s="87" t="str">
        <f ca="1">IF(B436="","",OFFSET(List1!R$11,tisk!A435,0))</f>
        <v/>
      </c>
      <c r="H436" s="86" t="str">
        <f ca="1">IF(B436="","",OFFSET(List1!S$11,tisk!A435,0))</f>
        <v/>
      </c>
      <c r="I436" s="87" t="str">
        <f ca="1">IF(B436="","",OFFSET(List1!X$11,tisk!A435,0))</f>
        <v/>
      </c>
    </row>
    <row r="437" spans="1:9" s="2" customFormat="1" ht="75" customHeight="1" x14ac:dyDescent="0.25">
      <c r="A437" s="55"/>
      <c r="B437" s="88"/>
      <c r="C437" s="3" t="str">
        <f ca="1">IF(B436="","",CONCATENATE("Okres ",OFFSET(List1!G$11,tisk!A435,0),"
","Právní forma","
",OFFSET(List1!H$11,tisk!A435,0),"
","IČO ",OFFSET(List1!I$11,tisk!A435,0),"
 ","B.Ú. ",OFFSET(List1!J$11,tisk!A435,0)))</f>
        <v/>
      </c>
      <c r="D437" s="5" t="str">
        <f ca="1">IF(B436="","",OFFSET(List1!M$11,tisk!A435,0))</f>
        <v/>
      </c>
      <c r="E437" s="85"/>
      <c r="F437" s="80"/>
      <c r="G437" s="87"/>
      <c r="H437" s="86"/>
      <c r="I437" s="87"/>
    </row>
    <row r="438" spans="1:9" s="2" customFormat="1" ht="30" customHeight="1" x14ac:dyDescent="0.25">
      <c r="A438" s="55">
        <f>ROW()/3-1</f>
        <v>145</v>
      </c>
      <c r="B438" s="88"/>
      <c r="C438" s="3" t="str">
        <f ca="1">IF(B436="","",CONCATENATE("Zástupce","
",OFFSET(List1!K$11,tisk!A435,0)))</f>
        <v/>
      </c>
      <c r="D438" s="5" t="str">
        <f ca="1">IF(B436="","",CONCATENATE("Dotace bude použita na:",OFFSET(List1!N$11,tisk!A435,0)))</f>
        <v/>
      </c>
      <c r="E438" s="85"/>
      <c r="F438" s="82" t="str">
        <f ca="1">IF(B436="","",OFFSET(List1!Q$11,tisk!A435,0))</f>
        <v/>
      </c>
      <c r="G438" s="87"/>
      <c r="H438" s="86"/>
      <c r="I438" s="87"/>
    </row>
    <row r="439" spans="1:9" s="2" customFormat="1" ht="75" customHeight="1" x14ac:dyDescent="0.25">
      <c r="A439" s="55"/>
      <c r="B439" s="88" t="str">
        <f ca="1">IF(OFFSET(List1!B$11,tisk!A438,0)&gt;0,OFFSET(List1!B$11,tisk!A438,0),"")</f>
        <v/>
      </c>
      <c r="C439" s="3" t="str">
        <f ca="1">IF(B439="","",CONCATENATE(OFFSET(List1!C$11,tisk!A438,0),"
",OFFSET(List1!D$11,tisk!A438,0),"
",OFFSET(List1!E$11,tisk!A438,0),"
",OFFSET(List1!F$11,tisk!A438,0)))</f>
        <v/>
      </c>
      <c r="D439" s="81" t="str">
        <f ca="1">IF(B439="","",OFFSET(List1!L$11,tisk!A438,0))</f>
        <v/>
      </c>
      <c r="E439" s="85" t="str">
        <f ca="1">IF(B439="","",OFFSET(List1!O$11,tisk!A438,0))</f>
        <v/>
      </c>
      <c r="F439" s="82" t="str">
        <f ca="1">IF(B439="","",OFFSET(List1!P$11,tisk!A438,0))</f>
        <v/>
      </c>
      <c r="G439" s="87" t="str">
        <f ca="1">IF(B439="","",OFFSET(List1!R$11,tisk!A438,0))</f>
        <v/>
      </c>
      <c r="H439" s="86" t="str">
        <f ca="1">IF(B439="","",OFFSET(List1!S$11,tisk!A438,0))</f>
        <v/>
      </c>
      <c r="I439" s="87" t="str">
        <f ca="1">IF(B439="","",OFFSET(List1!X$11,tisk!A438,0))</f>
        <v/>
      </c>
    </row>
    <row r="440" spans="1:9" s="2" customFormat="1" ht="75" customHeight="1" x14ac:dyDescent="0.25">
      <c r="A440" s="55"/>
      <c r="B440" s="88"/>
      <c r="C440" s="3" t="str">
        <f ca="1">IF(B439="","",CONCATENATE("Okres ",OFFSET(List1!G$11,tisk!A438,0),"
","Právní forma","
",OFFSET(List1!H$11,tisk!A438,0),"
","IČO ",OFFSET(List1!I$11,tisk!A438,0),"
 ","B.Ú. ",OFFSET(List1!J$11,tisk!A438,0)))</f>
        <v/>
      </c>
      <c r="D440" s="5" t="str">
        <f ca="1">IF(B439="","",OFFSET(List1!M$11,tisk!A438,0))</f>
        <v/>
      </c>
      <c r="E440" s="85"/>
      <c r="F440" s="80"/>
      <c r="G440" s="87"/>
      <c r="H440" s="86"/>
      <c r="I440" s="87"/>
    </row>
    <row r="441" spans="1:9" s="2" customFormat="1" ht="30" customHeight="1" x14ac:dyDescent="0.25">
      <c r="A441" s="55">
        <f>ROW()/3-1</f>
        <v>146</v>
      </c>
      <c r="B441" s="88"/>
      <c r="C441" s="3" t="str">
        <f ca="1">IF(B439="","",CONCATENATE("Zástupce","
",OFFSET(List1!K$11,tisk!A438,0)))</f>
        <v/>
      </c>
      <c r="D441" s="5" t="str">
        <f ca="1">IF(B439="","",CONCATENATE("Dotace bude použita na:",OFFSET(List1!N$11,tisk!A438,0)))</f>
        <v/>
      </c>
      <c r="E441" s="85"/>
      <c r="F441" s="82" t="str">
        <f ca="1">IF(B439="","",OFFSET(List1!Q$11,tisk!A438,0))</f>
        <v/>
      </c>
      <c r="G441" s="87"/>
      <c r="H441" s="86"/>
      <c r="I441" s="87"/>
    </row>
    <row r="442" spans="1:9" s="2" customFormat="1" ht="75" customHeight="1" x14ac:dyDescent="0.25">
      <c r="A442" s="55"/>
      <c r="B442" s="88" t="str">
        <f ca="1">IF(OFFSET(List1!B$11,tisk!A441,0)&gt;0,OFFSET(List1!B$11,tisk!A441,0),"")</f>
        <v/>
      </c>
      <c r="C442" s="3" t="str">
        <f ca="1">IF(B442="","",CONCATENATE(OFFSET(List1!C$11,tisk!A441,0),"
",OFFSET(List1!D$11,tisk!A441,0),"
",OFFSET(List1!E$11,tisk!A441,0),"
",OFFSET(List1!F$11,tisk!A441,0)))</f>
        <v/>
      </c>
      <c r="D442" s="81" t="str">
        <f ca="1">IF(B442="","",OFFSET(List1!L$11,tisk!A441,0))</f>
        <v/>
      </c>
      <c r="E442" s="85" t="str">
        <f ca="1">IF(B442="","",OFFSET(List1!O$11,tisk!A441,0))</f>
        <v/>
      </c>
      <c r="F442" s="82" t="str">
        <f ca="1">IF(B442="","",OFFSET(List1!P$11,tisk!A441,0))</f>
        <v/>
      </c>
      <c r="G442" s="87" t="str">
        <f ca="1">IF(B442="","",OFFSET(List1!R$11,tisk!A441,0))</f>
        <v/>
      </c>
      <c r="H442" s="86" t="str">
        <f ca="1">IF(B442="","",OFFSET(List1!S$11,tisk!A441,0))</f>
        <v/>
      </c>
      <c r="I442" s="87" t="str">
        <f ca="1">IF(B442="","",OFFSET(List1!X$11,tisk!A441,0))</f>
        <v/>
      </c>
    </row>
    <row r="443" spans="1:9" s="2" customFormat="1" ht="75" customHeight="1" x14ac:dyDescent="0.25">
      <c r="A443" s="55"/>
      <c r="B443" s="88"/>
      <c r="C443" s="3" t="str">
        <f ca="1">IF(B442="","",CONCATENATE("Okres ",OFFSET(List1!G$11,tisk!A441,0),"
","Právní forma","
",OFFSET(List1!H$11,tisk!A441,0),"
","IČO ",OFFSET(List1!I$11,tisk!A441,0),"
 ","B.Ú. ",OFFSET(List1!J$11,tisk!A441,0)))</f>
        <v/>
      </c>
      <c r="D443" s="5" t="str">
        <f ca="1">IF(B442="","",OFFSET(List1!M$11,tisk!A441,0))</f>
        <v/>
      </c>
      <c r="E443" s="85"/>
      <c r="F443" s="80"/>
      <c r="G443" s="87"/>
      <c r="H443" s="86"/>
      <c r="I443" s="87"/>
    </row>
    <row r="444" spans="1:9" s="2" customFormat="1" ht="30" customHeight="1" x14ac:dyDescent="0.25">
      <c r="A444" s="55">
        <f>ROW()/3-1</f>
        <v>147</v>
      </c>
      <c r="B444" s="88"/>
      <c r="C444" s="3" t="str">
        <f ca="1">IF(B442="","",CONCATENATE("Zástupce","
",OFFSET(List1!K$11,tisk!A441,0)))</f>
        <v/>
      </c>
      <c r="D444" s="5" t="str">
        <f ca="1">IF(B442="","",CONCATENATE("Dotace bude použita na:",OFFSET(List1!N$11,tisk!A441,0)))</f>
        <v/>
      </c>
      <c r="E444" s="85"/>
      <c r="F444" s="82" t="str">
        <f ca="1">IF(B442="","",OFFSET(List1!Q$11,tisk!A441,0))</f>
        <v/>
      </c>
      <c r="G444" s="87"/>
      <c r="H444" s="86"/>
      <c r="I444" s="87"/>
    </row>
    <row r="445" spans="1:9" s="2" customFormat="1" ht="75" customHeight="1" x14ac:dyDescent="0.25">
      <c r="A445" s="55"/>
      <c r="B445" s="88" t="str">
        <f ca="1">IF(OFFSET(List1!B$11,tisk!A444,0)&gt;0,OFFSET(List1!B$11,tisk!A444,0),"")</f>
        <v/>
      </c>
      <c r="C445" s="3" t="str">
        <f ca="1">IF(B445="","",CONCATENATE(OFFSET(List1!C$11,tisk!A444,0),"
",OFFSET(List1!D$11,tisk!A444,0),"
",OFFSET(List1!E$11,tisk!A444,0),"
",OFFSET(List1!F$11,tisk!A444,0)))</f>
        <v/>
      </c>
      <c r="D445" s="81" t="str">
        <f ca="1">IF(B445="","",OFFSET(List1!L$11,tisk!A444,0))</f>
        <v/>
      </c>
      <c r="E445" s="85" t="str">
        <f ca="1">IF(B445="","",OFFSET(List1!O$11,tisk!A444,0))</f>
        <v/>
      </c>
      <c r="F445" s="82" t="str">
        <f ca="1">IF(B445="","",OFFSET(List1!P$11,tisk!A444,0))</f>
        <v/>
      </c>
      <c r="G445" s="87" t="str">
        <f ca="1">IF(B445="","",OFFSET(List1!R$11,tisk!A444,0))</f>
        <v/>
      </c>
      <c r="H445" s="86" t="str">
        <f ca="1">IF(B445="","",OFFSET(List1!S$11,tisk!A444,0))</f>
        <v/>
      </c>
      <c r="I445" s="87" t="str">
        <f ca="1">IF(B445="","",OFFSET(List1!X$11,tisk!A444,0))</f>
        <v/>
      </c>
    </row>
    <row r="446" spans="1:9" s="2" customFormat="1" ht="75" customHeight="1" x14ac:dyDescent="0.25">
      <c r="A446" s="55"/>
      <c r="B446" s="88"/>
      <c r="C446" s="3" t="str">
        <f ca="1">IF(B445="","",CONCATENATE("Okres ",OFFSET(List1!G$11,tisk!A444,0),"
","Právní forma","
",OFFSET(List1!H$11,tisk!A444,0),"
","IČO ",OFFSET(List1!I$11,tisk!A444,0),"
 ","B.Ú. ",OFFSET(List1!J$11,tisk!A444,0)))</f>
        <v/>
      </c>
      <c r="D446" s="5" t="str">
        <f ca="1">IF(B445="","",OFFSET(List1!M$11,tisk!A444,0))</f>
        <v/>
      </c>
      <c r="E446" s="85"/>
      <c r="F446" s="80"/>
      <c r="G446" s="87"/>
      <c r="H446" s="86"/>
      <c r="I446" s="87"/>
    </row>
    <row r="447" spans="1:9" s="2" customFormat="1" ht="30" customHeight="1" x14ac:dyDescent="0.25">
      <c r="A447" s="55">
        <f>ROW()/3-1</f>
        <v>148</v>
      </c>
      <c r="B447" s="88"/>
      <c r="C447" s="3" t="str">
        <f ca="1">IF(B445="","",CONCATENATE("Zástupce","
",OFFSET(List1!K$11,tisk!A444,0)))</f>
        <v/>
      </c>
      <c r="D447" s="5" t="str">
        <f ca="1">IF(B445="","",CONCATENATE("Dotace bude použita na:",OFFSET(List1!N$11,tisk!A444,0)))</f>
        <v/>
      </c>
      <c r="E447" s="85"/>
      <c r="F447" s="82" t="str">
        <f ca="1">IF(B445="","",OFFSET(List1!Q$11,tisk!A444,0))</f>
        <v/>
      </c>
      <c r="G447" s="87"/>
      <c r="H447" s="86"/>
      <c r="I447" s="87"/>
    </row>
    <row r="448" spans="1:9" s="2" customFormat="1" ht="75" customHeight="1" x14ac:dyDescent="0.25">
      <c r="A448" s="55"/>
      <c r="B448" s="88" t="str">
        <f ca="1">IF(OFFSET(List1!B$11,tisk!A447,0)&gt;0,OFFSET(List1!B$11,tisk!A447,0),"")</f>
        <v/>
      </c>
      <c r="C448" s="3" t="str">
        <f ca="1">IF(B448="","",CONCATENATE(OFFSET(List1!C$11,tisk!A447,0),"
",OFFSET(List1!D$11,tisk!A447,0),"
",OFFSET(List1!E$11,tisk!A447,0),"
",OFFSET(List1!F$11,tisk!A447,0)))</f>
        <v/>
      </c>
      <c r="D448" s="81" t="str">
        <f ca="1">IF(B448="","",OFFSET(List1!L$11,tisk!A447,0))</f>
        <v/>
      </c>
      <c r="E448" s="85" t="str">
        <f ca="1">IF(B448="","",OFFSET(List1!O$11,tisk!A447,0))</f>
        <v/>
      </c>
      <c r="F448" s="82" t="str">
        <f ca="1">IF(B448="","",OFFSET(List1!P$11,tisk!A447,0))</f>
        <v/>
      </c>
      <c r="G448" s="87" t="str">
        <f ca="1">IF(B448="","",OFFSET(List1!R$11,tisk!A447,0))</f>
        <v/>
      </c>
      <c r="H448" s="86" t="str">
        <f ca="1">IF(B448="","",OFFSET(List1!S$11,tisk!A447,0))</f>
        <v/>
      </c>
      <c r="I448" s="87" t="str">
        <f ca="1">IF(B448="","",OFFSET(List1!X$11,tisk!A447,0))</f>
        <v/>
      </c>
    </row>
    <row r="449" spans="1:9" s="2" customFormat="1" ht="75" customHeight="1" x14ac:dyDescent="0.25">
      <c r="A449" s="55"/>
      <c r="B449" s="88"/>
      <c r="C449" s="3" t="str">
        <f ca="1">IF(B448="","",CONCATENATE("Okres ",OFFSET(List1!G$11,tisk!A447,0),"
","Právní forma","
",OFFSET(List1!H$11,tisk!A447,0),"
","IČO ",OFFSET(List1!I$11,tisk!A447,0),"
 ","B.Ú. ",OFFSET(List1!J$11,tisk!A447,0)))</f>
        <v/>
      </c>
      <c r="D449" s="5" t="str">
        <f ca="1">IF(B448="","",OFFSET(List1!M$11,tisk!A447,0))</f>
        <v/>
      </c>
      <c r="E449" s="85"/>
      <c r="F449" s="80"/>
      <c r="G449" s="87"/>
      <c r="H449" s="86"/>
      <c r="I449" s="87"/>
    </row>
    <row r="450" spans="1:9" s="2" customFormat="1" ht="30" customHeight="1" x14ac:dyDescent="0.25">
      <c r="A450" s="55">
        <f>ROW()/3-1</f>
        <v>149</v>
      </c>
      <c r="B450" s="88"/>
      <c r="C450" s="3" t="str">
        <f ca="1">IF(B448="","",CONCATENATE("Zástupce","
",OFFSET(List1!K$11,tisk!A447,0)))</f>
        <v/>
      </c>
      <c r="D450" s="5" t="str">
        <f ca="1">IF(B448="","",CONCATENATE("Dotace bude použita na:",OFFSET(List1!N$11,tisk!A447,0)))</f>
        <v/>
      </c>
      <c r="E450" s="85"/>
      <c r="F450" s="82" t="str">
        <f ca="1">IF(B448="","",OFFSET(List1!Q$11,tisk!A447,0))</f>
        <v/>
      </c>
      <c r="G450" s="87"/>
      <c r="H450" s="86"/>
      <c r="I450" s="87"/>
    </row>
    <row r="451" spans="1:9" s="2" customFormat="1" ht="75" customHeight="1" x14ac:dyDescent="0.25">
      <c r="A451" s="55"/>
      <c r="B451" s="88" t="str">
        <f ca="1">IF(OFFSET(List1!B$11,tisk!A450,0)&gt;0,OFFSET(List1!B$11,tisk!A450,0),"")</f>
        <v/>
      </c>
      <c r="C451" s="3" t="str">
        <f ca="1">IF(B451="","",CONCATENATE(OFFSET(List1!C$11,tisk!A450,0),"
",OFFSET(List1!D$11,tisk!A450,0),"
",OFFSET(List1!E$11,tisk!A450,0),"
",OFFSET(List1!F$11,tisk!A450,0)))</f>
        <v/>
      </c>
      <c r="D451" s="81" t="str">
        <f ca="1">IF(B451="","",OFFSET(List1!L$11,tisk!A450,0))</f>
        <v/>
      </c>
      <c r="E451" s="85" t="str">
        <f ca="1">IF(B451="","",OFFSET(List1!O$11,tisk!A450,0))</f>
        <v/>
      </c>
      <c r="F451" s="82" t="str">
        <f ca="1">IF(B451="","",OFFSET(List1!P$11,tisk!A450,0))</f>
        <v/>
      </c>
      <c r="G451" s="87" t="str">
        <f ca="1">IF(B451="","",OFFSET(List1!R$11,tisk!A450,0))</f>
        <v/>
      </c>
      <c r="H451" s="86" t="str">
        <f ca="1">IF(B451="","",OFFSET(List1!S$11,tisk!A450,0))</f>
        <v/>
      </c>
      <c r="I451" s="87" t="str">
        <f ca="1">IF(B451="","",OFFSET(List1!X$11,tisk!A450,0))</f>
        <v/>
      </c>
    </row>
    <row r="452" spans="1:9" s="2" customFormat="1" ht="75" customHeight="1" x14ac:dyDescent="0.25">
      <c r="A452" s="55"/>
      <c r="B452" s="88"/>
      <c r="C452" s="3" t="str">
        <f ca="1">IF(B451="","",CONCATENATE("Okres ",OFFSET(List1!G$11,tisk!A450,0),"
","Právní forma","
",OFFSET(List1!H$11,tisk!A450,0),"
","IČO ",OFFSET(List1!I$11,tisk!A450,0),"
 ","B.Ú. ",OFFSET(List1!J$11,tisk!A450,0)))</f>
        <v/>
      </c>
      <c r="D452" s="5" t="str">
        <f ca="1">IF(B451="","",OFFSET(List1!M$11,tisk!A450,0))</f>
        <v/>
      </c>
      <c r="E452" s="85"/>
      <c r="F452" s="80"/>
      <c r="G452" s="87"/>
      <c r="H452" s="86"/>
      <c r="I452" s="87"/>
    </row>
    <row r="453" spans="1:9" s="2" customFormat="1" ht="30" customHeight="1" x14ac:dyDescent="0.25">
      <c r="A453" s="55">
        <f>ROW()/3-1</f>
        <v>150</v>
      </c>
      <c r="B453" s="88"/>
      <c r="C453" s="3" t="str">
        <f ca="1">IF(B451="","",CONCATENATE("Zástupce","
",OFFSET(List1!K$11,tisk!A450,0)))</f>
        <v/>
      </c>
      <c r="D453" s="5" t="str">
        <f ca="1">IF(B451="","",CONCATENATE("Dotace bude použita na:",OFFSET(List1!N$11,tisk!A450,0)))</f>
        <v/>
      </c>
      <c r="E453" s="85"/>
      <c r="F453" s="82" t="str">
        <f ca="1">IF(B451="","",OFFSET(List1!Q$11,tisk!A450,0))</f>
        <v/>
      </c>
      <c r="G453" s="87"/>
      <c r="H453" s="86"/>
      <c r="I453" s="87"/>
    </row>
    <row r="454" spans="1:9" s="2" customFormat="1" ht="75" customHeight="1" x14ac:dyDescent="0.25">
      <c r="A454" s="55"/>
      <c r="B454" s="88" t="str">
        <f ca="1">IF(OFFSET(List1!B$11,tisk!A453,0)&gt;0,OFFSET(List1!B$11,tisk!A453,0),"")</f>
        <v/>
      </c>
      <c r="C454" s="3" t="str">
        <f ca="1">IF(B454="","",CONCATENATE(OFFSET(List1!C$11,tisk!A453,0),"
",OFFSET(List1!D$11,tisk!A453,0),"
",OFFSET(List1!E$11,tisk!A453,0),"
",OFFSET(List1!F$11,tisk!A453,0)))</f>
        <v/>
      </c>
      <c r="D454" s="81" t="str">
        <f ca="1">IF(B454="","",OFFSET(List1!L$11,tisk!A453,0))</f>
        <v/>
      </c>
      <c r="E454" s="85" t="str">
        <f ca="1">IF(B454="","",OFFSET(List1!O$11,tisk!A453,0))</f>
        <v/>
      </c>
      <c r="F454" s="82" t="str">
        <f ca="1">IF(B454="","",OFFSET(List1!P$11,tisk!A453,0))</f>
        <v/>
      </c>
      <c r="G454" s="87" t="str">
        <f ca="1">IF(B454="","",OFFSET(List1!R$11,tisk!A453,0))</f>
        <v/>
      </c>
      <c r="H454" s="86" t="str">
        <f ca="1">IF(B454="","",OFFSET(List1!S$11,tisk!A453,0))</f>
        <v/>
      </c>
      <c r="I454" s="87" t="str">
        <f ca="1">IF(B454="","",OFFSET(List1!X$11,tisk!A453,0))</f>
        <v/>
      </c>
    </row>
    <row r="455" spans="1:9" s="2" customFormat="1" ht="75" customHeight="1" x14ac:dyDescent="0.25">
      <c r="A455" s="55"/>
      <c r="B455" s="88"/>
      <c r="C455" s="3" t="str">
        <f ca="1">IF(B454="","",CONCATENATE("Okres ",OFFSET(List1!G$11,tisk!A453,0),"
","Právní forma","
",OFFSET(List1!H$11,tisk!A453,0),"
","IČO ",OFFSET(List1!I$11,tisk!A453,0),"
 ","B.Ú. ",OFFSET(List1!J$11,tisk!A453,0)))</f>
        <v/>
      </c>
      <c r="D455" s="5" t="str">
        <f ca="1">IF(B454="","",OFFSET(List1!M$11,tisk!A453,0))</f>
        <v/>
      </c>
      <c r="E455" s="85"/>
      <c r="F455" s="80"/>
      <c r="G455" s="87"/>
      <c r="H455" s="86"/>
      <c r="I455" s="87"/>
    </row>
    <row r="456" spans="1:9" s="2" customFormat="1" ht="30" customHeight="1" x14ac:dyDescent="0.25">
      <c r="A456" s="55">
        <f>ROW()/3-1</f>
        <v>151</v>
      </c>
      <c r="B456" s="88"/>
      <c r="C456" s="3" t="str">
        <f ca="1">IF(B454="","",CONCATENATE("Zástupce","
",OFFSET(List1!K$11,tisk!A453,0)))</f>
        <v/>
      </c>
      <c r="D456" s="5" t="str">
        <f ca="1">IF(B454="","",CONCATENATE("Dotace bude použita na:",OFFSET(List1!N$11,tisk!A453,0)))</f>
        <v/>
      </c>
      <c r="E456" s="85"/>
      <c r="F456" s="82" t="str">
        <f ca="1">IF(B454="","",OFFSET(List1!Q$11,tisk!A453,0))</f>
        <v/>
      </c>
      <c r="G456" s="87"/>
      <c r="H456" s="86"/>
      <c r="I456" s="87"/>
    </row>
    <row r="457" spans="1:9" s="2" customFormat="1" ht="75" customHeight="1" x14ac:dyDescent="0.25">
      <c r="A457" s="55"/>
      <c r="B457" s="88" t="str">
        <f ca="1">IF(OFFSET(List1!B$11,tisk!A456,0)&gt;0,OFFSET(List1!B$11,tisk!A456,0),"")</f>
        <v/>
      </c>
      <c r="C457" s="3" t="str">
        <f ca="1">IF(B457="","",CONCATENATE(OFFSET(List1!C$11,tisk!A456,0),"
",OFFSET(List1!D$11,tisk!A456,0),"
",OFFSET(List1!E$11,tisk!A456,0),"
",OFFSET(List1!F$11,tisk!A456,0)))</f>
        <v/>
      </c>
      <c r="D457" s="81" t="str">
        <f ca="1">IF(B457="","",OFFSET(List1!L$11,tisk!A456,0))</f>
        <v/>
      </c>
      <c r="E457" s="85" t="str">
        <f ca="1">IF(B457="","",OFFSET(List1!O$11,tisk!A456,0))</f>
        <v/>
      </c>
      <c r="F457" s="82" t="str">
        <f ca="1">IF(B457="","",OFFSET(List1!P$11,tisk!A456,0))</f>
        <v/>
      </c>
      <c r="G457" s="87" t="str">
        <f ca="1">IF(B457="","",OFFSET(List1!R$11,tisk!A456,0))</f>
        <v/>
      </c>
      <c r="H457" s="86" t="str">
        <f ca="1">IF(B457="","",OFFSET(List1!S$11,tisk!A456,0))</f>
        <v/>
      </c>
      <c r="I457" s="87" t="str">
        <f ca="1">IF(B457="","",OFFSET(List1!X$11,tisk!A456,0))</f>
        <v/>
      </c>
    </row>
    <row r="458" spans="1:9" s="2" customFormat="1" ht="75" customHeight="1" x14ac:dyDescent="0.25">
      <c r="A458" s="55"/>
      <c r="B458" s="88"/>
      <c r="C458" s="3" t="str">
        <f ca="1">IF(B457="","",CONCATENATE("Okres ",OFFSET(List1!G$11,tisk!A456,0),"
","Právní forma","
",OFFSET(List1!H$11,tisk!A456,0),"
","IČO ",OFFSET(List1!I$11,tisk!A456,0),"
 ","B.Ú. ",OFFSET(List1!J$11,tisk!A456,0)))</f>
        <v/>
      </c>
      <c r="D458" s="5" t="str">
        <f ca="1">IF(B457="","",OFFSET(List1!M$11,tisk!A456,0))</f>
        <v/>
      </c>
      <c r="E458" s="85"/>
      <c r="F458" s="80"/>
      <c r="G458" s="87"/>
      <c r="H458" s="86"/>
      <c r="I458" s="87"/>
    </row>
    <row r="459" spans="1:9" s="2" customFormat="1" ht="30" customHeight="1" x14ac:dyDescent="0.25">
      <c r="A459" s="55">
        <f>ROW()/3-1</f>
        <v>152</v>
      </c>
      <c r="B459" s="88"/>
      <c r="C459" s="3" t="str">
        <f ca="1">IF(B457="","",CONCATENATE("Zástupce","
",OFFSET(List1!K$11,tisk!A456,0)))</f>
        <v/>
      </c>
      <c r="D459" s="5" t="str">
        <f ca="1">IF(B457="","",CONCATENATE("Dotace bude použita na:",OFFSET(List1!N$11,tisk!A456,0)))</f>
        <v/>
      </c>
      <c r="E459" s="85"/>
      <c r="F459" s="82" t="str">
        <f ca="1">IF(B457="","",OFFSET(List1!Q$11,tisk!A456,0))</f>
        <v/>
      </c>
      <c r="G459" s="87"/>
      <c r="H459" s="86"/>
      <c r="I459" s="87"/>
    </row>
    <row r="460" spans="1:9" s="2" customFormat="1" ht="75" customHeight="1" x14ac:dyDescent="0.25">
      <c r="A460" s="55"/>
      <c r="B460" s="88" t="str">
        <f ca="1">IF(OFFSET(List1!B$11,tisk!A459,0)&gt;0,OFFSET(List1!B$11,tisk!A459,0),"")</f>
        <v/>
      </c>
      <c r="C460" s="3" t="str">
        <f ca="1">IF(B460="","",CONCATENATE(OFFSET(List1!C$11,tisk!A459,0),"
",OFFSET(List1!D$11,tisk!A459,0),"
",OFFSET(List1!E$11,tisk!A459,0),"
",OFFSET(List1!F$11,tisk!A459,0)))</f>
        <v/>
      </c>
      <c r="D460" s="81" t="str">
        <f ca="1">IF(B460="","",OFFSET(List1!L$11,tisk!A459,0))</f>
        <v/>
      </c>
      <c r="E460" s="85" t="str">
        <f ca="1">IF(B460="","",OFFSET(List1!O$11,tisk!A459,0))</f>
        <v/>
      </c>
      <c r="F460" s="82" t="str">
        <f ca="1">IF(B460="","",OFFSET(List1!P$11,tisk!A459,0))</f>
        <v/>
      </c>
      <c r="G460" s="87" t="str">
        <f ca="1">IF(B460="","",OFFSET(List1!R$11,tisk!A459,0))</f>
        <v/>
      </c>
      <c r="H460" s="86" t="str">
        <f ca="1">IF(B460="","",OFFSET(List1!S$11,tisk!A459,0))</f>
        <v/>
      </c>
      <c r="I460" s="87" t="str">
        <f ca="1">IF(B460="","",OFFSET(List1!X$11,tisk!A459,0))</f>
        <v/>
      </c>
    </row>
    <row r="461" spans="1:9" s="2" customFormat="1" ht="75" customHeight="1" x14ac:dyDescent="0.25">
      <c r="A461" s="55"/>
      <c r="B461" s="88"/>
      <c r="C461" s="3" t="str">
        <f ca="1">IF(B460="","",CONCATENATE("Okres ",OFFSET(List1!G$11,tisk!A459,0),"
","Právní forma","
",OFFSET(List1!H$11,tisk!A459,0),"
","IČO ",OFFSET(List1!I$11,tisk!A459,0),"
 ","B.Ú. ",OFFSET(List1!J$11,tisk!A459,0)))</f>
        <v/>
      </c>
      <c r="D461" s="5" t="str">
        <f ca="1">IF(B460="","",OFFSET(List1!M$11,tisk!A459,0))</f>
        <v/>
      </c>
      <c r="E461" s="85"/>
      <c r="F461" s="80"/>
      <c r="G461" s="87"/>
      <c r="H461" s="86"/>
      <c r="I461" s="87"/>
    </row>
    <row r="462" spans="1:9" s="2" customFormat="1" ht="30" customHeight="1" x14ac:dyDescent="0.25">
      <c r="A462" s="55">
        <f>ROW()/3-1</f>
        <v>153</v>
      </c>
      <c r="B462" s="88"/>
      <c r="C462" s="3" t="str">
        <f ca="1">IF(B460="","",CONCATENATE("Zástupce","
",OFFSET(List1!K$11,tisk!A459,0)))</f>
        <v/>
      </c>
      <c r="D462" s="5" t="str">
        <f ca="1">IF(B460="","",CONCATENATE("Dotace bude použita na:",OFFSET(List1!N$11,tisk!A459,0)))</f>
        <v/>
      </c>
      <c r="E462" s="85"/>
      <c r="F462" s="82" t="str">
        <f ca="1">IF(B460="","",OFFSET(List1!Q$11,tisk!A459,0))</f>
        <v/>
      </c>
      <c r="G462" s="87"/>
      <c r="H462" s="86"/>
      <c r="I462" s="87"/>
    </row>
    <row r="463" spans="1:9" s="2" customFormat="1" ht="75" customHeight="1" x14ac:dyDescent="0.25">
      <c r="A463" s="55"/>
      <c r="B463" s="88" t="str">
        <f ca="1">IF(OFFSET(List1!B$11,tisk!A462,0)&gt;0,OFFSET(List1!B$11,tisk!A462,0),"")</f>
        <v/>
      </c>
      <c r="C463" s="3" t="str">
        <f ca="1">IF(B463="","",CONCATENATE(OFFSET(List1!C$11,tisk!A462,0),"
",OFFSET(List1!D$11,tisk!A462,0),"
",OFFSET(List1!E$11,tisk!A462,0),"
",OFFSET(List1!F$11,tisk!A462,0)))</f>
        <v/>
      </c>
      <c r="D463" s="81" t="str">
        <f ca="1">IF(B463="","",OFFSET(List1!L$11,tisk!A462,0))</f>
        <v/>
      </c>
      <c r="E463" s="85" t="str">
        <f ca="1">IF(B463="","",OFFSET(List1!O$11,tisk!A462,0))</f>
        <v/>
      </c>
      <c r="F463" s="82" t="str">
        <f ca="1">IF(B463="","",OFFSET(List1!P$11,tisk!A462,0))</f>
        <v/>
      </c>
      <c r="G463" s="87" t="str">
        <f ca="1">IF(B463="","",OFFSET(List1!R$11,tisk!A462,0))</f>
        <v/>
      </c>
      <c r="H463" s="86" t="str">
        <f ca="1">IF(B463="","",OFFSET(List1!S$11,tisk!A462,0))</f>
        <v/>
      </c>
      <c r="I463" s="87" t="str">
        <f ca="1">IF(B463="","",OFFSET(List1!X$11,tisk!A462,0))</f>
        <v/>
      </c>
    </row>
    <row r="464" spans="1:9" s="2" customFormat="1" ht="75" customHeight="1" x14ac:dyDescent="0.25">
      <c r="A464" s="55"/>
      <c r="B464" s="88"/>
      <c r="C464" s="3" t="str">
        <f ca="1">IF(B463="","",CONCATENATE("Okres ",OFFSET(List1!G$11,tisk!A462,0),"
","Právní forma","
",OFFSET(List1!H$11,tisk!A462,0),"
","IČO ",OFFSET(List1!I$11,tisk!A462,0),"
 ","B.Ú. ",OFFSET(List1!J$11,tisk!A462,0)))</f>
        <v/>
      </c>
      <c r="D464" s="5" t="str">
        <f ca="1">IF(B463="","",OFFSET(List1!M$11,tisk!A462,0))</f>
        <v/>
      </c>
      <c r="E464" s="85"/>
      <c r="F464" s="80"/>
      <c r="G464" s="87"/>
      <c r="H464" s="86"/>
      <c r="I464" s="87"/>
    </row>
    <row r="465" spans="1:9" s="2" customFormat="1" ht="30" customHeight="1" x14ac:dyDescent="0.25">
      <c r="A465" s="55">
        <f>ROW()/3-1</f>
        <v>154</v>
      </c>
      <c r="B465" s="88"/>
      <c r="C465" s="3" t="str">
        <f ca="1">IF(B463="","",CONCATENATE("Zástupce","
",OFFSET(List1!K$11,tisk!A462,0)))</f>
        <v/>
      </c>
      <c r="D465" s="5" t="str">
        <f ca="1">IF(B463="","",CONCATENATE("Dotace bude použita na:",OFFSET(List1!N$11,tisk!A462,0)))</f>
        <v/>
      </c>
      <c r="E465" s="85"/>
      <c r="F465" s="82" t="str">
        <f ca="1">IF(B463="","",OFFSET(List1!Q$11,tisk!A462,0))</f>
        <v/>
      </c>
      <c r="G465" s="87"/>
      <c r="H465" s="86"/>
      <c r="I465" s="87"/>
    </row>
    <row r="466" spans="1:9" s="2" customFormat="1" ht="75" customHeight="1" x14ac:dyDescent="0.25">
      <c r="A466" s="55"/>
      <c r="B466" s="88" t="str">
        <f ca="1">IF(OFFSET(List1!B$11,tisk!A465,0)&gt;0,OFFSET(List1!B$11,tisk!A465,0),"")</f>
        <v/>
      </c>
      <c r="C466" s="3" t="str">
        <f ca="1">IF(B466="","",CONCATENATE(OFFSET(List1!C$11,tisk!A465,0),"
",OFFSET(List1!D$11,tisk!A465,0),"
",OFFSET(List1!E$11,tisk!A465,0),"
",OFFSET(List1!F$11,tisk!A465,0)))</f>
        <v/>
      </c>
      <c r="D466" s="81" t="str">
        <f ca="1">IF(B466="","",OFFSET(List1!L$11,tisk!A465,0))</f>
        <v/>
      </c>
      <c r="E466" s="85" t="str">
        <f ca="1">IF(B466="","",OFFSET(List1!O$11,tisk!A465,0))</f>
        <v/>
      </c>
      <c r="F466" s="82" t="str">
        <f ca="1">IF(B466="","",OFFSET(List1!P$11,tisk!A465,0))</f>
        <v/>
      </c>
      <c r="G466" s="87" t="str">
        <f ca="1">IF(B466="","",OFFSET(List1!R$11,tisk!A465,0))</f>
        <v/>
      </c>
      <c r="H466" s="86" t="str">
        <f ca="1">IF(B466="","",OFFSET(List1!S$11,tisk!A465,0))</f>
        <v/>
      </c>
      <c r="I466" s="87" t="str">
        <f ca="1">IF(B466="","",OFFSET(List1!X$11,tisk!A465,0))</f>
        <v/>
      </c>
    </row>
    <row r="467" spans="1:9" s="2" customFormat="1" ht="75" customHeight="1" x14ac:dyDescent="0.25">
      <c r="A467" s="55"/>
      <c r="B467" s="88"/>
      <c r="C467" s="3" t="str">
        <f ca="1">IF(B466="","",CONCATENATE("Okres ",OFFSET(List1!G$11,tisk!A465,0),"
","Právní forma","
",OFFSET(List1!H$11,tisk!A465,0),"
","IČO ",OFFSET(List1!I$11,tisk!A465,0),"
 ","B.Ú. ",OFFSET(List1!J$11,tisk!A465,0)))</f>
        <v/>
      </c>
      <c r="D467" s="5" t="str">
        <f ca="1">IF(B466="","",OFFSET(List1!M$11,tisk!A465,0))</f>
        <v/>
      </c>
      <c r="E467" s="85"/>
      <c r="F467" s="80"/>
      <c r="G467" s="87"/>
      <c r="H467" s="86"/>
      <c r="I467" s="87"/>
    </row>
    <row r="468" spans="1:9" s="2" customFormat="1" ht="30" customHeight="1" x14ac:dyDescent="0.25">
      <c r="A468" s="55">
        <f>ROW()/3-1</f>
        <v>155</v>
      </c>
      <c r="B468" s="88"/>
      <c r="C468" s="3" t="str">
        <f ca="1">IF(B466="","",CONCATENATE("Zástupce","
",OFFSET(List1!K$11,tisk!A465,0)))</f>
        <v/>
      </c>
      <c r="D468" s="5" t="str">
        <f ca="1">IF(B466="","",CONCATENATE("Dotace bude použita na:",OFFSET(List1!N$11,tisk!A465,0)))</f>
        <v/>
      </c>
      <c r="E468" s="85"/>
      <c r="F468" s="82" t="str">
        <f ca="1">IF(B466="","",OFFSET(List1!Q$11,tisk!A465,0))</f>
        <v/>
      </c>
      <c r="G468" s="87"/>
      <c r="H468" s="86"/>
      <c r="I468" s="87"/>
    </row>
    <row r="469" spans="1:9" s="2" customFormat="1" ht="75" customHeight="1" x14ac:dyDescent="0.25">
      <c r="A469" s="55"/>
      <c r="B469" s="88" t="str">
        <f ca="1">IF(OFFSET(List1!B$11,tisk!A468,0)&gt;0,OFFSET(List1!B$11,tisk!A468,0),"")</f>
        <v/>
      </c>
      <c r="C469" s="3" t="str">
        <f ca="1">IF(B469="","",CONCATENATE(OFFSET(List1!C$11,tisk!A468,0),"
",OFFSET(List1!D$11,tisk!A468,0),"
",OFFSET(List1!E$11,tisk!A468,0),"
",OFFSET(List1!F$11,tisk!A468,0)))</f>
        <v/>
      </c>
      <c r="D469" s="81" t="str">
        <f ca="1">IF(B469="","",OFFSET(List1!L$11,tisk!A468,0))</f>
        <v/>
      </c>
      <c r="E469" s="85" t="str">
        <f ca="1">IF(B469="","",OFFSET(List1!O$11,tisk!A468,0))</f>
        <v/>
      </c>
      <c r="F469" s="82" t="str">
        <f ca="1">IF(B469="","",OFFSET(List1!P$11,tisk!A468,0))</f>
        <v/>
      </c>
      <c r="G469" s="87" t="str">
        <f ca="1">IF(B469="","",OFFSET(List1!R$11,tisk!A468,0))</f>
        <v/>
      </c>
      <c r="H469" s="86" t="str">
        <f ca="1">IF(B469="","",OFFSET(List1!S$11,tisk!A468,0))</f>
        <v/>
      </c>
      <c r="I469" s="87" t="str">
        <f ca="1">IF(B469="","",OFFSET(List1!X$11,tisk!A468,0))</f>
        <v/>
      </c>
    </row>
    <row r="470" spans="1:9" s="2" customFormat="1" ht="75" customHeight="1" x14ac:dyDescent="0.25">
      <c r="A470" s="55"/>
      <c r="B470" s="88"/>
      <c r="C470" s="3" t="str">
        <f ca="1">IF(B469="","",CONCATENATE("Okres ",OFFSET(List1!G$11,tisk!A468,0),"
","Právní forma","
",OFFSET(List1!H$11,tisk!A468,0),"
","IČO ",OFFSET(List1!I$11,tisk!A468,0),"
 ","B.Ú. ",OFFSET(List1!J$11,tisk!A468,0)))</f>
        <v/>
      </c>
      <c r="D470" s="5" t="str">
        <f ca="1">IF(B469="","",OFFSET(List1!M$11,tisk!A468,0))</f>
        <v/>
      </c>
      <c r="E470" s="85"/>
      <c r="F470" s="80"/>
      <c r="G470" s="87"/>
      <c r="H470" s="86"/>
      <c r="I470" s="87"/>
    </row>
    <row r="471" spans="1:9" s="2" customFormat="1" ht="30" customHeight="1" x14ac:dyDescent="0.25">
      <c r="A471" s="55">
        <f>ROW()/3-1</f>
        <v>156</v>
      </c>
      <c r="B471" s="88"/>
      <c r="C471" s="3" t="str">
        <f ca="1">IF(B469="","",CONCATENATE("Zástupce","
",OFFSET(List1!K$11,tisk!A468,0)))</f>
        <v/>
      </c>
      <c r="D471" s="5" t="str">
        <f ca="1">IF(B469="","",CONCATENATE("Dotace bude použita na:",OFFSET(List1!N$11,tisk!A468,0)))</f>
        <v/>
      </c>
      <c r="E471" s="85"/>
      <c r="F471" s="82" t="str">
        <f ca="1">IF(B469="","",OFFSET(List1!Q$11,tisk!A468,0))</f>
        <v/>
      </c>
      <c r="G471" s="87"/>
      <c r="H471" s="86"/>
      <c r="I471" s="87"/>
    </row>
    <row r="472" spans="1:9" s="2" customFormat="1" ht="75" customHeight="1" x14ac:dyDescent="0.25">
      <c r="A472" s="55"/>
      <c r="B472" s="88" t="str">
        <f ca="1">IF(OFFSET(List1!B$11,tisk!A471,0)&gt;0,OFFSET(List1!B$11,tisk!A471,0),"")</f>
        <v/>
      </c>
      <c r="C472" s="3" t="str">
        <f ca="1">IF(B472="","",CONCATENATE(OFFSET(List1!C$11,tisk!A471,0),"
",OFFSET(List1!D$11,tisk!A471,0),"
",OFFSET(List1!E$11,tisk!A471,0),"
",OFFSET(List1!F$11,tisk!A471,0)))</f>
        <v/>
      </c>
      <c r="D472" s="81" t="str">
        <f ca="1">IF(B472="","",OFFSET(List1!L$11,tisk!A471,0))</f>
        <v/>
      </c>
      <c r="E472" s="85" t="str">
        <f ca="1">IF(B472="","",OFFSET(List1!O$11,tisk!A471,0))</f>
        <v/>
      </c>
      <c r="F472" s="82" t="str">
        <f ca="1">IF(B472="","",OFFSET(List1!P$11,tisk!A471,0))</f>
        <v/>
      </c>
      <c r="G472" s="87" t="str">
        <f ca="1">IF(B472="","",OFFSET(List1!R$11,tisk!A471,0))</f>
        <v/>
      </c>
      <c r="H472" s="86" t="str">
        <f ca="1">IF(B472="","",OFFSET(List1!S$11,tisk!A471,0))</f>
        <v/>
      </c>
      <c r="I472" s="87" t="str">
        <f ca="1">IF(B472="","",OFFSET(List1!X$11,tisk!A471,0))</f>
        <v/>
      </c>
    </row>
    <row r="473" spans="1:9" s="2" customFormat="1" ht="75" customHeight="1" x14ac:dyDescent="0.25">
      <c r="A473" s="55"/>
      <c r="B473" s="88"/>
      <c r="C473" s="3" t="str">
        <f ca="1">IF(B472="","",CONCATENATE("Okres ",OFFSET(List1!G$11,tisk!A471,0),"
","Právní forma","
",OFFSET(List1!H$11,tisk!A471,0),"
","IČO ",OFFSET(List1!I$11,tisk!A471,0),"
 ","B.Ú. ",OFFSET(List1!J$11,tisk!A471,0)))</f>
        <v/>
      </c>
      <c r="D473" s="5" t="str">
        <f ca="1">IF(B472="","",OFFSET(List1!M$11,tisk!A471,0))</f>
        <v/>
      </c>
      <c r="E473" s="85"/>
      <c r="F473" s="80"/>
      <c r="G473" s="87"/>
      <c r="H473" s="86"/>
      <c r="I473" s="87"/>
    </row>
    <row r="474" spans="1:9" s="2" customFormat="1" ht="30" customHeight="1" x14ac:dyDescent="0.25">
      <c r="A474" s="55">
        <f>ROW()/3-1</f>
        <v>157</v>
      </c>
      <c r="B474" s="88"/>
      <c r="C474" s="3" t="str">
        <f ca="1">IF(B472="","",CONCATENATE("Zástupce","
",OFFSET(List1!K$11,tisk!A471,0)))</f>
        <v/>
      </c>
      <c r="D474" s="5" t="str">
        <f ca="1">IF(B472="","",CONCATENATE("Dotace bude použita na:",OFFSET(List1!N$11,tisk!A471,0)))</f>
        <v/>
      </c>
      <c r="E474" s="85"/>
      <c r="F474" s="82" t="str">
        <f ca="1">IF(B472="","",OFFSET(List1!Q$11,tisk!A471,0))</f>
        <v/>
      </c>
      <c r="G474" s="87"/>
      <c r="H474" s="86"/>
      <c r="I474" s="87"/>
    </row>
    <row r="475" spans="1:9" s="2" customFormat="1" ht="75" customHeight="1" x14ac:dyDescent="0.25">
      <c r="A475" s="55"/>
      <c r="B475" s="88" t="str">
        <f ca="1">IF(OFFSET(List1!B$11,tisk!A474,0)&gt;0,OFFSET(List1!B$11,tisk!A474,0),"")</f>
        <v/>
      </c>
      <c r="C475" s="3" t="str">
        <f ca="1">IF(B475="","",CONCATENATE(OFFSET(List1!C$11,tisk!A474,0),"
",OFFSET(List1!D$11,tisk!A474,0),"
",OFFSET(List1!E$11,tisk!A474,0),"
",OFFSET(List1!F$11,tisk!A474,0)))</f>
        <v/>
      </c>
      <c r="D475" s="81" t="str">
        <f ca="1">IF(B475="","",OFFSET(List1!L$11,tisk!A474,0))</f>
        <v/>
      </c>
      <c r="E475" s="85" t="str">
        <f ca="1">IF(B475="","",OFFSET(List1!O$11,tisk!A474,0))</f>
        <v/>
      </c>
      <c r="F475" s="82" t="str">
        <f ca="1">IF(B475="","",OFFSET(List1!P$11,tisk!A474,0))</f>
        <v/>
      </c>
      <c r="G475" s="87" t="str">
        <f ca="1">IF(B475="","",OFFSET(List1!R$11,tisk!A474,0))</f>
        <v/>
      </c>
      <c r="H475" s="86" t="str">
        <f ca="1">IF(B475="","",OFFSET(List1!S$11,tisk!A474,0))</f>
        <v/>
      </c>
      <c r="I475" s="87" t="str">
        <f ca="1">IF(B475="","",OFFSET(List1!X$11,tisk!A474,0))</f>
        <v/>
      </c>
    </row>
    <row r="476" spans="1:9" s="2" customFormat="1" ht="75" customHeight="1" x14ac:dyDescent="0.25">
      <c r="A476" s="55"/>
      <c r="B476" s="88"/>
      <c r="C476" s="3" t="str">
        <f ca="1">IF(B475="","",CONCATENATE("Okres ",OFFSET(List1!G$11,tisk!A474,0),"
","Právní forma","
",OFFSET(List1!H$11,tisk!A474,0),"
","IČO ",OFFSET(List1!I$11,tisk!A474,0),"
 ","B.Ú. ",OFFSET(List1!J$11,tisk!A474,0)))</f>
        <v/>
      </c>
      <c r="D476" s="5" t="str">
        <f ca="1">IF(B475="","",OFFSET(List1!M$11,tisk!A474,0))</f>
        <v/>
      </c>
      <c r="E476" s="85"/>
      <c r="F476" s="80"/>
      <c r="G476" s="87"/>
      <c r="H476" s="86"/>
      <c r="I476" s="87"/>
    </row>
    <row r="477" spans="1:9" s="2" customFormat="1" ht="30" customHeight="1" x14ac:dyDescent="0.25">
      <c r="A477" s="55">
        <f>ROW()/3-1</f>
        <v>158</v>
      </c>
      <c r="B477" s="88"/>
      <c r="C477" s="3" t="str">
        <f ca="1">IF(B475="","",CONCATENATE("Zástupce","
",OFFSET(List1!K$11,tisk!A474,0)))</f>
        <v/>
      </c>
      <c r="D477" s="5" t="str">
        <f ca="1">IF(B475="","",CONCATENATE("Dotace bude použita na:",OFFSET(List1!N$11,tisk!A474,0)))</f>
        <v/>
      </c>
      <c r="E477" s="85"/>
      <c r="F477" s="82" t="str">
        <f ca="1">IF(B475="","",OFFSET(List1!Q$11,tisk!A474,0))</f>
        <v/>
      </c>
      <c r="G477" s="87"/>
      <c r="H477" s="86"/>
      <c r="I477" s="87"/>
    </row>
    <row r="478" spans="1:9" s="2" customFormat="1" ht="75" customHeight="1" x14ac:dyDescent="0.25">
      <c r="A478" s="55"/>
      <c r="B478" s="88" t="str">
        <f ca="1">IF(OFFSET(List1!B$11,tisk!A477,0)&gt;0,OFFSET(List1!B$11,tisk!A477,0),"")</f>
        <v/>
      </c>
      <c r="C478" s="3" t="str">
        <f ca="1">IF(B478="","",CONCATENATE(OFFSET(List1!C$11,tisk!A477,0),"
",OFFSET(List1!D$11,tisk!A477,0),"
",OFFSET(List1!E$11,tisk!A477,0),"
",OFFSET(List1!F$11,tisk!A477,0)))</f>
        <v/>
      </c>
      <c r="D478" s="81" t="str">
        <f ca="1">IF(B478="","",OFFSET(List1!L$11,tisk!A477,0))</f>
        <v/>
      </c>
      <c r="E478" s="85" t="str">
        <f ca="1">IF(B478="","",OFFSET(List1!O$11,tisk!A477,0))</f>
        <v/>
      </c>
      <c r="F478" s="82" t="str">
        <f ca="1">IF(B478="","",OFFSET(List1!P$11,tisk!A477,0))</f>
        <v/>
      </c>
      <c r="G478" s="87" t="str">
        <f ca="1">IF(B478="","",OFFSET(List1!R$11,tisk!A477,0))</f>
        <v/>
      </c>
      <c r="H478" s="86" t="str">
        <f ca="1">IF(B478="","",OFFSET(List1!S$11,tisk!A477,0))</f>
        <v/>
      </c>
      <c r="I478" s="87" t="str">
        <f ca="1">IF(B478="","",OFFSET(List1!X$11,tisk!A477,0))</f>
        <v/>
      </c>
    </row>
    <row r="479" spans="1:9" s="2" customFormat="1" ht="75" customHeight="1" x14ac:dyDescent="0.25">
      <c r="A479" s="55"/>
      <c r="B479" s="88"/>
      <c r="C479" s="3" t="str">
        <f ca="1">IF(B478="","",CONCATENATE("Okres ",OFFSET(List1!G$11,tisk!A477,0),"
","Právní forma","
",OFFSET(List1!H$11,tisk!A477,0),"
","IČO ",OFFSET(List1!I$11,tisk!A477,0),"
 ","B.Ú. ",OFFSET(List1!J$11,tisk!A477,0)))</f>
        <v/>
      </c>
      <c r="D479" s="5" t="str">
        <f ca="1">IF(B478="","",OFFSET(List1!M$11,tisk!A477,0))</f>
        <v/>
      </c>
      <c r="E479" s="85"/>
      <c r="F479" s="80"/>
      <c r="G479" s="87"/>
      <c r="H479" s="86"/>
      <c r="I479" s="87"/>
    </row>
    <row r="480" spans="1:9" s="2" customFormat="1" ht="30" customHeight="1" x14ac:dyDescent="0.25">
      <c r="A480" s="55">
        <f>ROW()/3-1</f>
        <v>159</v>
      </c>
      <c r="B480" s="88"/>
      <c r="C480" s="3" t="str">
        <f ca="1">IF(B478="","",CONCATENATE("Zástupce","
",OFFSET(List1!K$11,tisk!A477,0)))</f>
        <v/>
      </c>
      <c r="D480" s="5" t="str">
        <f ca="1">IF(B478="","",CONCATENATE("Dotace bude použita na:",OFFSET(List1!N$11,tisk!A477,0)))</f>
        <v/>
      </c>
      <c r="E480" s="85"/>
      <c r="F480" s="82" t="str">
        <f ca="1">IF(B478="","",OFFSET(List1!Q$11,tisk!A477,0))</f>
        <v/>
      </c>
      <c r="G480" s="87"/>
      <c r="H480" s="86"/>
      <c r="I480" s="87"/>
    </row>
    <row r="481" spans="1:9" s="2" customFormat="1" ht="75" customHeight="1" x14ac:dyDescent="0.25">
      <c r="A481" s="55"/>
      <c r="B481" s="88" t="str">
        <f ca="1">IF(OFFSET(List1!B$11,tisk!A480,0)&gt;0,OFFSET(List1!B$11,tisk!A480,0),"")</f>
        <v/>
      </c>
      <c r="C481" s="3" t="str">
        <f ca="1">IF(B481="","",CONCATENATE(OFFSET(List1!C$11,tisk!A480,0),"
",OFFSET(List1!D$11,tisk!A480,0),"
",OFFSET(List1!E$11,tisk!A480,0),"
",OFFSET(List1!F$11,tisk!A480,0)))</f>
        <v/>
      </c>
      <c r="D481" s="81" t="str">
        <f ca="1">IF(B481="","",OFFSET(List1!L$11,tisk!A480,0))</f>
        <v/>
      </c>
      <c r="E481" s="85" t="str">
        <f ca="1">IF(B481="","",OFFSET(List1!O$11,tisk!A480,0))</f>
        <v/>
      </c>
      <c r="F481" s="82" t="str">
        <f ca="1">IF(B481="","",OFFSET(List1!P$11,tisk!A480,0))</f>
        <v/>
      </c>
      <c r="G481" s="87" t="str">
        <f ca="1">IF(B481="","",OFFSET(List1!R$11,tisk!A480,0))</f>
        <v/>
      </c>
      <c r="H481" s="86" t="str">
        <f ca="1">IF(B481="","",OFFSET(List1!S$11,tisk!A480,0))</f>
        <v/>
      </c>
      <c r="I481" s="87" t="str">
        <f ca="1">IF(B481="","",OFFSET(List1!X$11,tisk!A480,0))</f>
        <v/>
      </c>
    </row>
    <row r="482" spans="1:9" s="2" customFormat="1" ht="75" customHeight="1" x14ac:dyDescent="0.25">
      <c r="A482" s="55"/>
      <c r="B482" s="88"/>
      <c r="C482" s="3" t="str">
        <f ca="1">IF(B481="","",CONCATENATE("Okres ",OFFSET(List1!G$11,tisk!A480,0),"
","Právní forma","
",OFFSET(List1!H$11,tisk!A480,0),"
","IČO ",OFFSET(List1!I$11,tisk!A480,0),"
 ","B.Ú. ",OFFSET(List1!J$11,tisk!A480,0)))</f>
        <v/>
      </c>
      <c r="D482" s="5" t="str">
        <f ca="1">IF(B481="","",OFFSET(List1!M$11,tisk!A480,0))</f>
        <v/>
      </c>
      <c r="E482" s="85"/>
      <c r="F482" s="80"/>
      <c r="G482" s="87"/>
      <c r="H482" s="86"/>
      <c r="I482" s="87"/>
    </row>
    <row r="483" spans="1:9" s="2" customFormat="1" ht="30" customHeight="1" x14ac:dyDescent="0.25">
      <c r="A483" s="55">
        <f>ROW()/3-1</f>
        <v>160</v>
      </c>
      <c r="B483" s="88"/>
      <c r="C483" s="3" t="str">
        <f ca="1">IF(B481="","",CONCATENATE("Zástupce","
",OFFSET(List1!K$11,tisk!A480,0)))</f>
        <v/>
      </c>
      <c r="D483" s="5" t="str">
        <f ca="1">IF(B481="","",CONCATENATE("Dotace bude použita na:",OFFSET(List1!N$11,tisk!A480,0)))</f>
        <v/>
      </c>
      <c r="E483" s="85"/>
      <c r="F483" s="82" t="str">
        <f ca="1">IF(B481="","",OFFSET(List1!Q$11,tisk!A480,0))</f>
        <v/>
      </c>
      <c r="G483" s="87"/>
      <c r="H483" s="86"/>
      <c r="I483" s="87"/>
    </row>
    <row r="484" spans="1:9" s="2" customFormat="1" ht="75" customHeight="1" x14ac:dyDescent="0.25">
      <c r="A484" s="55"/>
      <c r="B484" s="88" t="str">
        <f ca="1">IF(OFFSET(List1!B$11,tisk!A483,0)&gt;0,OFFSET(List1!B$11,tisk!A483,0),"")</f>
        <v/>
      </c>
      <c r="C484" s="3" t="str">
        <f ca="1">IF(B484="","",CONCATENATE(OFFSET(List1!C$11,tisk!A483,0),"
",OFFSET(List1!D$11,tisk!A483,0),"
",OFFSET(List1!E$11,tisk!A483,0),"
",OFFSET(List1!F$11,tisk!A483,0)))</f>
        <v/>
      </c>
      <c r="D484" s="81" t="str">
        <f ca="1">IF(B484="","",OFFSET(List1!L$11,tisk!A483,0))</f>
        <v/>
      </c>
      <c r="E484" s="85" t="str">
        <f ca="1">IF(B484="","",OFFSET(List1!O$11,tisk!A483,0))</f>
        <v/>
      </c>
      <c r="F484" s="82" t="str">
        <f ca="1">IF(B484="","",OFFSET(List1!P$11,tisk!A483,0))</f>
        <v/>
      </c>
      <c r="G484" s="87" t="str">
        <f ca="1">IF(B484="","",OFFSET(List1!R$11,tisk!A483,0))</f>
        <v/>
      </c>
      <c r="H484" s="86" t="str">
        <f ca="1">IF(B484="","",OFFSET(List1!S$11,tisk!A483,0))</f>
        <v/>
      </c>
      <c r="I484" s="87" t="str">
        <f ca="1">IF(B484="","",OFFSET(List1!X$11,tisk!A483,0))</f>
        <v/>
      </c>
    </row>
    <row r="485" spans="1:9" s="2" customFormat="1" ht="75" customHeight="1" x14ac:dyDescent="0.25">
      <c r="A485" s="55"/>
      <c r="B485" s="88"/>
      <c r="C485" s="3" t="str">
        <f ca="1">IF(B484="","",CONCATENATE("Okres ",OFFSET(List1!G$11,tisk!A483,0),"
","Právní forma","
",OFFSET(List1!H$11,tisk!A483,0),"
","IČO ",OFFSET(List1!I$11,tisk!A483,0),"
 ","B.Ú. ",OFFSET(List1!J$11,tisk!A483,0)))</f>
        <v/>
      </c>
      <c r="D485" s="5" t="str">
        <f ca="1">IF(B484="","",OFFSET(List1!M$11,tisk!A483,0))</f>
        <v/>
      </c>
      <c r="E485" s="85"/>
      <c r="F485" s="80"/>
      <c r="G485" s="87"/>
      <c r="H485" s="86"/>
      <c r="I485" s="87"/>
    </row>
    <row r="486" spans="1:9" s="2" customFormat="1" ht="30" customHeight="1" x14ac:dyDescent="0.25">
      <c r="A486" s="55">
        <f>ROW()/3-1</f>
        <v>161</v>
      </c>
      <c r="B486" s="88"/>
      <c r="C486" s="3" t="str">
        <f ca="1">IF(B484="","",CONCATENATE("Zástupce","
",OFFSET(List1!K$11,tisk!A483,0)))</f>
        <v/>
      </c>
      <c r="D486" s="5" t="str">
        <f ca="1">IF(B484="","",CONCATENATE("Dotace bude použita na:",OFFSET(List1!N$11,tisk!A483,0)))</f>
        <v/>
      </c>
      <c r="E486" s="85"/>
      <c r="F486" s="82" t="str">
        <f ca="1">IF(B484="","",OFFSET(List1!Q$11,tisk!A483,0))</f>
        <v/>
      </c>
      <c r="G486" s="87"/>
      <c r="H486" s="86"/>
      <c r="I486" s="87"/>
    </row>
    <row r="487" spans="1:9" s="2" customFormat="1" ht="75" customHeight="1" x14ac:dyDescent="0.25">
      <c r="A487" s="55"/>
      <c r="B487" s="88" t="str">
        <f ca="1">IF(OFFSET(List1!B$11,tisk!A486,0)&gt;0,OFFSET(List1!B$11,tisk!A486,0),"")</f>
        <v/>
      </c>
      <c r="C487" s="3" t="str">
        <f ca="1">IF(B487="","",CONCATENATE(OFFSET(List1!C$11,tisk!A486,0),"
",OFFSET(List1!D$11,tisk!A486,0),"
",OFFSET(List1!E$11,tisk!A486,0),"
",OFFSET(List1!F$11,tisk!A486,0)))</f>
        <v/>
      </c>
      <c r="D487" s="81" t="str">
        <f ca="1">IF(B487="","",OFFSET(List1!L$11,tisk!A486,0))</f>
        <v/>
      </c>
      <c r="E487" s="85" t="str">
        <f ca="1">IF(B487="","",OFFSET(List1!O$11,tisk!A486,0))</f>
        <v/>
      </c>
      <c r="F487" s="82" t="str">
        <f ca="1">IF(B487="","",OFFSET(List1!P$11,tisk!A486,0))</f>
        <v/>
      </c>
      <c r="G487" s="87" t="str">
        <f ca="1">IF(B487="","",OFFSET(List1!R$11,tisk!A486,0))</f>
        <v/>
      </c>
      <c r="H487" s="86" t="str">
        <f ca="1">IF(B487="","",OFFSET(List1!S$11,tisk!A486,0))</f>
        <v/>
      </c>
      <c r="I487" s="87" t="str">
        <f ca="1">IF(B487="","",OFFSET(List1!X$11,tisk!A486,0))</f>
        <v/>
      </c>
    </row>
    <row r="488" spans="1:9" s="2" customFormat="1" ht="75" customHeight="1" x14ac:dyDescent="0.25">
      <c r="A488" s="55"/>
      <c r="B488" s="88"/>
      <c r="C488" s="3" t="str">
        <f ca="1">IF(B487="","",CONCATENATE("Okres ",OFFSET(List1!G$11,tisk!A486,0),"
","Právní forma","
",OFFSET(List1!H$11,tisk!A486,0),"
","IČO ",OFFSET(List1!I$11,tisk!A486,0),"
 ","B.Ú. ",OFFSET(List1!J$11,tisk!A486,0)))</f>
        <v/>
      </c>
      <c r="D488" s="5" t="str">
        <f ca="1">IF(B487="","",OFFSET(List1!M$11,tisk!A486,0))</f>
        <v/>
      </c>
      <c r="E488" s="85"/>
      <c r="F488" s="80"/>
      <c r="G488" s="87"/>
      <c r="H488" s="86"/>
      <c r="I488" s="87"/>
    </row>
    <row r="489" spans="1:9" s="2" customFormat="1" ht="30" customHeight="1" x14ac:dyDescent="0.25">
      <c r="A489" s="55">
        <f>ROW()/3-1</f>
        <v>162</v>
      </c>
      <c r="B489" s="88"/>
      <c r="C489" s="3" t="str">
        <f ca="1">IF(B487="","",CONCATENATE("Zástupce","
",OFFSET(List1!K$11,tisk!A486,0)))</f>
        <v/>
      </c>
      <c r="D489" s="5" t="str">
        <f ca="1">IF(B487="","",CONCATENATE("Dotace bude použita na:",OFFSET(List1!N$11,tisk!A486,0)))</f>
        <v/>
      </c>
      <c r="E489" s="85"/>
      <c r="F489" s="82" t="str">
        <f ca="1">IF(B487="","",OFFSET(List1!Q$11,tisk!A486,0))</f>
        <v/>
      </c>
      <c r="G489" s="87"/>
      <c r="H489" s="86"/>
      <c r="I489" s="87"/>
    </row>
    <row r="490" spans="1:9" s="2" customFormat="1" ht="75" customHeight="1" x14ac:dyDescent="0.25">
      <c r="A490" s="55"/>
      <c r="B490" s="88" t="str">
        <f ca="1">IF(OFFSET(List1!B$11,tisk!A489,0)&gt;0,OFFSET(List1!B$11,tisk!A489,0),"")</f>
        <v/>
      </c>
      <c r="C490" s="3" t="str">
        <f ca="1">IF(B490="","",CONCATENATE(OFFSET(List1!C$11,tisk!A489,0),"
",OFFSET(List1!D$11,tisk!A489,0),"
",OFFSET(List1!E$11,tisk!A489,0),"
",OFFSET(List1!F$11,tisk!A489,0)))</f>
        <v/>
      </c>
      <c r="D490" s="81" t="str">
        <f ca="1">IF(B490="","",OFFSET(List1!L$11,tisk!A489,0))</f>
        <v/>
      </c>
      <c r="E490" s="85" t="str">
        <f ca="1">IF(B490="","",OFFSET(List1!O$11,tisk!A489,0))</f>
        <v/>
      </c>
      <c r="F490" s="82" t="str">
        <f ca="1">IF(B490="","",OFFSET(List1!P$11,tisk!A489,0))</f>
        <v/>
      </c>
      <c r="G490" s="87" t="str">
        <f ca="1">IF(B490="","",OFFSET(List1!R$11,tisk!A489,0))</f>
        <v/>
      </c>
      <c r="H490" s="86" t="str">
        <f ca="1">IF(B490="","",OFFSET(List1!S$11,tisk!A489,0))</f>
        <v/>
      </c>
      <c r="I490" s="87" t="str">
        <f ca="1">IF(B490="","",OFFSET(List1!X$11,tisk!A489,0))</f>
        <v/>
      </c>
    </row>
    <row r="491" spans="1:9" s="2" customFormat="1" ht="75" customHeight="1" x14ac:dyDescent="0.25">
      <c r="A491" s="55"/>
      <c r="B491" s="88"/>
      <c r="C491" s="3" t="str">
        <f ca="1">IF(B490="","",CONCATENATE("Okres ",OFFSET(List1!G$11,tisk!A489,0),"
","Právní forma","
",OFFSET(List1!H$11,tisk!A489,0),"
","IČO ",OFFSET(List1!I$11,tisk!A489,0),"
 ","B.Ú. ",OFFSET(List1!J$11,tisk!A489,0)))</f>
        <v/>
      </c>
      <c r="D491" s="5" t="str">
        <f ca="1">IF(B490="","",OFFSET(List1!M$11,tisk!A489,0))</f>
        <v/>
      </c>
      <c r="E491" s="85"/>
      <c r="F491" s="80"/>
      <c r="G491" s="87"/>
      <c r="H491" s="86"/>
      <c r="I491" s="87"/>
    </row>
    <row r="492" spans="1:9" s="2" customFormat="1" ht="30" customHeight="1" x14ac:dyDescent="0.25">
      <c r="A492" s="55">
        <f>ROW()/3-1</f>
        <v>163</v>
      </c>
      <c r="B492" s="88"/>
      <c r="C492" s="3" t="str">
        <f ca="1">IF(B490="","",CONCATENATE("Zástupce","
",OFFSET(List1!K$11,tisk!A489,0)))</f>
        <v/>
      </c>
      <c r="D492" s="5" t="str">
        <f ca="1">IF(B490="","",CONCATENATE("Dotace bude použita na:",OFFSET(List1!N$11,tisk!A489,0)))</f>
        <v/>
      </c>
      <c r="E492" s="85"/>
      <c r="F492" s="82" t="str">
        <f ca="1">IF(B490="","",OFFSET(List1!Q$11,tisk!A489,0))</f>
        <v/>
      </c>
      <c r="G492" s="87"/>
      <c r="H492" s="86"/>
      <c r="I492" s="87"/>
    </row>
    <row r="493" spans="1:9" s="2" customFormat="1" ht="75" customHeight="1" x14ac:dyDescent="0.25">
      <c r="A493" s="55"/>
      <c r="B493" s="88" t="str">
        <f ca="1">IF(OFFSET(List1!B$11,tisk!A492,0)&gt;0,OFFSET(List1!B$11,tisk!A492,0),"")</f>
        <v/>
      </c>
      <c r="C493" s="3" t="str">
        <f ca="1">IF(B493="","",CONCATENATE(OFFSET(List1!C$11,tisk!A492,0),"
",OFFSET(List1!D$11,tisk!A492,0),"
",OFFSET(List1!E$11,tisk!A492,0),"
",OFFSET(List1!F$11,tisk!A492,0)))</f>
        <v/>
      </c>
      <c r="D493" s="81" t="str">
        <f ca="1">IF(B493="","",OFFSET(List1!L$11,tisk!A492,0))</f>
        <v/>
      </c>
      <c r="E493" s="85" t="str">
        <f ca="1">IF(B493="","",OFFSET(List1!O$11,tisk!A492,0))</f>
        <v/>
      </c>
      <c r="F493" s="82" t="str">
        <f ca="1">IF(B493="","",OFFSET(List1!P$11,tisk!A492,0))</f>
        <v/>
      </c>
      <c r="G493" s="87" t="str">
        <f ca="1">IF(B493="","",OFFSET(List1!R$11,tisk!A492,0))</f>
        <v/>
      </c>
      <c r="H493" s="86" t="str">
        <f ca="1">IF(B493="","",OFFSET(List1!S$11,tisk!A492,0))</f>
        <v/>
      </c>
      <c r="I493" s="87" t="str">
        <f ca="1">IF(B493="","",OFFSET(List1!X$11,tisk!A492,0))</f>
        <v/>
      </c>
    </row>
    <row r="494" spans="1:9" s="2" customFormat="1" ht="75" customHeight="1" x14ac:dyDescent="0.25">
      <c r="A494" s="55"/>
      <c r="B494" s="88"/>
      <c r="C494" s="3" t="str">
        <f ca="1">IF(B493="","",CONCATENATE("Okres ",OFFSET(List1!G$11,tisk!A492,0),"
","Právní forma","
",OFFSET(List1!H$11,tisk!A492,0),"
","IČO ",OFFSET(List1!I$11,tisk!A492,0),"
 ","B.Ú. ",OFFSET(List1!J$11,tisk!A492,0)))</f>
        <v/>
      </c>
      <c r="D494" s="5" t="str">
        <f ca="1">IF(B493="","",OFFSET(List1!M$11,tisk!A492,0))</f>
        <v/>
      </c>
      <c r="E494" s="85"/>
      <c r="F494" s="80"/>
      <c r="G494" s="87"/>
      <c r="H494" s="86"/>
      <c r="I494" s="87"/>
    </row>
    <row r="495" spans="1:9" s="2" customFormat="1" ht="30" customHeight="1" x14ac:dyDescent="0.25">
      <c r="A495" s="55">
        <f>ROW()/3-1</f>
        <v>164</v>
      </c>
      <c r="B495" s="88"/>
      <c r="C495" s="3" t="str">
        <f ca="1">IF(B493="","",CONCATENATE("Zástupce","
",OFFSET(List1!K$11,tisk!A492,0)))</f>
        <v/>
      </c>
      <c r="D495" s="5" t="str">
        <f ca="1">IF(B493="","",CONCATENATE("Dotace bude použita na:",OFFSET(List1!N$11,tisk!A492,0)))</f>
        <v/>
      </c>
      <c r="E495" s="85"/>
      <c r="F495" s="82" t="str">
        <f ca="1">IF(B493="","",OFFSET(List1!Q$11,tisk!A492,0))</f>
        <v/>
      </c>
      <c r="G495" s="87"/>
      <c r="H495" s="86"/>
      <c r="I495" s="87"/>
    </row>
    <row r="496" spans="1:9" s="2" customFormat="1" ht="75" customHeight="1" x14ac:dyDescent="0.25">
      <c r="A496" s="55"/>
      <c r="B496" s="88" t="str">
        <f ca="1">IF(OFFSET(List1!B$11,tisk!A495,0)&gt;0,OFFSET(List1!B$11,tisk!A495,0),"")</f>
        <v/>
      </c>
      <c r="C496" s="3" t="str">
        <f ca="1">IF(B496="","",CONCATENATE(OFFSET(List1!C$11,tisk!A495,0),"
",OFFSET(List1!D$11,tisk!A495,0),"
",OFFSET(List1!E$11,tisk!A495,0),"
",OFFSET(List1!F$11,tisk!A495,0)))</f>
        <v/>
      </c>
      <c r="D496" s="81" t="str">
        <f ca="1">IF(B496="","",OFFSET(List1!L$11,tisk!A495,0))</f>
        <v/>
      </c>
      <c r="E496" s="85" t="str">
        <f ca="1">IF(B496="","",OFFSET(List1!O$11,tisk!A495,0))</f>
        <v/>
      </c>
      <c r="F496" s="82" t="str">
        <f ca="1">IF(B496="","",OFFSET(List1!P$11,tisk!A495,0))</f>
        <v/>
      </c>
      <c r="G496" s="87" t="str">
        <f ca="1">IF(B496="","",OFFSET(List1!R$11,tisk!A495,0))</f>
        <v/>
      </c>
      <c r="H496" s="86" t="str">
        <f ca="1">IF(B496="","",OFFSET(List1!S$11,tisk!A495,0))</f>
        <v/>
      </c>
      <c r="I496" s="87" t="str">
        <f ca="1">IF(B496="","",OFFSET(List1!X$11,tisk!A495,0))</f>
        <v/>
      </c>
    </row>
    <row r="497" spans="1:9" s="2" customFormat="1" ht="75" customHeight="1" x14ac:dyDescent="0.25">
      <c r="A497" s="55"/>
      <c r="B497" s="88"/>
      <c r="C497" s="3" t="str">
        <f ca="1">IF(B496="","",CONCATENATE("Okres ",OFFSET(List1!G$11,tisk!A495,0),"
","Právní forma","
",OFFSET(List1!H$11,tisk!A495,0),"
","IČO ",OFFSET(List1!I$11,tisk!A495,0),"
 ","B.Ú. ",OFFSET(List1!J$11,tisk!A495,0)))</f>
        <v/>
      </c>
      <c r="D497" s="5" t="str">
        <f ca="1">IF(B496="","",OFFSET(List1!M$11,tisk!A495,0))</f>
        <v/>
      </c>
      <c r="E497" s="85"/>
      <c r="F497" s="80"/>
      <c r="G497" s="87"/>
      <c r="H497" s="86"/>
      <c r="I497" s="87"/>
    </row>
    <row r="498" spans="1:9" s="2" customFormat="1" ht="30" customHeight="1" x14ac:dyDescent="0.25">
      <c r="A498" s="55">
        <f>ROW()/3-1</f>
        <v>165</v>
      </c>
      <c r="B498" s="88"/>
      <c r="C498" s="3" t="str">
        <f ca="1">IF(B496="","",CONCATENATE("Zástupce","
",OFFSET(List1!K$11,tisk!A495,0)))</f>
        <v/>
      </c>
      <c r="D498" s="5" t="str">
        <f ca="1">IF(B496="","",CONCATENATE("Dotace bude použita na:",OFFSET(List1!N$11,tisk!A495,0)))</f>
        <v/>
      </c>
      <c r="E498" s="85"/>
      <c r="F498" s="82" t="str">
        <f ca="1">IF(B496="","",OFFSET(List1!Q$11,tisk!A495,0))</f>
        <v/>
      </c>
      <c r="G498" s="87"/>
      <c r="H498" s="86"/>
      <c r="I498" s="87"/>
    </row>
    <row r="499" spans="1:9" s="2" customFormat="1" ht="75" customHeight="1" x14ac:dyDescent="0.25">
      <c r="A499" s="55"/>
      <c r="B499" s="88" t="str">
        <f ca="1">IF(OFFSET(List1!B$11,tisk!A498,0)&gt;0,OFFSET(List1!B$11,tisk!A498,0),"")</f>
        <v/>
      </c>
      <c r="C499" s="3" t="str">
        <f ca="1">IF(B499="","",CONCATENATE(OFFSET(List1!C$11,tisk!A498,0),"
",OFFSET(List1!D$11,tisk!A498,0),"
",OFFSET(List1!E$11,tisk!A498,0),"
",OFFSET(List1!F$11,tisk!A498,0)))</f>
        <v/>
      </c>
      <c r="D499" s="81" t="str">
        <f ca="1">IF(B499="","",OFFSET(List1!L$11,tisk!A498,0))</f>
        <v/>
      </c>
      <c r="E499" s="85" t="str">
        <f ca="1">IF(B499="","",OFFSET(List1!O$11,tisk!A498,0))</f>
        <v/>
      </c>
      <c r="F499" s="82" t="str">
        <f ca="1">IF(B499="","",OFFSET(List1!P$11,tisk!A498,0))</f>
        <v/>
      </c>
      <c r="G499" s="87" t="str">
        <f ca="1">IF(B499="","",OFFSET(List1!R$11,tisk!A498,0))</f>
        <v/>
      </c>
      <c r="H499" s="86" t="str">
        <f ca="1">IF(B499="","",OFFSET(List1!S$11,tisk!A498,0))</f>
        <v/>
      </c>
      <c r="I499" s="87" t="str">
        <f ca="1">IF(B499="","",OFFSET(List1!X$11,tisk!A498,0))</f>
        <v/>
      </c>
    </row>
    <row r="500" spans="1:9" s="2" customFormat="1" ht="75" customHeight="1" x14ac:dyDescent="0.25">
      <c r="A500" s="55"/>
      <c r="B500" s="88"/>
      <c r="C500" s="3" t="str">
        <f ca="1">IF(B499="","",CONCATENATE("Okres ",OFFSET(List1!G$11,tisk!A498,0),"
","Právní forma","
",OFFSET(List1!H$11,tisk!A498,0),"
","IČO ",OFFSET(List1!I$11,tisk!A498,0),"
 ","B.Ú. ",OFFSET(List1!J$11,tisk!A498,0)))</f>
        <v/>
      </c>
      <c r="D500" s="5" t="str">
        <f ca="1">IF(B499="","",OFFSET(List1!M$11,tisk!A498,0))</f>
        <v/>
      </c>
      <c r="E500" s="85"/>
      <c r="F500" s="80"/>
      <c r="G500" s="87"/>
      <c r="H500" s="86"/>
      <c r="I500" s="87"/>
    </row>
    <row r="501" spans="1:9" s="2" customFormat="1" ht="30" customHeight="1" x14ac:dyDescent="0.25">
      <c r="A501" s="55">
        <f>ROW()/3-1</f>
        <v>166</v>
      </c>
      <c r="B501" s="88"/>
      <c r="C501" s="3" t="str">
        <f ca="1">IF(B499="","",CONCATENATE("Zástupce","
",OFFSET(List1!K$11,tisk!A498,0)))</f>
        <v/>
      </c>
      <c r="D501" s="5" t="str">
        <f ca="1">IF(B499="","",CONCATENATE("Dotace bude použita na:",OFFSET(List1!N$11,tisk!A498,0)))</f>
        <v/>
      </c>
      <c r="E501" s="85"/>
      <c r="F501" s="82" t="str">
        <f ca="1">IF(B499="","",OFFSET(List1!Q$11,tisk!A498,0))</f>
        <v/>
      </c>
      <c r="G501" s="87"/>
      <c r="H501" s="86"/>
      <c r="I501" s="87"/>
    </row>
    <row r="502" spans="1:9" s="2" customFormat="1" ht="75" customHeight="1" x14ac:dyDescent="0.25">
      <c r="A502" s="55"/>
      <c r="B502" s="88" t="str">
        <f ca="1">IF(OFFSET(List1!B$11,tisk!A501,0)&gt;0,OFFSET(List1!B$11,tisk!A501,0),"")</f>
        <v/>
      </c>
      <c r="C502" s="3" t="str">
        <f ca="1">IF(B502="","",CONCATENATE(OFFSET(List1!C$11,tisk!A501,0),"
",OFFSET(List1!D$11,tisk!A501,0),"
",OFFSET(List1!E$11,tisk!A501,0),"
",OFFSET(List1!F$11,tisk!A501,0)))</f>
        <v/>
      </c>
      <c r="D502" s="81" t="str">
        <f ca="1">IF(B502="","",OFFSET(List1!L$11,tisk!A501,0))</f>
        <v/>
      </c>
      <c r="E502" s="85" t="str">
        <f ca="1">IF(B502="","",OFFSET(List1!O$11,tisk!A501,0))</f>
        <v/>
      </c>
      <c r="F502" s="82" t="str">
        <f ca="1">IF(B502="","",OFFSET(List1!P$11,tisk!A501,0))</f>
        <v/>
      </c>
      <c r="G502" s="87" t="str">
        <f ca="1">IF(B502="","",OFFSET(List1!R$11,tisk!A501,0))</f>
        <v/>
      </c>
      <c r="H502" s="86" t="str">
        <f ca="1">IF(B502="","",OFFSET(List1!S$11,tisk!A501,0))</f>
        <v/>
      </c>
      <c r="I502" s="87" t="str">
        <f ca="1">IF(B502="","",OFFSET(List1!X$11,tisk!A501,0))</f>
        <v/>
      </c>
    </row>
    <row r="503" spans="1:9" s="2" customFormat="1" ht="75" customHeight="1" x14ac:dyDescent="0.25">
      <c r="A503" s="55"/>
      <c r="B503" s="88"/>
      <c r="C503" s="3" t="str">
        <f ca="1">IF(B502="","",CONCATENATE("Okres ",OFFSET(List1!G$11,tisk!A501,0),"
","Právní forma","
",OFFSET(List1!H$11,tisk!A501,0),"
","IČO ",OFFSET(List1!I$11,tisk!A501,0),"
 ","B.Ú. ",OFFSET(List1!J$11,tisk!A501,0)))</f>
        <v/>
      </c>
      <c r="D503" s="5" t="str">
        <f ca="1">IF(B502="","",OFFSET(List1!M$11,tisk!A501,0))</f>
        <v/>
      </c>
      <c r="E503" s="85"/>
      <c r="F503" s="80"/>
      <c r="G503" s="87"/>
      <c r="H503" s="86"/>
      <c r="I503" s="87"/>
    </row>
    <row r="504" spans="1:9" s="2" customFormat="1" ht="30" customHeight="1" x14ac:dyDescent="0.25">
      <c r="A504" s="55">
        <f>ROW()/3-1</f>
        <v>167</v>
      </c>
      <c r="B504" s="88"/>
      <c r="C504" s="3" t="str">
        <f ca="1">IF(B502="","",CONCATENATE("Zástupce","
",OFFSET(List1!K$11,tisk!A501,0)))</f>
        <v/>
      </c>
      <c r="D504" s="5" t="str">
        <f ca="1">IF(B502="","",CONCATENATE("Dotace bude použita na:",OFFSET(List1!N$11,tisk!A501,0)))</f>
        <v/>
      </c>
      <c r="E504" s="85"/>
      <c r="F504" s="82" t="str">
        <f ca="1">IF(B502="","",OFFSET(List1!Q$11,tisk!A501,0))</f>
        <v/>
      </c>
      <c r="G504" s="87"/>
      <c r="H504" s="86"/>
      <c r="I504" s="87"/>
    </row>
    <row r="505" spans="1:9" s="2" customFormat="1" ht="75" customHeight="1" x14ac:dyDescent="0.25">
      <c r="A505" s="55"/>
      <c r="B505" s="88" t="str">
        <f ca="1">IF(OFFSET(List1!B$11,tisk!A504,0)&gt;0,OFFSET(List1!B$11,tisk!A504,0),"")</f>
        <v/>
      </c>
      <c r="C505" s="3" t="str">
        <f ca="1">IF(B505="","",CONCATENATE(OFFSET(List1!C$11,tisk!A504,0),"
",OFFSET(List1!D$11,tisk!A504,0),"
",OFFSET(List1!E$11,tisk!A504,0),"
",OFFSET(List1!F$11,tisk!A504,0)))</f>
        <v/>
      </c>
      <c r="D505" s="81" t="str">
        <f ca="1">IF(B505="","",OFFSET(List1!L$11,tisk!A504,0))</f>
        <v/>
      </c>
      <c r="E505" s="85" t="str">
        <f ca="1">IF(B505="","",OFFSET(List1!O$11,tisk!A504,0))</f>
        <v/>
      </c>
      <c r="F505" s="82" t="str">
        <f ca="1">IF(B505="","",OFFSET(List1!P$11,tisk!A504,0))</f>
        <v/>
      </c>
      <c r="G505" s="87" t="str">
        <f ca="1">IF(B505="","",OFFSET(List1!R$11,tisk!A504,0))</f>
        <v/>
      </c>
      <c r="H505" s="86" t="str">
        <f ca="1">IF(B505="","",OFFSET(List1!S$11,tisk!A504,0))</f>
        <v/>
      </c>
      <c r="I505" s="87" t="str">
        <f ca="1">IF(B505="","",OFFSET(List1!X$11,tisk!A504,0))</f>
        <v/>
      </c>
    </row>
    <row r="506" spans="1:9" s="2" customFormat="1" ht="75" customHeight="1" x14ac:dyDescent="0.25">
      <c r="A506" s="55"/>
      <c r="B506" s="88"/>
      <c r="C506" s="3" t="str">
        <f ca="1">IF(B505="","",CONCATENATE("Okres ",OFFSET(List1!G$11,tisk!A504,0),"
","Právní forma","
",OFFSET(List1!H$11,tisk!A504,0),"
","IČO ",OFFSET(List1!I$11,tisk!A504,0),"
 ","B.Ú. ",OFFSET(List1!J$11,tisk!A504,0)))</f>
        <v/>
      </c>
      <c r="D506" s="5" t="str">
        <f ca="1">IF(B505="","",OFFSET(List1!M$11,tisk!A504,0))</f>
        <v/>
      </c>
      <c r="E506" s="85"/>
      <c r="F506" s="80"/>
      <c r="G506" s="87"/>
      <c r="H506" s="86"/>
      <c r="I506" s="87"/>
    </row>
    <row r="507" spans="1:9" s="2" customFormat="1" ht="30" customHeight="1" x14ac:dyDescent="0.25">
      <c r="A507" s="55">
        <f>ROW()/3-1</f>
        <v>168</v>
      </c>
      <c r="B507" s="88"/>
      <c r="C507" s="3" t="str">
        <f ca="1">IF(B505="","",CONCATENATE("Zástupce","
",OFFSET(List1!K$11,tisk!A504,0)))</f>
        <v/>
      </c>
      <c r="D507" s="5" t="str">
        <f ca="1">IF(B505="","",CONCATENATE("Dotace bude použita na:",OFFSET(List1!N$11,tisk!A504,0)))</f>
        <v/>
      </c>
      <c r="E507" s="85"/>
      <c r="F507" s="82" t="str">
        <f ca="1">IF(B505="","",OFFSET(List1!Q$11,tisk!A504,0))</f>
        <v/>
      </c>
      <c r="G507" s="87"/>
      <c r="H507" s="86"/>
      <c r="I507" s="87"/>
    </row>
    <row r="508" spans="1:9" s="2" customFormat="1" ht="75" customHeight="1" x14ac:dyDescent="0.25">
      <c r="A508" s="55"/>
      <c r="B508" s="88" t="str">
        <f ca="1">IF(OFFSET(List1!B$11,tisk!A507,0)&gt;0,OFFSET(List1!B$11,tisk!A507,0),"")</f>
        <v/>
      </c>
      <c r="C508" s="3" t="str">
        <f ca="1">IF(B508="","",CONCATENATE(OFFSET(List1!C$11,tisk!A507,0),"
",OFFSET(List1!D$11,tisk!A507,0),"
",OFFSET(List1!E$11,tisk!A507,0),"
",OFFSET(List1!F$11,tisk!A507,0)))</f>
        <v/>
      </c>
      <c r="D508" s="81" t="str">
        <f ca="1">IF(B508="","",OFFSET(List1!L$11,tisk!A507,0))</f>
        <v/>
      </c>
      <c r="E508" s="85" t="str">
        <f ca="1">IF(B508="","",OFFSET(List1!O$11,tisk!A507,0))</f>
        <v/>
      </c>
      <c r="F508" s="82" t="str">
        <f ca="1">IF(B508="","",OFFSET(List1!P$11,tisk!A507,0))</f>
        <v/>
      </c>
      <c r="G508" s="87" t="str">
        <f ca="1">IF(B508="","",OFFSET(List1!R$11,tisk!A507,0))</f>
        <v/>
      </c>
      <c r="H508" s="86" t="str">
        <f ca="1">IF(B508="","",OFFSET(List1!S$11,tisk!A507,0))</f>
        <v/>
      </c>
      <c r="I508" s="87" t="str">
        <f ca="1">IF(B508="","",OFFSET(List1!X$11,tisk!A507,0))</f>
        <v/>
      </c>
    </row>
    <row r="509" spans="1:9" s="2" customFormat="1" ht="75" customHeight="1" x14ac:dyDescent="0.25">
      <c r="A509" s="55"/>
      <c r="B509" s="88"/>
      <c r="C509" s="3" t="str">
        <f ca="1">IF(B508="","",CONCATENATE("Okres ",OFFSET(List1!G$11,tisk!A507,0),"
","Právní forma","
",OFFSET(List1!H$11,tisk!A507,0),"
","IČO ",OFFSET(List1!I$11,tisk!A507,0),"
 ","B.Ú. ",OFFSET(List1!J$11,tisk!A507,0)))</f>
        <v/>
      </c>
      <c r="D509" s="5" t="str">
        <f ca="1">IF(B508="","",OFFSET(List1!M$11,tisk!A507,0))</f>
        <v/>
      </c>
      <c r="E509" s="85"/>
      <c r="F509" s="80"/>
      <c r="G509" s="87"/>
      <c r="H509" s="86"/>
      <c r="I509" s="87"/>
    </row>
    <row r="510" spans="1:9" s="2" customFormat="1" ht="30" customHeight="1" x14ac:dyDescent="0.25">
      <c r="A510" s="55">
        <f>ROW()/3-1</f>
        <v>169</v>
      </c>
      <c r="B510" s="88"/>
      <c r="C510" s="3" t="str">
        <f ca="1">IF(B508="","",CONCATENATE("Zástupce","
",OFFSET(List1!K$11,tisk!A507,0)))</f>
        <v/>
      </c>
      <c r="D510" s="5" t="str">
        <f ca="1">IF(B508="","",CONCATENATE("Dotace bude použita na:",OFFSET(List1!N$11,tisk!A507,0)))</f>
        <v/>
      </c>
      <c r="E510" s="85"/>
      <c r="F510" s="82" t="str">
        <f ca="1">IF(B508="","",OFFSET(List1!Q$11,tisk!A507,0))</f>
        <v/>
      </c>
      <c r="G510" s="87"/>
      <c r="H510" s="86"/>
      <c r="I510" s="87"/>
    </row>
    <row r="511" spans="1:9" s="2" customFormat="1" ht="75" customHeight="1" x14ac:dyDescent="0.25">
      <c r="A511" s="55"/>
      <c r="B511" s="88" t="str">
        <f ca="1">IF(OFFSET(List1!B$11,tisk!A510,0)&gt;0,OFFSET(List1!B$11,tisk!A510,0),"")</f>
        <v/>
      </c>
      <c r="C511" s="3" t="str">
        <f ca="1">IF(B511="","",CONCATENATE(OFFSET(List1!C$11,tisk!A510,0),"
",OFFSET(List1!D$11,tisk!A510,0),"
",OFFSET(List1!E$11,tisk!A510,0),"
",OFFSET(List1!F$11,tisk!A510,0)))</f>
        <v/>
      </c>
      <c r="D511" s="81" t="str">
        <f ca="1">IF(B511="","",OFFSET(List1!L$11,tisk!A510,0))</f>
        <v/>
      </c>
      <c r="E511" s="85" t="str">
        <f ca="1">IF(B511="","",OFFSET(List1!O$11,tisk!A510,0))</f>
        <v/>
      </c>
      <c r="F511" s="82" t="str">
        <f ca="1">IF(B511="","",OFFSET(List1!P$11,tisk!A510,0))</f>
        <v/>
      </c>
      <c r="G511" s="87" t="str">
        <f ca="1">IF(B511="","",OFFSET(List1!R$11,tisk!A510,0))</f>
        <v/>
      </c>
      <c r="H511" s="86" t="str">
        <f ca="1">IF(B511="","",OFFSET(List1!S$11,tisk!A510,0))</f>
        <v/>
      </c>
      <c r="I511" s="87" t="str">
        <f ca="1">IF(B511="","",OFFSET(List1!X$11,tisk!A510,0))</f>
        <v/>
      </c>
    </row>
    <row r="512" spans="1:9" s="2" customFormat="1" ht="75" customHeight="1" x14ac:dyDescent="0.25">
      <c r="A512" s="55"/>
      <c r="B512" s="88"/>
      <c r="C512" s="3" t="str">
        <f ca="1">IF(B511="","",CONCATENATE("Okres ",OFFSET(List1!G$11,tisk!A510,0),"
","Právní forma","
",OFFSET(List1!H$11,tisk!A510,0),"
","IČO ",OFFSET(List1!I$11,tisk!A510,0),"
 ","B.Ú. ",OFFSET(List1!J$11,tisk!A510,0)))</f>
        <v/>
      </c>
      <c r="D512" s="5" t="str">
        <f ca="1">IF(B511="","",OFFSET(List1!M$11,tisk!A510,0))</f>
        <v/>
      </c>
      <c r="E512" s="85"/>
      <c r="F512" s="80"/>
      <c r="G512" s="87"/>
      <c r="H512" s="86"/>
      <c r="I512" s="87"/>
    </row>
    <row r="513" spans="1:9" s="2" customFormat="1" ht="30" customHeight="1" x14ac:dyDescent="0.25">
      <c r="A513" s="55">
        <f>ROW()/3-1</f>
        <v>170</v>
      </c>
      <c r="B513" s="88"/>
      <c r="C513" s="3" t="str">
        <f ca="1">IF(B511="","",CONCATENATE("Zástupce","
",OFFSET(List1!K$11,tisk!A510,0)))</f>
        <v/>
      </c>
      <c r="D513" s="5" t="str">
        <f ca="1">IF(B511="","",CONCATENATE("Dotace bude použita na:",OFFSET(List1!N$11,tisk!A510,0)))</f>
        <v/>
      </c>
      <c r="E513" s="85"/>
      <c r="F513" s="82" t="str">
        <f ca="1">IF(B511="","",OFFSET(List1!Q$11,tisk!A510,0))</f>
        <v/>
      </c>
      <c r="G513" s="87"/>
      <c r="H513" s="86"/>
      <c r="I513" s="87"/>
    </row>
    <row r="514" spans="1:9" s="2" customFormat="1" ht="75" customHeight="1" x14ac:dyDescent="0.25">
      <c r="A514" s="55"/>
      <c r="B514" s="88" t="str">
        <f ca="1">IF(OFFSET(List1!B$11,tisk!A513,0)&gt;0,OFFSET(List1!B$11,tisk!A513,0),"")</f>
        <v/>
      </c>
      <c r="C514" s="3" t="str">
        <f ca="1">IF(B514="","",CONCATENATE(OFFSET(List1!C$11,tisk!A513,0),"
",OFFSET(List1!D$11,tisk!A513,0),"
",OFFSET(List1!E$11,tisk!A513,0),"
",OFFSET(List1!F$11,tisk!A513,0)))</f>
        <v/>
      </c>
      <c r="D514" s="81" t="str">
        <f ca="1">IF(B514="","",OFFSET(List1!L$11,tisk!A513,0))</f>
        <v/>
      </c>
      <c r="E514" s="85" t="str">
        <f ca="1">IF(B514="","",OFFSET(List1!O$11,tisk!A513,0))</f>
        <v/>
      </c>
      <c r="F514" s="82" t="str">
        <f ca="1">IF(B514="","",OFFSET(List1!P$11,tisk!A513,0))</f>
        <v/>
      </c>
      <c r="G514" s="87" t="str">
        <f ca="1">IF(B514="","",OFFSET(List1!R$11,tisk!A513,0))</f>
        <v/>
      </c>
      <c r="H514" s="86" t="str">
        <f ca="1">IF(B514="","",OFFSET(List1!S$11,tisk!A513,0))</f>
        <v/>
      </c>
      <c r="I514" s="87" t="str">
        <f ca="1">IF(B514="","",OFFSET(List1!X$11,tisk!A513,0))</f>
        <v/>
      </c>
    </row>
    <row r="515" spans="1:9" s="2" customFormat="1" ht="75" customHeight="1" x14ac:dyDescent="0.25">
      <c r="A515" s="55"/>
      <c r="B515" s="88"/>
      <c r="C515" s="3" t="str">
        <f ca="1">IF(B514="","",CONCATENATE("Okres ",OFFSET(List1!G$11,tisk!A513,0),"
","Právní forma","
",OFFSET(List1!H$11,tisk!A513,0),"
","IČO ",OFFSET(List1!I$11,tisk!A513,0),"
 ","B.Ú. ",OFFSET(List1!J$11,tisk!A513,0)))</f>
        <v/>
      </c>
      <c r="D515" s="5" t="str">
        <f ca="1">IF(B514="","",OFFSET(List1!M$11,tisk!A513,0))</f>
        <v/>
      </c>
      <c r="E515" s="85"/>
      <c r="F515" s="80"/>
      <c r="G515" s="87"/>
      <c r="H515" s="86"/>
      <c r="I515" s="87"/>
    </row>
    <row r="516" spans="1:9" s="2" customFormat="1" ht="30" customHeight="1" x14ac:dyDescent="0.25">
      <c r="A516" s="55">
        <f>ROW()/3-1</f>
        <v>171</v>
      </c>
      <c r="B516" s="88"/>
      <c r="C516" s="3" t="str">
        <f ca="1">IF(B514="","",CONCATENATE("Zástupce","
",OFFSET(List1!K$11,tisk!A513,0)))</f>
        <v/>
      </c>
      <c r="D516" s="5" t="str">
        <f ca="1">IF(B514="","",CONCATENATE("Dotace bude použita na:",OFFSET(List1!N$11,tisk!A513,0)))</f>
        <v/>
      </c>
      <c r="E516" s="85"/>
      <c r="F516" s="82" t="str">
        <f ca="1">IF(B514="","",OFFSET(List1!Q$11,tisk!A513,0))</f>
        <v/>
      </c>
      <c r="G516" s="87"/>
      <c r="H516" s="86"/>
      <c r="I516" s="87"/>
    </row>
    <row r="517" spans="1:9" s="2" customFormat="1" ht="75" customHeight="1" x14ac:dyDescent="0.25">
      <c r="A517" s="55"/>
      <c r="B517" s="88" t="str">
        <f ca="1">IF(OFFSET(List1!B$11,tisk!A516,0)&gt;0,OFFSET(List1!B$11,tisk!A516,0),"")</f>
        <v/>
      </c>
      <c r="C517" s="3" t="str">
        <f ca="1">IF(B517="","",CONCATENATE(OFFSET(List1!C$11,tisk!A516,0),"
",OFFSET(List1!D$11,tisk!A516,0),"
",OFFSET(List1!E$11,tisk!A516,0),"
",OFFSET(List1!F$11,tisk!A516,0)))</f>
        <v/>
      </c>
      <c r="D517" s="81" t="str">
        <f ca="1">IF(B517="","",OFFSET(List1!L$11,tisk!A516,0))</f>
        <v/>
      </c>
      <c r="E517" s="85" t="str">
        <f ca="1">IF(B517="","",OFFSET(List1!O$11,tisk!A516,0))</f>
        <v/>
      </c>
      <c r="F517" s="82" t="str">
        <f ca="1">IF(B517="","",OFFSET(List1!P$11,tisk!A516,0))</f>
        <v/>
      </c>
      <c r="G517" s="87" t="str">
        <f ca="1">IF(B517="","",OFFSET(List1!R$11,tisk!A516,0))</f>
        <v/>
      </c>
      <c r="H517" s="86" t="str">
        <f ca="1">IF(B517="","",OFFSET(List1!S$11,tisk!A516,0))</f>
        <v/>
      </c>
      <c r="I517" s="87" t="str">
        <f ca="1">IF(B517="","",OFFSET(List1!X$11,tisk!A516,0))</f>
        <v/>
      </c>
    </row>
    <row r="518" spans="1:9" s="2" customFormat="1" ht="75" customHeight="1" x14ac:dyDescent="0.25">
      <c r="A518" s="55"/>
      <c r="B518" s="88"/>
      <c r="C518" s="3" t="str">
        <f ca="1">IF(B517="","",CONCATENATE("Okres ",OFFSET(List1!G$11,tisk!A516,0),"
","Právní forma","
",OFFSET(List1!H$11,tisk!A516,0),"
","IČO ",OFFSET(List1!I$11,tisk!A516,0),"
 ","B.Ú. ",OFFSET(List1!J$11,tisk!A516,0)))</f>
        <v/>
      </c>
      <c r="D518" s="5" t="str">
        <f ca="1">IF(B517="","",OFFSET(List1!M$11,tisk!A516,0))</f>
        <v/>
      </c>
      <c r="E518" s="85"/>
      <c r="F518" s="80"/>
      <c r="G518" s="87"/>
      <c r="H518" s="86"/>
      <c r="I518" s="87"/>
    </row>
    <row r="519" spans="1:9" s="2" customFormat="1" ht="30" customHeight="1" x14ac:dyDescent="0.25">
      <c r="A519" s="55">
        <f>ROW()/3-1</f>
        <v>172</v>
      </c>
      <c r="B519" s="88"/>
      <c r="C519" s="3" t="str">
        <f ca="1">IF(B517="","",CONCATENATE("Zástupce","
",OFFSET(List1!K$11,tisk!A516,0)))</f>
        <v/>
      </c>
      <c r="D519" s="5" t="str">
        <f ca="1">IF(B517="","",CONCATENATE("Dotace bude použita na:",OFFSET(List1!N$11,tisk!A516,0)))</f>
        <v/>
      </c>
      <c r="E519" s="85"/>
      <c r="F519" s="82" t="str">
        <f ca="1">IF(B517="","",OFFSET(List1!Q$11,tisk!A516,0))</f>
        <v/>
      </c>
      <c r="G519" s="87"/>
      <c r="H519" s="86"/>
      <c r="I519" s="87"/>
    </row>
    <row r="520" spans="1:9" s="2" customFormat="1" ht="75" customHeight="1" x14ac:dyDescent="0.25">
      <c r="A520" s="55"/>
      <c r="B520" s="88" t="str">
        <f ca="1">IF(OFFSET(List1!B$11,tisk!A519,0)&gt;0,OFFSET(List1!B$11,tisk!A519,0),"")</f>
        <v/>
      </c>
      <c r="C520" s="3" t="str">
        <f ca="1">IF(B520="","",CONCATENATE(OFFSET(List1!C$11,tisk!A519,0),"
",OFFSET(List1!D$11,tisk!A519,0),"
",OFFSET(List1!E$11,tisk!A519,0),"
",OFFSET(List1!F$11,tisk!A519,0)))</f>
        <v/>
      </c>
      <c r="D520" s="81" t="str">
        <f ca="1">IF(B520="","",OFFSET(List1!L$11,tisk!A519,0))</f>
        <v/>
      </c>
      <c r="E520" s="85" t="str">
        <f ca="1">IF(B520="","",OFFSET(List1!O$11,tisk!A519,0))</f>
        <v/>
      </c>
      <c r="F520" s="82" t="str">
        <f ca="1">IF(B520="","",OFFSET(List1!P$11,tisk!A519,0))</f>
        <v/>
      </c>
      <c r="G520" s="87" t="str">
        <f ca="1">IF(B520="","",OFFSET(List1!R$11,tisk!A519,0))</f>
        <v/>
      </c>
      <c r="H520" s="86" t="str">
        <f ca="1">IF(B520="","",OFFSET(List1!S$11,tisk!A519,0))</f>
        <v/>
      </c>
      <c r="I520" s="87" t="str">
        <f ca="1">IF(B520="","",OFFSET(List1!X$11,tisk!A519,0))</f>
        <v/>
      </c>
    </row>
    <row r="521" spans="1:9" s="2" customFormat="1" ht="75" customHeight="1" x14ac:dyDescent="0.25">
      <c r="A521" s="55"/>
      <c r="B521" s="88"/>
      <c r="C521" s="3" t="str">
        <f ca="1">IF(B520="","",CONCATENATE("Okres ",OFFSET(List1!G$11,tisk!A519,0),"
","Právní forma","
",OFFSET(List1!H$11,tisk!A519,0),"
","IČO ",OFFSET(List1!I$11,tisk!A519,0),"
 ","B.Ú. ",OFFSET(List1!J$11,tisk!A519,0)))</f>
        <v/>
      </c>
      <c r="D521" s="5" t="str">
        <f ca="1">IF(B520="","",OFFSET(List1!M$11,tisk!A519,0))</f>
        <v/>
      </c>
      <c r="E521" s="85"/>
      <c r="F521" s="80"/>
      <c r="G521" s="87"/>
      <c r="H521" s="86"/>
      <c r="I521" s="87"/>
    </row>
    <row r="522" spans="1:9" s="2" customFormat="1" ht="30" customHeight="1" x14ac:dyDescent="0.25">
      <c r="A522" s="55">
        <f>ROW()/3-1</f>
        <v>173</v>
      </c>
      <c r="B522" s="88"/>
      <c r="C522" s="3" t="str">
        <f ca="1">IF(B520="","",CONCATENATE("Zástupce","
",OFFSET(List1!K$11,tisk!A519,0)))</f>
        <v/>
      </c>
      <c r="D522" s="5" t="str">
        <f ca="1">IF(B520="","",CONCATENATE("Dotace bude použita na:",OFFSET(List1!N$11,tisk!A519,0)))</f>
        <v/>
      </c>
      <c r="E522" s="85"/>
      <c r="F522" s="82" t="str">
        <f ca="1">IF(B520="","",OFFSET(List1!Q$11,tisk!A519,0))</f>
        <v/>
      </c>
      <c r="G522" s="87"/>
      <c r="H522" s="86"/>
      <c r="I522" s="87"/>
    </row>
    <row r="523" spans="1:9" s="2" customFormat="1" ht="75" customHeight="1" x14ac:dyDescent="0.25">
      <c r="A523" s="55"/>
      <c r="B523" s="88" t="str">
        <f ca="1">IF(OFFSET(List1!B$11,tisk!A522,0)&gt;0,OFFSET(List1!B$11,tisk!A522,0),"")</f>
        <v/>
      </c>
      <c r="C523" s="3" t="str">
        <f ca="1">IF(B523="","",CONCATENATE(OFFSET(List1!C$11,tisk!A522,0),"
",OFFSET(List1!D$11,tisk!A522,0),"
",OFFSET(List1!E$11,tisk!A522,0),"
",OFFSET(List1!F$11,tisk!A522,0)))</f>
        <v/>
      </c>
      <c r="D523" s="81" t="str">
        <f ca="1">IF(B523="","",OFFSET(List1!L$11,tisk!A522,0))</f>
        <v/>
      </c>
      <c r="E523" s="85" t="str">
        <f ca="1">IF(B523="","",OFFSET(List1!O$11,tisk!A522,0))</f>
        <v/>
      </c>
      <c r="F523" s="82" t="str">
        <f ca="1">IF(B523="","",OFFSET(List1!P$11,tisk!A522,0))</f>
        <v/>
      </c>
      <c r="G523" s="87" t="str">
        <f ca="1">IF(B523="","",OFFSET(List1!R$11,tisk!A522,0))</f>
        <v/>
      </c>
      <c r="H523" s="86" t="str">
        <f ca="1">IF(B523="","",OFFSET(List1!S$11,tisk!A522,0))</f>
        <v/>
      </c>
      <c r="I523" s="87" t="str">
        <f ca="1">IF(B523="","",OFFSET(List1!X$11,tisk!A522,0))</f>
        <v/>
      </c>
    </row>
    <row r="524" spans="1:9" s="2" customFormat="1" ht="75" customHeight="1" x14ac:dyDescent="0.25">
      <c r="A524" s="55"/>
      <c r="B524" s="88"/>
      <c r="C524" s="3" t="str">
        <f ca="1">IF(B523="","",CONCATENATE("Okres ",OFFSET(List1!G$11,tisk!A522,0),"
","Právní forma","
",OFFSET(List1!H$11,tisk!A522,0),"
","IČO ",OFFSET(List1!I$11,tisk!A522,0),"
 ","B.Ú. ",OFFSET(List1!J$11,tisk!A522,0)))</f>
        <v/>
      </c>
      <c r="D524" s="5" t="str">
        <f ca="1">IF(B523="","",OFFSET(List1!M$11,tisk!A522,0))</f>
        <v/>
      </c>
      <c r="E524" s="85"/>
      <c r="F524" s="80"/>
      <c r="G524" s="87"/>
      <c r="H524" s="86"/>
      <c r="I524" s="87"/>
    </row>
    <row r="525" spans="1:9" s="2" customFormat="1" ht="30" customHeight="1" x14ac:dyDescent="0.25">
      <c r="A525" s="55">
        <f>ROW()/3-1</f>
        <v>174</v>
      </c>
      <c r="B525" s="88"/>
      <c r="C525" s="3" t="str">
        <f ca="1">IF(B523="","",CONCATENATE("Zástupce","
",OFFSET(List1!K$11,tisk!A522,0)))</f>
        <v/>
      </c>
      <c r="D525" s="5" t="str">
        <f ca="1">IF(B523="","",CONCATENATE("Dotace bude použita na:",OFFSET(List1!N$11,tisk!A522,0)))</f>
        <v/>
      </c>
      <c r="E525" s="85"/>
      <c r="F525" s="82" t="str">
        <f ca="1">IF(B523="","",OFFSET(List1!Q$11,tisk!A522,0))</f>
        <v/>
      </c>
      <c r="G525" s="87"/>
      <c r="H525" s="86"/>
      <c r="I525" s="87"/>
    </row>
    <row r="526" spans="1:9" s="2" customFormat="1" ht="75" customHeight="1" x14ac:dyDescent="0.25">
      <c r="A526" s="55"/>
      <c r="B526" s="88" t="str">
        <f ca="1">IF(OFFSET(List1!B$11,tisk!A525,0)&gt;0,OFFSET(List1!B$11,tisk!A525,0),"")</f>
        <v/>
      </c>
      <c r="C526" s="3" t="str">
        <f ca="1">IF(B526="","",CONCATENATE(OFFSET(List1!C$11,tisk!A525,0),"
",OFFSET(List1!D$11,tisk!A525,0),"
",OFFSET(List1!E$11,tisk!A525,0),"
",OFFSET(List1!F$11,tisk!A525,0)))</f>
        <v/>
      </c>
      <c r="D526" s="81" t="str">
        <f ca="1">IF(B526="","",OFFSET(List1!L$11,tisk!A525,0))</f>
        <v/>
      </c>
      <c r="E526" s="85" t="str">
        <f ca="1">IF(B526="","",OFFSET(List1!O$11,tisk!A525,0))</f>
        <v/>
      </c>
      <c r="F526" s="82" t="str">
        <f ca="1">IF(B526="","",OFFSET(List1!P$11,tisk!A525,0))</f>
        <v/>
      </c>
      <c r="G526" s="87" t="str">
        <f ca="1">IF(B526="","",OFFSET(List1!R$11,tisk!A525,0))</f>
        <v/>
      </c>
      <c r="H526" s="86" t="str">
        <f ca="1">IF(B526="","",OFFSET(List1!S$11,tisk!A525,0))</f>
        <v/>
      </c>
      <c r="I526" s="87" t="str">
        <f ca="1">IF(B526="","",OFFSET(List1!X$11,tisk!A525,0))</f>
        <v/>
      </c>
    </row>
    <row r="527" spans="1:9" s="2" customFormat="1" ht="75" customHeight="1" x14ac:dyDescent="0.25">
      <c r="A527" s="55"/>
      <c r="B527" s="88"/>
      <c r="C527" s="3" t="str">
        <f ca="1">IF(B526="","",CONCATENATE("Okres ",OFFSET(List1!G$11,tisk!A525,0),"
","Právní forma","
",OFFSET(List1!H$11,tisk!A525,0),"
","IČO ",OFFSET(List1!I$11,tisk!A525,0),"
 ","B.Ú. ",OFFSET(List1!J$11,tisk!A525,0)))</f>
        <v/>
      </c>
      <c r="D527" s="5" t="str">
        <f ca="1">IF(B526="","",OFFSET(List1!M$11,tisk!A525,0))</f>
        <v/>
      </c>
      <c r="E527" s="85"/>
      <c r="F527" s="80"/>
      <c r="G527" s="87"/>
      <c r="H527" s="86"/>
      <c r="I527" s="87"/>
    </row>
    <row r="528" spans="1:9" s="2" customFormat="1" ht="30" customHeight="1" x14ac:dyDescent="0.25">
      <c r="A528" s="55">
        <f>ROW()/3-1</f>
        <v>175</v>
      </c>
      <c r="B528" s="88"/>
      <c r="C528" s="3" t="str">
        <f ca="1">IF(B526="","",CONCATENATE("Zástupce","
",OFFSET(List1!K$11,tisk!A525,0)))</f>
        <v/>
      </c>
      <c r="D528" s="5" t="str">
        <f ca="1">IF(B526="","",CONCATENATE("Dotace bude použita na:",OFFSET(List1!N$11,tisk!A525,0)))</f>
        <v/>
      </c>
      <c r="E528" s="85"/>
      <c r="F528" s="82" t="str">
        <f ca="1">IF(B526="","",OFFSET(List1!Q$11,tisk!A525,0))</f>
        <v/>
      </c>
      <c r="G528" s="87"/>
      <c r="H528" s="86"/>
      <c r="I528" s="87"/>
    </row>
    <row r="529" spans="1:9" s="2" customFormat="1" ht="75" customHeight="1" x14ac:dyDescent="0.25">
      <c r="A529" s="55"/>
      <c r="B529" s="88" t="str">
        <f ca="1">IF(OFFSET(List1!B$11,tisk!A528,0)&gt;0,OFFSET(List1!B$11,tisk!A528,0),"")</f>
        <v/>
      </c>
      <c r="C529" s="3" t="str">
        <f ca="1">IF(B529="","",CONCATENATE(OFFSET(List1!C$11,tisk!A528,0),"
",OFFSET(List1!D$11,tisk!A528,0),"
",OFFSET(List1!E$11,tisk!A528,0),"
",OFFSET(List1!F$11,tisk!A528,0)))</f>
        <v/>
      </c>
      <c r="D529" s="81" t="str">
        <f ca="1">IF(B529="","",OFFSET(List1!L$11,tisk!A528,0))</f>
        <v/>
      </c>
      <c r="E529" s="85" t="str">
        <f ca="1">IF(B529="","",OFFSET(List1!O$11,tisk!A528,0))</f>
        <v/>
      </c>
      <c r="F529" s="82" t="str">
        <f ca="1">IF(B529="","",OFFSET(List1!P$11,tisk!A528,0))</f>
        <v/>
      </c>
      <c r="G529" s="87" t="str">
        <f ca="1">IF(B529="","",OFFSET(List1!R$11,tisk!A528,0))</f>
        <v/>
      </c>
      <c r="H529" s="86" t="str">
        <f ca="1">IF(B529="","",OFFSET(List1!S$11,tisk!A528,0))</f>
        <v/>
      </c>
      <c r="I529" s="87" t="str">
        <f ca="1">IF(B529="","",OFFSET(List1!X$11,tisk!A528,0))</f>
        <v/>
      </c>
    </row>
    <row r="530" spans="1:9" s="2" customFormat="1" ht="75" customHeight="1" x14ac:dyDescent="0.25">
      <c r="A530" s="55"/>
      <c r="B530" s="88"/>
      <c r="C530" s="3" t="str">
        <f ca="1">IF(B529="","",CONCATENATE("Okres ",OFFSET(List1!G$11,tisk!A528,0),"
","Právní forma","
",OFFSET(List1!H$11,tisk!A528,0),"
","IČO ",OFFSET(List1!I$11,tisk!A528,0),"
 ","B.Ú. ",OFFSET(List1!J$11,tisk!A528,0)))</f>
        <v/>
      </c>
      <c r="D530" s="5" t="str">
        <f ca="1">IF(B529="","",OFFSET(List1!M$11,tisk!A528,0))</f>
        <v/>
      </c>
      <c r="E530" s="85"/>
      <c r="F530" s="80"/>
      <c r="G530" s="87"/>
      <c r="H530" s="86"/>
      <c r="I530" s="87"/>
    </row>
    <row r="531" spans="1:9" s="2" customFormat="1" ht="30" customHeight="1" x14ac:dyDescent="0.25">
      <c r="A531" s="55">
        <f>ROW()/3-1</f>
        <v>176</v>
      </c>
      <c r="B531" s="88"/>
      <c r="C531" s="3" t="str">
        <f ca="1">IF(B529="","",CONCATENATE("Zástupce","
",OFFSET(List1!K$11,tisk!A528,0)))</f>
        <v/>
      </c>
      <c r="D531" s="5" t="str">
        <f ca="1">IF(B529="","",CONCATENATE("Dotace bude použita na:",OFFSET(List1!N$11,tisk!A528,0)))</f>
        <v/>
      </c>
      <c r="E531" s="85"/>
      <c r="F531" s="82" t="str">
        <f ca="1">IF(B529="","",OFFSET(List1!Q$11,tisk!A528,0))</f>
        <v/>
      </c>
      <c r="G531" s="87"/>
      <c r="H531" s="86"/>
      <c r="I531" s="87"/>
    </row>
    <row r="532" spans="1:9" s="2" customFormat="1" ht="75" customHeight="1" x14ac:dyDescent="0.25">
      <c r="A532" s="55"/>
      <c r="B532" s="88" t="str">
        <f ca="1">IF(OFFSET(List1!B$11,tisk!A531,0)&gt;0,OFFSET(List1!B$11,tisk!A531,0),"")</f>
        <v/>
      </c>
      <c r="C532" s="3" t="str">
        <f ca="1">IF(B532="","",CONCATENATE(OFFSET(List1!C$11,tisk!A531,0),"
",OFFSET(List1!D$11,tisk!A531,0),"
",OFFSET(List1!E$11,tisk!A531,0),"
",OFFSET(List1!F$11,tisk!A531,0)))</f>
        <v/>
      </c>
      <c r="D532" s="81" t="str">
        <f ca="1">IF(B532="","",OFFSET(List1!L$11,tisk!A531,0))</f>
        <v/>
      </c>
      <c r="E532" s="85" t="str">
        <f ca="1">IF(B532="","",OFFSET(List1!O$11,tisk!A531,0))</f>
        <v/>
      </c>
      <c r="F532" s="82" t="str">
        <f ca="1">IF(B532="","",OFFSET(List1!P$11,tisk!A531,0))</f>
        <v/>
      </c>
      <c r="G532" s="87" t="str">
        <f ca="1">IF(B532="","",OFFSET(List1!R$11,tisk!A531,0))</f>
        <v/>
      </c>
      <c r="H532" s="86" t="str">
        <f ca="1">IF(B532="","",OFFSET(List1!S$11,tisk!A531,0))</f>
        <v/>
      </c>
      <c r="I532" s="87" t="str">
        <f ca="1">IF(B532="","",OFFSET(List1!X$11,tisk!A531,0))</f>
        <v/>
      </c>
    </row>
    <row r="533" spans="1:9" s="2" customFormat="1" ht="75" customHeight="1" x14ac:dyDescent="0.25">
      <c r="A533" s="55"/>
      <c r="B533" s="88"/>
      <c r="C533" s="3" t="str">
        <f ca="1">IF(B532="","",CONCATENATE("Okres ",OFFSET(List1!G$11,tisk!A531,0),"
","Právní forma","
",OFFSET(List1!H$11,tisk!A531,0),"
","IČO ",OFFSET(List1!I$11,tisk!A531,0),"
 ","B.Ú. ",OFFSET(List1!J$11,tisk!A531,0)))</f>
        <v/>
      </c>
      <c r="D533" s="5" t="str">
        <f ca="1">IF(B532="","",OFFSET(List1!M$11,tisk!A531,0))</f>
        <v/>
      </c>
      <c r="E533" s="85"/>
      <c r="F533" s="80"/>
      <c r="G533" s="87"/>
      <c r="H533" s="86"/>
      <c r="I533" s="87"/>
    </row>
    <row r="534" spans="1:9" s="2" customFormat="1" ht="30" customHeight="1" x14ac:dyDescent="0.25">
      <c r="A534" s="55">
        <f>ROW()/3-1</f>
        <v>177</v>
      </c>
      <c r="B534" s="88"/>
      <c r="C534" s="3" t="str">
        <f ca="1">IF(B532="","",CONCATENATE("Zástupce","
",OFFSET(List1!K$11,tisk!A531,0)))</f>
        <v/>
      </c>
      <c r="D534" s="5" t="str">
        <f ca="1">IF(B532="","",CONCATENATE("Dotace bude použita na:",OFFSET(List1!N$11,tisk!A531,0)))</f>
        <v/>
      </c>
      <c r="E534" s="85"/>
      <c r="F534" s="82" t="str">
        <f ca="1">IF(B532="","",OFFSET(List1!Q$11,tisk!A531,0))</f>
        <v/>
      </c>
      <c r="G534" s="87"/>
      <c r="H534" s="86"/>
      <c r="I534" s="87"/>
    </row>
    <row r="535" spans="1:9" s="2" customFormat="1" ht="75" customHeight="1" x14ac:dyDescent="0.25">
      <c r="A535" s="55"/>
      <c r="B535" s="88" t="str">
        <f ca="1">IF(OFFSET(List1!B$11,tisk!A534,0)&gt;0,OFFSET(List1!B$11,tisk!A534,0),"")</f>
        <v/>
      </c>
      <c r="C535" s="3" t="str">
        <f ca="1">IF(B535="","",CONCATENATE(OFFSET(List1!C$11,tisk!A534,0),"
",OFFSET(List1!D$11,tisk!A534,0),"
",OFFSET(List1!E$11,tisk!A534,0),"
",OFFSET(List1!F$11,tisk!A534,0)))</f>
        <v/>
      </c>
      <c r="D535" s="81" t="str">
        <f ca="1">IF(B535="","",OFFSET(List1!L$11,tisk!A534,0))</f>
        <v/>
      </c>
      <c r="E535" s="85" t="str">
        <f ca="1">IF(B535="","",OFFSET(List1!O$11,tisk!A534,0))</f>
        <v/>
      </c>
      <c r="F535" s="82" t="str">
        <f ca="1">IF(B535="","",OFFSET(List1!P$11,tisk!A534,0))</f>
        <v/>
      </c>
      <c r="G535" s="87" t="str">
        <f ca="1">IF(B535="","",OFFSET(List1!R$11,tisk!A534,0))</f>
        <v/>
      </c>
      <c r="H535" s="86" t="str">
        <f ca="1">IF(B535="","",OFFSET(List1!S$11,tisk!A534,0))</f>
        <v/>
      </c>
      <c r="I535" s="87" t="str">
        <f ca="1">IF(B535="","",OFFSET(List1!X$11,tisk!A534,0))</f>
        <v/>
      </c>
    </row>
    <row r="536" spans="1:9" s="2" customFormat="1" ht="75" customHeight="1" x14ac:dyDescent="0.25">
      <c r="A536" s="55"/>
      <c r="B536" s="88"/>
      <c r="C536" s="3" t="str">
        <f ca="1">IF(B535="","",CONCATENATE("Okres ",OFFSET(List1!G$11,tisk!A534,0),"
","Právní forma","
",OFFSET(List1!H$11,tisk!A534,0),"
","IČO ",OFFSET(List1!I$11,tisk!A534,0),"
 ","B.Ú. ",OFFSET(List1!J$11,tisk!A534,0)))</f>
        <v/>
      </c>
      <c r="D536" s="5" t="str">
        <f ca="1">IF(B535="","",OFFSET(List1!M$11,tisk!A534,0))</f>
        <v/>
      </c>
      <c r="E536" s="85"/>
      <c r="F536" s="80"/>
      <c r="G536" s="87"/>
      <c r="H536" s="86"/>
      <c r="I536" s="87"/>
    </row>
    <row r="537" spans="1:9" s="2" customFormat="1" ht="30" customHeight="1" x14ac:dyDescent="0.25">
      <c r="A537" s="55">
        <f>ROW()/3-1</f>
        <v>178</v>
      </c>
      <c r="B537" s="88"/>
      <c r="C537" s="3" t="str">
        <f ca="1">IF(B535="","",CONCATENATE("Zástupce","
",OFFSET(List1!K$11,tisk!A534,0)))</f>
        <v/>
      </c>
      <c r="D537" s="5" t="str">
        <f ca="1">IF(B535="","",CONCATENATE("Dotace bude použita na:",OFFSET(List1!N$11,tisk!A534,0)))</f>
        <v/>
      </c>
      <c r="E537" s="85"/>
      <c r="F537" s="82" t="str">
        <f ca="1">IF(B535="","",OFFSET(List1!Q$11,tisk!A534,0))</f>
        <v/>
      </c>
      <c r="G537" s="87"/>
      <c r="H537" s="86"/>
      <c r="I537" s="87"/>
    </row>
    <row r="538" spans="1:9" s="2" customFormat="1" ht="75" customHeight="1" x14ac:dyDescent="0.25">
      <c r="A538" s="55"/>
      <c r="B538" s="88" t="str">
        <f ca="1">IF(OFFSET(List1!B$11,tisk!A537,0)&gt;0,OFFSET(List1!B$11,tisk!A537,0),"")</f>
        <v/>
      </c>
      <c r="C538" s="3" t="str">
        <f ca="1">IF(B538="","",CONCATENATE(OFFSET(List1!C$11,tisk!A537,0),"
",OFFSET(List1!D$11,tisk!A537,0),"
",OFFSET(List1!E$11,tisk!A537,0),"
",OFFSET(List1!F$11,tisk!A537,0)))</f>
        <v/>
      </c>
      <c r="D538" s="81" t="str">
        <f ca="1">IF(B538="","",OFFSET(List1!L$11,tisk!A537,0))</f>
        <v/>
      </c>
      <c r="E538" s="85" t="str">
        <f ca="1">IF(B538="","",OFFSET(List1!O$11,tisk!A537,0))</f>
        <v/>
      </c>
      <c r="F538" s="82" t="str">
        <f ca="1">IF(B538="","",OFFSET(List1!P$11,tisk!A537,0))</f>
        <v/>
      </c>
      <c r="G538" s="87" t="str">
        <f ca="1">IF(B538="","",OFFSET(List1!R$11,tisk!A537,0))</f>
        <v/>
      </c>
      <c r="H538" s="86" t="str">
        <f ca="1">IF(B538="","",OFFSET(List1!S$11,tisk!A537,0))</f>
        <v/>
      </c>
      <c r="I538" s="87" t="str">
        <f ca="1">IF(B538="","",OFFSET(List1!X$11,tisk!A537,0))</f>
        <v/>
      </c>
    </row>
    <row r="539" spans="1:9" s="2" customFormat="1" ht="75" customHeight="1" x14ac:dyDescent="0.25">
      <c r="A539" s="55"/>
      <c r="B539" s="88"/>
      <c r="C539" s="3" t="str">
        <f ca="1">IF(B538="","",CONCATENATE("Okres ",OFFSET(List1!G$11,tisk!A537,0),"
","Právní forma","
",OFFSET(List1!H$11,tisk!A537,0),"
","IČO ",OFFSET(List1!I$11,tisk!A537,0),"
 ","B.Ú. ",OFFSET(List1!J$11,tisk!A537,0)))</f>
        <v/>
      </c>
      <c r="D539" s="5" t="str">
        <f ca="1">IF(B538="","",OFFSET(List1!M$11,tisk!A537,0))</f>
        <v/>
      </c>
      <c r="E539" s="85"/>
      <c r="F539" s="80"/>
      <c r="G539" s="87"/>
      <c r="H539" s="86"/>
      <c r="I539" s="87"/>
    </row>
    <row r="540" spans="1:9" s="2" customFormat="1" ht="30" customHeight="1" x14ac:dyDescent="0.25">
      <c r="A540" s="55">
        <f>ROW()/3-1</f>
        <v>179</v>
      </c>
      <c r="B540" s="88"/>
      <c r="C540" s="3" t="str">
        <f ca="1">IF(B538="","",CONCATENATE("Zástupce","
",OFFSET(List1!K$11,tisk!A537,0)))</f>
        <v/>
      </c>
      <c r="D540" s="5" t="str">
        <f ca="1">IF(B538="","",CONCATENATE("Dotace bude použita na:",OFFSET(List1!N$11,tisk!A537,0)))</f>
        <v/>
      </c>
      <c r="E540" s="85"/>
      <c r="F540" s="82" t="str">
        <f ca="1">IF(B538="","",OFFSET(List1!Q$11,tisk!A537,0))</f>
        <v/>
      </c>
      <c r="G540" s="87"/>
      <c r="H540" s="86"/>
      <c r="I540" s="87"/>
    </row>
    <row r="541" spans="1:9" s="2" customFormat="1" ht="75" customHeight="1" x14ac:dyDescent="0.25">
      <c r="A541" s="55"/>
      <c r="B541" s="88" t="str">
        <f ca="1">IF(OFFSET(List1!B$11,tisk!A540,0)&gt;0,OFFSET(List1!B$11,tisk!A540,0),"")</f>
        <v/>
      </c>
      <c r="C541" s="3" t="str">
        <f ca="1">IF(B541="","",CONCATENATE(OFFSET(List1!C$11,tisk!A540,0),"
",OFFSET(List1!D$11,tisk!A540,0),"
",OFFSET(List1!E$11,tisk!A540,0),"
",OFFSET(List1!F$11,tisk!A540,0)))</f>
        <v/>
      </c>
      <c r="D541" s="81" t="str">
        <f ca="1">IF(B541="","",OFFSET(List1!L$11,tisk!A540,0))</f>
        <v/>
      </c>
      <c r="E541" s="85" t="str">
        <f ca="1">IF(B541="","",OFFSET(List1!O$11,tisk!A540,0))</f>
        <v/>
      </c>
      <c r="F541" s="82" t="str">
        <f ca="1">IF(B541="","",OFFSET(List1!P$11,tisk!A540,0))</f>
        <v/>
      </c>
      <c r="G541" s="87" t="str">
        <f ca="1">IF(B541="","",OFFSET(List1!R$11,tisk!A540,0))</f>
        <v/>
      </c>
      <c r="H541" s="86" t="str">
        <f ca="1">IF(B541="","",OFFSET(List1!S$11,tisk!A540,0))</f>
        <v/>
      </c>
      <c r="I541" s="87" t="str">
        <f ca="1">IF(B541="","",OFFSET(List1!X$11,tisk!A540,0))</f>
        <v/>
      </c>
    </row>
    <row r="542" spans="1:9" s="2" customFormat="1" ht="75" customHeight="1" x14ac:dyDescent="0.25">
      <c r="A542" s="55"/>
      <c r="B542" s="88"/>
      <c r="C542" s="3" t="str">
        <f ca="1">IF(B541="","",CONCATENATE("Okres ",OFFSET(List1!G$11,tisk!A540,0),"
","Právní forma","
",OFFSET(List1!H$11,tisk!A540,0),"
","IČO ",OFFSET(List1!I$11,tisk!A540,0),"
 ","B.Ú. ",OFFSET(List1!J$11,tisk!A540,0)))</f>
        <v/>
      </c>
      <c r="D542" s="5" t="str">
        <f ca="1">IF(B541="","",OFFSET(List1!M$11,tisk!A540,0))</f>
        <v/>
      </c>
      <c r="E542" s="85"/>
      <c r="F542" s="80"/>
      <c r="G542" s="87"/>
      <c r="H542" s="86"/>
      <c r="I542" s="87"/>
    </row>
    <row r="543" spans="1:9" s="2" customFormat="1" ht="30" customHeight="1" x14ac:dyDescent="0.25">
      <c r="A543" s="55">
        <f>ROW()/3-1</f>
        <v>180</v>
      </c>
      <c r="B543" s="88"/>
      <c r="C543" s="3" t="str">
        <f ca="1">IF(B541="","",CONCATENATE("Zástupce","
",OFFSET(List1!K$11,tisk!A540,0)))</f>
        <v/>
      </c>
      <c r="D543" s="5" t="str">
        <f ca="1">IF(B541="","",CONCATENATE("Dotace bude použita na:",OFFSET(List1!N$11,tisk!A540,0)))</f>
        <v/>
      </c>
      <c r="E543" s="85"/>
      <c r="F543" s="82" t="str">
        <f ca="1">IF(B541="","",OFFSET(List1!Q$11,tisk!A540,0))</f>
        <v/>
      </c>
      <c r="G543" s="87"/>
      <c r="H543" s="86"/>
      <c r="I543" s="87"/>
    </row>
    <row r="544" spans="1:9" s="2" customFormat="1" ht="75" customHeight="1" x14ac:dyDescent="0.25">
      <c r="A544" s="55"/>
      <c r="B544" s="88" t="str">
        <f ca="1">IF(OFFSET(List1!B$11,tisk!A543,0)&gt;0,OFFSET(List1!B$11,tisk!A543,0),"")</f>
        <v/>
      </c>
      <c r="C544" s="3" t="str">
        <f ca="1">IF(B544="","",CONCATENATE(OFFSET(List1!C$11,tisk!A543,0),"
",OFFSET(List1!D$11,tisk!A543,0),"
",OFFSET(List1!E$11,tisk!A543,0),"
",OFFSET(List1!F$11,tisk!A543,0)))</f>
        <v/>
      </c>
      <c r="D544" s="81" t="str">
        <f ca="1">IF(B544="","",OFFSET(List1!L$11,tisk!A543,0))</f>
        <v/>
      </c>
      <c r="E544" s="85" t="str">
        <f ca="1">IF(B544="","",OFFSET(List1!O$11,tisk!A543,0))</f>
        <v/>
      </c>
      <c r="F544" s="82" t="str">
        <f ca="1">IF(B544="","",OFFSET(List1!P$11,tisk!A543,0))</f>
        <v/>
      </c>
      <c r="G544" s="87" t="str">
        <f ca="1">IF(B544="","",OFFSET(List1!R$11,tisk!A543,0))</f>
        <v/>
      </c>
      <c r="H544" s="86" t="str">
        <f ca="1">IF(B544="","",OFFSET(List1!S$11,tisk!A543,0))</f>
        <v/>
      </c>
      <c r="I544" s="87" t="str">
        <f ca="1">IF(B544="","",OFFSET(List1!X$11,tisk!A543,0))</f>
        <v/>
      </c>
    </row>
    <row r="545" spans="1:9" s="2" customFormat="1" ht="75" customHeight="1" x14ac:dyDescent="0.25">
      <c r="A545" s="55"/>
      <c r="B545" s="88"/>
      <c r="C545" s="3" t="str">
        <f ca="1">IF(B544="","",CONCATENATE("Okres ",OFFSET(List1!G$11,tisk!A543,0),"
","Právní forma","
",OFFSET(List1!H$11,tisk!A543,0),"
","IČO ",OFFSET(List1!I$11,tisk!A543,0),"
 ","B.Ú. ",OFFSET(List1!J$11,tisk!A543,0)))</f>
        <v/>
      </c>
      <c r="D545" s="5" t="str">
        <f ca="1">IF(B544="","",OFFSET(List1!M$11,tisk!A543,0))</f>
        <v/>
      </c>
      <c r="E545" s="85"/>
      <c r="F545" s="80"/>
      <c r="G545" s="87"/>
      <c r="H545" s="86"/>
      <c r="I545" s="87"/>
    </row>
    <row r="546" spans="1:9" s="2" customFormat="1" ht="30" customHeight="1" x14ac:dyDescent="0.25">
      <c r="A546" s="55">
        <f>ROW()/3-1</f>
        <v>181</v>
      </c>
      <c r="B546" s="88"/>
      <c r="C546" s="3" t="str">
        <f ca="1">IF(B544="","",CONCATENATE("Zástupce","
",OFFSET(List1!K$11,tisk!A543,0)))</f>
        <v/>
      </c>
      <c r="D546" s="5" t="str">
        <f ca="1">IF(B544="","",CONCATENATE("Dotace bude použita na:",OFFSET(List1!N$11,tisk!A543,0)))</f>
        <v/>
      </c>
      <c r="E546" s="85"/>
      <c r="F546" s="82" t="str">
        <f ca="1">IF(B544="","",OFFSET(List1!Q$11,tisk!A543,0))</f>
        <v/>
      </c>
      <c r="G546" s="87"/>
      <c r="H546" s="86"/>
      <c r="I546" s="87"/>
    </row>
    <row r="547" spans="1:9" s="2" customFormat="1" ht="75" customHeight="1" x14ac:dyDescent="0.25">
      <c r="A547" s="55"/>
      <c r="B547" s="88" t="str">
        <f ca="1">IF(OFFSET(List1!B$11,tisk!A546,0)&gt;0,OFFSET(List1!B$11,tisk!A546,0),"")</f>
        <v/>
      </c>
      <c r="C547" s="3" t="str">
        <f ca="1">IF(B547="","",CONCATENATE(OFFSET(List1!C$11,tisk!A546,0),"
",OFFSET(List1!D$11,tisk!A546,0),"
",OFFSET(List1!E$11,tisk!A546,0),"
",OFFSET(List1!F$11,tisk!A546,0)))</f>
        <v/>
      </c>
      <c r="D547" s="81" t="str">
        <f ca="1">IF(B547="","",OFFSET(List1!L$11,tisk!A546,0))</f>
        <v/>
      </c>
      <c r="E547" s="85" t="str">
        <f ca="1">IF(B547="","",OFFSET(List1!O$11,tisk!A546,0))</f>
        <v/>
      </c>
      <c r="F547" s="82" t="str">
        <f ca="1">IF(B547="","",OFFSET(List1!P$11,tisk!A546,0))</f>
        <v/>
      </c>
      <c r="G547" s="87" t="str">
        <f ca="1">IF(B547="","",OFFSET(List1!R$11,tisk!A546,0))</f>
        <v/>
      </c>
      <c r="H547" s="86" t="str">
        <f ca="1">IF(B547="","",OFFSET(List1!S$11,tisk!A546,0))</f>
        <v/>
      </c>
      <c r="I547" s="87" t="str">
        <f ca="1">IF(B547="","",OFFSET(List1!X$11,tisk!A546,0))</f>
        <v/>
      </c>
    </row>
    <row r="548" spans="1:9" s="2" customFormat="1" ht="75" customHeight="1" x14ac:dyDescent="0.25">
      <c r="A548" s="55"/>
      <c r="B548" s="88"/>
      <c r="C548" s="3" t="str">
        <f ca="1">IF(B547="","",CONCATENATE("Okres ",OFFSET(List1!G$11,tisk!A546,0),"
","Právní forma","
",OFFSET(List1!H$11,tisk!A546,0),"
","IČO ",OFFSET(List1!I$11,tisk!A546,0),"
 ","B.Ú. ",OFFSET(List1!J$11,tisk!A546,0)))</f>
        <v/>
      </c>
      <c r="D548" s="5" t="str">
        <f ca="1">IF(B547="","",OFFSET(List1!M$11,tisk!A546,0))</f>
        <v/>
      </c>
      <c r="E548" s="85"/>
      <c r="F548" s="80"/>
      <c r="G548" s="87"/>
      <c r="H548" s="86"/>
      <c r="I548" s="87"/>
    </row>
    <row r="549" spans="1:9" s="2" customFormat="1" ht="30" customHeight="1" x14ac:dyDescent="0.25">
      <c r="A549" s="55">
        <f>ROW()/3-1</f>
        <v>182</v>
      </c>
      <c r="B549" s="88"/>
      <c r="C549" s="3" t="str">
        <f ca="1">IF(B547="","",CONCATENATE("Zástupce","
",OFFSET(List1!K$11,tisk!A546,0)))</f>
        <v/>
      </c>
      <c r="D549" s="5" t="str">
        <f ca="1">IF(B547="","",CONCATENATE("Dotace bude použita na:",OFFSET(List1!N$11,tisk!A546,0)))</f>
        <v/>
      </c>
      <c r="E549" s="85"/>
      <c r="F549" s="82" t="str">
        <f ca="1">IF(B547="","",OFFSET(List1!Q$11,tisk!A546,0))</f>
        <v/>
      </c>
      <c r="G549" s="87"/>
      <c r="H549" s="86"/>
      <c r="I549" s="87"/>
    </row>
    <row r="550" spans="1:9" s="2" customFormat="1" ht="75" customHeight="1" x14ac:dyDescent="0.25">
      <c r="A550" s="55"/>
      <c r="B550" s="88" t="str">
        <f ca="1">IF(OFFSET(List1!B$11,tisk!A549,0)&gt;0,OFFSET(List1!B$11,tisk!A549,0),"")</f>
        <v/>
      </c>
      <c r="C550" s="3" t="str">
        <f ca="1">IF(B550="","",CONCATENATE(OFFSET(List1!C$11,tisk!A549,0),"
",OFFSET(List1!D$11,tisk!A549,0),"
",OFFSET(List1!E$11,tisk!A549,0),"
",OFFSET(List1!F$11,tisk!A549,0)))</f>
        <v/>
      </c>
      <c r="D550" s="81" t="str">
        <f ca="1">IF(B550="","",OFFSET(List1!L$11,tisk!A549,0))</f>
        <v/>
      </c>
      <c r="E550" s="85" t="str">
        <f ca="1">IF(B550="","",OFFSET(List1!O$11,tisk!A549,0))</f>
        <v/>
      </c>
      <c r="F550" s="82" t="str">
        <f ca="1">IF(B550="","",OFFSET(List1!P$11,tisk!A549,0))</f>
        <v/>
      </c>
      <c r="G550" s="87" t="str">
        <f ca="1">IF(B550="","",OFFSET(List1!R$11,tisk!A549,0))</f>
        <v/>
      </c>
      <c r="H550" s="86" t="str">
        <f ca="1">IF(B550="","",OFFSET(List1!S$11,tisk!A549,0))</f>
        <v/>
      </c>
      <c r="I550" s="87" t="str">
        <f ca="1">IF(B550="","",OFFSET(List1!X$11,tisk!A549,0))</f>
        <v/>
      </c>
    </row>
    <row r="551" spans="1:9" s="2" customFormat="1" ht="75" customHeight="1" x14ac:dyDescent="0.25">
      <c r="A551" s="55"/>
      <c r="B551" s="88"/>
      <c r="C551" s="3" t="str">
        <f ca="1">IF(B550="","",CONCATENATE("Okres ",OFFSET(List1!G$11,tisk!A549,0),"
","Právní forma","
",OFFSET(List1!H$11,tisk!A549,0),"
","IČO ",OFFSET(List1!I$11,tisk!A549,0),"
 ","B.Ú. ",OFFSET(List1!J$11,tisk!A549,0)))</f>
        <v/>
      </c>
      <c r="D551" s="5" t="str">
        <f ca="1">IF(B550="","",OFFSET(List1!M$11,tisk!A549,0))</f>
        <v/>
      </c>
      <c r="E551" s="85"/>
      <c r="F551" s="80"/>
      <c r="G551" s="87"/>
      <c r="H551" s="86"/>
      <c r="I551" s="87"/>
    </row>
    <row r="552" spans="1:9" s="2" customFormat="1" ht="30" customHeight="1" x14ac:dyDescent="0.25">
      <c r="A552" s="55">
        <f>ROW()/3-1</f>
        <v>183</v>
      </c>
      <c r="B552" s="88"/>
      <c r="C552" s="3" t="str">
        <f ca="1">IF(B550="","",CONCATENATE("Zástupce","
",OFFSET(List1!K$11,tisk!A549,0)))</f>
        <v/>
      </c>
      <c r="D552" s="5" t="str">
        <f ca="1">IF(B550="","",CONCATENATE("Dotace bude použita na:",OFFSET(List1!N$11,tisk!A549,0)))</f>
        <v/>
      </c>
      <c r="E552" s="85"/>
      <c r="F552" s="82" t="str">
        <f ca="1">IF(B550="","",OFFSET(List1!Q$11,tisk!A549,0))</f>
        <v/>
      </c>
      <c r="G552" s="87"/>
      <c r="H552" s="86"/>
      <c r="I552" s="87"/>
    </row>
    <row r="553" spans="1:9" s="2" customFormat="1" ht="75" customHeight="1" x14ac:dyDescent="0.25">
      <c r="A553" s="55"/>
      <c r="B553" s="88" t="str">
        <f ca="1">IF(OFFSET(List1!B$11,tisk!A552,0)&gt;0,OFFSET(List1!B$11,tisk!A552,0),"")</f>
        <v/>
      </c>
      <c r="C553" s="3" t="str">
        <f ca="1">IF(B553="","",CONCATENATE(OFFSET(List1!C$11,tisk!A552,0),"
",OFFSET(List1!D$11,tisk!A552,0),"
",OFFSET(List1!E$11,tisk!A552,0),"
",OFFSET(List1!F$11,tisk!A552,0)))</f>
        <v/>
      </c>
      <c r="D553" s="81" t="str">
        <f ca="1">IF(B553="","",OFFSET(List1!L$11,tisk!A552,0))</f>
        <v/>
      </c>
      <c r="E553" s="85" t="str">
        <f ca="1">IF(B553="","",OFFSET(List1!O$11,tisk!A552,0))</f>
        <v/>
      </c>
      <c r="F553" s="82" t="str">
        <f ca="1">IF(B553="","",OFFSET(List1!P$11,tisk!A552,0))</f>
        <v/>
      </c>
      <c r="G553" s="87" t="str">
        <f ca="1">IF(B553="","",OFFSET(List1!R$11,tisk!A552,0))</f>
        <v/>
      </c>
      <c r="H553" s="86" t="str">
        <f ca="1">IF(B553="","",OFFSET(List1!S$11,tisk!A552,0))</f>
        <v/>
      </c>
      <c r="I553" s="87" t="str">
        <f ca="1">IF(B553="","",OFFSET(List1!X$11,tisk!A552,0))</f>
        <v/>
      </c>
    </row>
    <row r="554" spans="1:9" s="2" customFormat="1" ht="75" customHeight="1" x14ac:dyDescent="0.25">
      <c r="A554" s="55"/>
      <c r="B554" s="88"/>
      <c r="C554" s="3" t="str">
        <f ca="1">IF(B553="","",CONCATENATE("Okres ",OFFSET(List1!G$11,tisk!A552,0),"
","Právní forma","
",OFFSET(List1!H$11,tisk!A552,0),"
","IČO ",OFFSET(List1!I$11,tisk!A552,0),"
 ","B.Ú. ",OFFSET(List1!J$11,tisk!A552,0)))</f>
        <v/>
      </c>
      <c r="D554" s="5" t="str">
        <f ca="1">IF(B553="","",OFFSET(List1!M$11,tisk!A552,0))</f>
        <v/>
      </c>
      <c r="E554" s="85"/>
      <c r="F554" s="80"/>
      <c r="G554" s="87"/>
      <c r="H554" s="86"/>
      <c r="I554" s="87"/>
    </row>
    <row r="555" spans="1:9" s="2" customFormat="1" ht="30" customHeight="1" x14ac:dyDescent="0.25">
      <c r="A555" s="55">
        <f>ROW()/3-1</f>
        <v>184</v>
      </c>
      <c r="B555" s="88"/>
      <c r="C555" s="3" t="str">
        <f ca="1">IF(B553="","",CONCATENATE("Zástupce","
",OFFSET(List1!K$11,tisk!A552,0)))</f>
        <v/>
      </c>
      <c r="D555" s="5" t="str">
        <f ca="1">IF(B553="","",CONCATENATE("Dotace bude použita na:",OFFSET(List1!N$11,tisk!A552,0)))</f>
        <v/>
      </c>
      <c r="E555" s="85"/>
      <c r="F555" s="82" t="str">
        <f ca="1">IF(B553="","",OFFSET(List1!Q$11,tisk!A552,0))</f>
        <v/>
      </c>
      <c r="G555" s="87"/>
      <c r="H555" s="86"/>
      <c r="I555" s="87"/>
    </row>
    <row r="556" spans="1:9" s="2" customFormat="1" ht="75" customHeight="1" x14ac:dyDescent="0.25">
      <c r="A556" s="55"/>
      <c r="B556" s="88" t="str">
        <f ca="1">IF(OFFSET(List1!B$11,tisk!A555,0)&gt;0,OFFSET(List1!B$11,tisk!A555,0),"")</f>
        <v/>
      </c>
      <c r="C556" s="3" t="str">
        <f ca="1">IF(B556="","",CONCATENATE(OFFSET(List1!C$11,tisk!A555,0),"
",OFFSET(List1!D$11,tisk!A555,0),"
",OFFSET(List1!E$11,tisk!A555,0),"
",OFFSET(List1!F$11,tisk!A555,0)))</f>
        <v/>
      </c>
      <c r="D556" s="81" t="str">
        <f ca="1">IF(B556="","",OFFSET(List1!L$11,tisk!A555,0))</f>
        <v/>
      </c>
      <c r="E556" s="85" t="str">
        <f ca="1">IF(B556="","",OFFSET(List1!O$11,tisk!A555,0))</f>
        <v/>
      </c>
      <c r="F556" s="82" t="str">
        <f ca="1">IF(B556="","",OFFSET(List1!P$11,tisk!A555,0))</f>
        <v/>
      </c>
      <c r="G556" s="87" t="str">
        <f ca="1">IF(B556="","",OFFSET(List1!R$11,tisk!A555,0))</f>
        <v/>
      </c>
      <c r="H556" s="86" t="str">
        <f ca="1">IF(B556="","",OFFSET(List1!S$11,tisk!A555,0))</f>
        <v/>
      </c>
      <c r="I556" s="87" t="str">
        <f ca="1">IF(B556="","",OFFSET(List1!X$11,tisk!A555,0))</f>
        <v/>
      </c>
    </row>
    <row r="557" spans="1:9" s="2" customFormat="1" ht="75" customHeight="1" x14ac:dyDescent="0.25">
      <c r="A557" s="55"/>
      <c r="B557" s="88"/>
      <c r="C557" s="3" t="str">
        <f ca="1">IF(B556="","",CONCATENATE("Okres ",OFFSET(List1!G$11,tisk!A555,0),"
","Právní forma","
",OFFSET(List1!H$11,tisk!A555,0),"
","IČO ",OFFSET(List1!I$11,tisk!A555,0),"
 ","B.Ú. ",OFFSET(List1!J$11,tisk!A555,0)))</f>
        <v/>
      </c>
      <c r="D557" s="5" t="str">
        <f ca="1">IF(B556="","",OFFSET(List1!M$11,tisk!A555,0))</f>
        <v/>
      </c>
      <c r="E557" s="85"/>
      <c r="F557" s="80"/>
      <c r="G557" s="87"/>
      <c r="H557" s="86"/>
      <c r="I557" s="87"/>
    </row>
    <row r="558" spans="1:9" s="2" customFormat="1" ht="30" customHeight="1" x14ac:dyDescent="0.25">
      <c r="A558" s="55">
        <f>ROW()/3-1</f>
        <v>185</v>
      </c>
      <c r="B558" s="88"/>
      <c r="C558" s="3" t="str">
        <f ca="1">IF(B556="","",CONCATENATE("Zástupce","
",OFFSET(List1!K$11,tisk!A555,0)))</f>
        <v/>
      </c>
      <c r="D558" s="5" t="str">
        <f ca="1">IF(B556="","",CONCATENATE("Dotace bude použita na:",OFFSET(List1!N$11,tisk!A555,0)))</f>
        <v/>
      </c>
      <c r="E558" s="85"/>
      <c r="F558" s="82" t="str">
        <f ca="1">IF(B556="","",OFFSET(List1!Q$11,tisk!A555,0))</f>
        <v/>
      </c>
      <c r="G558" s="87"/>
      <c r="H558" s="86"/>
      <c r="I558" s="87"/>
    </row>
    <row r="559" spans="1:9" s="2" customFormat="1" ht="75" customHeight="1" x14ac:dyDescent="0.25">
      <c r="A559" s="55"/>
      <c r="B559" s="88" t="str">
        <f ca="1">IF(OFFSET(List1!B$11,tisk!A558,0)&gt;0,OFFSET(List1!B$11,tisk!A558,0),"")</f>
        <v/>
      </c>
      <c r="C559" s="3" t="str">
        <f ca="1">IF(B559="","",CONCATENATE(OFFSET(List1!C$11,tisk!A558,0),"
",OFFSET(List1!D$11,tisk!A558,0),"
",OFFSET(List1!E$11,tisk!A558,0),"
",OFFSET(List1!F$11,tisk!A558,0)))</f>
        <v/>
      </c>
      <c r="D559" s="81" t="str">
        <f ca="1">IF(B559="","",OFFSET(List1!L$11,tisk!A558,0))</f>
        <v/>
      </c>
      <c r="E559" s="85" t="str">
        <f ca="1">IF(B559="","",OFFSET(List1!O$11,tisk!A558,0))</f>
        <v/>
      </c>
      <c r="F559" s="82" t="str">
        <f ca="1">IF(B559="","",OFFSET(List1!P$11,tisk!A558,0))</f>
        <v/>
      </c>
      <c r="G559" s="87" t="str">
        <f ca="1">IF(B559="","",OFFSET(List1!R$11,tisk!A558,0))</f>
        <v/>
      </c>
      <c r="H559" s="86" t="str">
        <f ca="1">IF(B559="","",OFFSET(List1!S$11,tisk!A558,0))</f>
        <v/>
      </c>
      <c r="I559" s="87" t="str">
        <f ca="1">IF(B559="","",OFFSET(List1!X$11,tisk!A558,0))</f>
        <v/>
      </c>
    </row>
    <row r="560" spans="1:9" s="2" customFormat="1" ht="75" customHeight="1" x14ac:dyDescent="0.25">
      <c r="A560" s="55"/>
      <c r="B560" s="88"/>
      <c r="C560" s="3" t="str">
        <f ca="1">IF(B559="","",CONCATENATE("Okres ",OFFSET(List1!G$11,tisk!A558,0),"
","Právní forma","
",OFFSET(List1!H$11,tisk!A558,0),"
","IČO ",OFFSET(List1!I$11,tisk!A558,0),"
 ","B.Ú. ",OFFSET(List1!J$11,tisk!A558,0)))</f>
        <v/>
      </c>
      <c r="D560" s="5" t="str">
        <f ca="1">IF(B559="","",OFFSET(List1!M$11,tisk!A558,0))</f>
        <v/>
      </c>
      <c r="E560" s="85"/>
      <c r="F560" s="80"/>
      <c r="G560" s="87"/>
      <c r="H560" s="86"/>
      <c r="I560" s="87"/>
    </row>
    <row r="561" spans="1:9" s="2" customFormat="1" ht="30" customHeight="1" x14ac:dyDescent="0.25">
      <c r="A561" s="55">
        <f>ROW()/3-1</f>
        <v>186</v>
      </c>
      <c r="B561" s="88"/>
      <c r="C561" s="3" t="str">
        <f ca="1">IF(B559="","",CONCATENATE("Zástupce","
",OFFSET(List1!K$11,tisk!A558,0)))</f>
        <v/>
      </c>
      <c r="D561" s="5" t="str">
        <f ca="1">IF(B559="","",CONCATENATE("Dotace bude použita na:",OFFSET(List1!N$11,tisk!A558,0)))</f>
        <v/>
      </c>
      <c r="E561" s="85"/>
      <c r="F561" s="82" t="str">
        <f ca="1">IF(B559="","",OFFSET(List1!Q$11,tisk!A558,0))</f>
        <v/>
      </c>
      <c r="G561" s="87"/>
      <c r="H561" s="86"/>
      <c r="I561" s="87"/>
    </row>
    <row r="562" spans="1:9" s="2" customFormat="1" ht="75" customHeight="1" x14ac:dyDescent="0.25">
      <c r="A562" s="55"/>
      <c r="B562" s="88" t="str">
        <f ca="1">IF(OFFSET(List1!B$11,tisk!A561,0)&gt;0,OFFSET(List1!B$11,tisk!A561,0),"")</f>
        <v/>
      </c>
      <c r="C562" s="3" t="str">
        <f ca="1">IF(B562="","",CONCATENATE(OFFSET(List1!C$11,tisk!A561,0),"
",OFFSET(List1!D$11,tisk!A561,0),"
",OFFSET(List1!E$11,tisk!A561,0),"
",OFFSET(List1!F$11,tisk!A561,0)))</f>
        <v/>
      </c>
      <c r="D562" s="81" t="str">
        <f ca="1">IF(B562="","",OFFSET(List1!L$11,tisk!A561,0))</f>
        <v/>
      </c>
      <c r="E562" s="85" t="str">
        <f ca="1">IF(B562="","",OFFSET(List1!O$11,tisk!A561,0))</f>
        <v/>
      </c>
      <c r="F562" s="82" t="str">
        <f ca="1">IF(B562="","",OFFSET(List1!P$11,tisk!A561,0))</f>
        <v/>
      </c>
      <c r="G562" s="87" t="str">
        <f ca="1">IF(B562="","",OFFSET(List1!R$11,tisk!A561,0))</f>
        <v/>
      </c>
      <c r="H562" s="86" t="str">
        <f ca="1">IF(B562="","",OFFSET(List1!S$11,tisk!A561,0))</f>
        <v/>
      </c>
      <c r="I562" s="87" t="str">
        <f ca="1">IF(B562="","",OFFSET(List1!X$11,tisk!A561,0))</f>
        <v/>
      </c>
    </row>
    <row r="563" spans="1:9" s="2" customFormat="1" ht="75" customHeight="1" x14ac:dyDescent="0.25">
      <c r="A563" s="55"/>
      <c r="B563" s="88"/>
      <c r="C563" s="3" t="str">
        <f ca="1">IF(B562="","",CONCATENATE("Okres ",OFFSET(List1!G$11,tisk!A561,0),"
","Právní forma","
",OFFSET(List1!H$11,tisk!A561,0),"
","IČO ",OFFSET(List1!I$11,tisk!A561,0),"
 ","B.Ú. ",OFFSET(List1!J$11,tisk!A561,0)))</f>
        <v/>
      </c>
      <c r="D563" s="5" t="str">
        <f ca="1">IF(B562="","",OFFSET(List1!M$11,tisk!A561,0))</f>
        <v/>
      </c>
      <c r="E563" s="85"/>
      <c r="F563" s="80"/>
      <c r="G563" s="87"/>
      <c r="H563" s="86"/>
      <c r="I563" s="87"/>
    </row>
    <row r="564" spans="1:9" s="2" customFormat="1" ht="30" customHeight="1" x14ac:dyDescent="0.25">
      <c r="A564" s="55">
        <f>ROW()/3-1</f>
        <v>187</v>
      </c>
      <c r="B564" s="88"/>
      <c r="C564" s="3" t="str">
        <f ca="1">IF(B562="","",CONCATENATE("Zástupce","
",OFFSET(List1!K$11,tisk!A561,0)))</f>
        <v/>
      </c>
      <c r="D564" s="5" t="str">
        <f ca="1">IF(B562="","",CONCATENATE("Dotace bude použita na:",OFFSET(List1!N$11,tisk!A561,0)))</f>
        <v/>
      </c>
      <c r="E564" s="85"/>
      <c r="F564" s="82" t="str">
        <f ca="1">IF(B562="","",OFFSET(List1!Q$11,tisk!A561,0))</f>
        <v/>
      </c>
      <c r="G564" s="87"/>
      <c r="H564" s="86"/>
      <c r="I564" s="87"/>
    </row>
    <row r="565" spans="1:9" s="2" customFormat="1" ht="75" customHeight="1" x14ac:dyDescent="0.25">
      <c r="A565" s="55"/>
      <c r="B565" s="88" t="str">
        <f ca="1">IF(OFFSET(List1!B$11,tisk!A564,0)&gt;0,OFFSET(List1!B$11,tisk!A564,0),"")</f>
        <v/>
      </c>
      <c r="C565" s="3" t="str">
        <f ca="1">IF(B565="","",CONCATENATE(OFFSET(List1!C$11,tisk!A564,0),"
",OFFSET(List1!D$11,tisk!A564,0),"
",OFFSET(List1!E$11,tisk!A564,0),"
",OFFSET(List1!F$11,tisk!A564,0)))</f>
        <v/>
      </c>
      <c r="D565" s="81" t="str">
        <f ca="1">IF(B565="","",OFFSET(List1!L$11,tisk!A564,0))</f>
        <v/>
      </c>
      <c r="E565" s="85" t="str">
        <f ca="1">IF(B565="","",OFFSET(List1!O$11,tisk!A564,0))</f>
        <v/>
      </c>
      <c r="F565" s="82" t="str">
        <f ca="1">IF(B565="","",OFFSET(List1!P$11,tisk!A564,0))</f>
        <v/>
      </c>
      <c r="G565" s="87" t="str">
        <f ca="1">IF(B565="","",OFFSET(List1!R$11,tisk!A564,0))</f>
        <v/>
      </c>
      <c r="H565" s="86" t="str">
        <f ca="1">IF(B565="","",OFFSET(List1!S$11,tisk!A564,0))</f>
        <v/>
      </c>
      <c r="I565" s="87" t="str">
        <f ca="1">IF(B565="","",OFFSET(List1!X$11,tisk!A564,0))</f>
        <v/>
      </c>
    </row>
    <row r="566" spans="1:9" s="2" customFormat="1" ht="75" customHeight="1" x14ac:dyDescent="0.25">
      <c r="A566" s="55"/>
      <c r="B566" s="88"/>
      <c r="C566" s="3" t="str">
        <f ca="1">IF(B565="","",CONCATENATE("Okres ",OFFSET(List1!G$11,tisk!A564,0),"
","Právní forma","
",OFFSET(List1!H$11,tisk!A564,0),"
","IČO ",OFFSET(List1!I$11,tisk!A564,0),"
 ","B.Ú. ",OFFSET(List1!J$11,tisk!A564,0)))</f>
        <v/>
      </c>
      <c r="D566" s="5" t="str">
        <f ca="1">IF(B565="","",OFFSET(List1!M$11,tisk!A564,0))</f>
        <v/>
      </c>
      <c r="E566" s="85"/>
      <c r="F566" s="80"/>
      <c r="G566" s="87"/>
      <c r="H566" s="86"/>
      <c r="I566" s="87"/>
    </row>
    <row r="567" spans="1:9" s="2" customFormat="1" ht="30" customHeight="1" x14ac:dyDescent="0.25">
      <c r="A567" s="55">
        <f>ROW()/3-1</f>
        <v>188</v>
      </c>
      <c r="B567" s="88"/>
      <c r="C567" s="3" t="str">
        <f ca="1">IF(B565="","",CONCATENATE("Zástupce","
",OFFSET(List1!K$11,tisk!A564,0)))</f>
        <v/>
      </c>
      <c r="D567" s="5" t="str">
        <f ca="1">IF(B565="","",CONCATENATE("Dotace bude použita na:",OFFSET(List1!N$11,tisk!A564,0)))</f>
        <v/>
      </c>
      <c r="E567" s="85"/>
      <c r="F567" s="82" t="str">
        <f ca="1">IF(B565="","",OFFSET(List1!Q$11,tisk!A564,0))</f>
        <v/>
      </c>
      <c r="G567" s="87"/>
      <c r="H567" s="86"/>
      <c r="I567" s="87"/>
    </row>
    <row r="568" spans="1:9" s="2" customFormat="1" ht="75" customHeight="1" x14ac:dyDescent="0.25">
      <c r="A568" s="55"/>
      <c r="B568" s="88" t="str">
        <f ca="1">IF(OFFSET(List1!B$11,tisk!A567,0)&gt;0,OFFSET(List1!B$11,tisk!A567,0),"")</f>
        <v/>
      </c>
      <c r="C568" s="3" t="str">
        <f ca="1">IF(B568="","",CONCATENATE(OFFSET(List1!C$11,tisk!A567,0),"
",OFFSET(List1!D$11,tisk!A567,0),"
",OFFSET(List1!E$11,tisk!A567,0),"
",OFFSET(List1!F$11,tisk!A567,0)))</f>
        <v/>
      </c>
      <c r="D568" s="81" t="str">
        <f ca="1">IF(B568="","",OFFSET(List1!L$11,tisk!A567,0))</f>
        <v/>
      </c>
      <c r="E568" s="85" t="str">
        <f ca="1">IF(B568="","",OFFSET(List1!O$11,tisk!A567,0))</f>
        <v/>
      </c>
      <c r="F568" s="82" t="str">
        <f ca="1">IF(B568="","",OFFSET(List1!P$11,tisk!A567,0))</f>
        <v/>
      </c>
      <c r="G568" s="87" t="str">
        <f ca="1">IF(B568="","",OFFSET(List1!R$11,tisk!A567,0))</f>
        <v/>
      </c>
      <c r="H568" s="86" t="str">
        <f ca="1">IF(B568="","",OFFSET(List1!S$11,tisk!A567,0))</f>
        <v/>
      </c>
      <c r="I568" s="87" t="str">
        <f ca="1">IF(B568="","",OFFSET(List1!X$11,tisk!A567,0))</f>
        <v/>
      </c>
    </row>
    <row r="569" spans="1:9" s="2" customFormat="1" ht="75" customHeight="1" x14ac:dyDescent="0.25">
      <c r="A569" s="55"/>
      <c r="B569" s="88"/>
      <c r="C569" s="3" t="str">
        <f ca="1">IF(B568="","",CONCATENATE("Okres ",OFFSET(List1!G$11,tisk!A567,0),"
","Právní forma","
",OFFSET(List1!H$11,tisk!A567,0),"
","IČO ",OFFSET(List1!I$11,tisk!A567,0),"
 ","B.Ú. ",OFFSET(List1!J$11,tisk!A567,0)))</f>
        <v/>
      </c>
      <c r="D569" s="5" t="str">
        <f ca="1">IF(B568="","",OFFSET(List1!M$11,tisk!A567,0))</f>
        <v/>
      </c>
      <c r="E569" s="85"/>
      <c r="F569" s="80"/>
      <c r="G569" s="87"/>
      <c r="H569" s="86"/>
      <c r="I569" s="87"/>
    </row>
    <row r="570" spans="1:9" s="2" customFormat="1" ht="30" customHeight="1" x14ac:dyDescent="0.25">
      <c r="A570" s="55">
        <f>ROW()/3-1</f>
        <v>189</v>
      </c>
      <c r="B570" s="88"/>
      <c r="C570" s="3" t="str">
        <f ca="1">IF(B568="","",CONCATENATE("Zástupce","
",OFFSET(List1!K$11,tisk!A567,0)))</f>
        <v/>
      </c>
      <c r="D570" s="5" t="str">
        <f ca="1">IF(B568="","",CONCATENATE("Dotace bude použita na:",OFFSET(List1!N$11,tisk!A567,0)))</f>
        <v/>
      </c>
      <c r="E570" s="85"/>
      <c r="F570" s="82" t="str">
        <f ca="1">IF(B568="","",OFFSET(List1!Q$11,tisk!A567,0))</f>
        <v/>
      </c>
      <c r="G570" s="87"/>
      <c r="H570" s="86"/>
      <c r="I570" s="87"/>
    </row>
    <row r="571" spans="1:9" s="2" customFormat="1" ht="75" customHeight="1" x14ac:dyDescent="0.25">
      <c r="A571" s="55"/>
      <c r="B571" s="88" t="str">
        <f ca="1">IF(OFFSET(List1!B$11,tisk!A570,0)&gt;0,OFFSET(List1!B$11,tisk!A570,0),"")</f>
        <v/>
      </c>
      <c r="C571" s="3" t="str">
        <f ca="1">IF(B571="","",CONCATENATE(OFFSET(List1!C$11,tisk!A570,0),"
",OFFSET(List1!D$11,tisk!A570,0),"
",OFFSET(List1!E$11,tisk!A570,0),"
",OFFSET(List1!F$11,tisk!A570,0)))</f>
        <v/>
      </c>
      <c r="D571" s="81" t="str">
        <f ca="1">IF(B571="","",OFFSET(List1!L$11,tisk!A570,0))</f>
        <v/>
      </c>
      <c r="E571" s="85" t="str">
        <f ca="1">IF(B571="","",OFFSET(List1!O$11,tisk!A570,0))</f>
        <v/>
      </c>
      <c r="F571" s="82" t="str">
        <f ca="1">IF(B571="","",OFFSET(List1!P$11,tisk!A570,0))</f>
        <v/>
      </c>
      <c r="G571" s="87" t="str">
        <f ca="1">IF(B571="","",OFFSET(List1!R$11,tisk!A570,0))</f>
        <v/>
      </c>
      <c r="H571" s="86" t="str">
        <f ca="1">IF(B571="","",OFFSET(List1!S$11,tisk!A570,0))</f>
        <v/>
      </c>
      <c r="I571" s="87" t="str">
        <f ca="1">IF(B571="","",OFFSET(List1!X$11,tisk!A570,0))</f>
        <v/>
      </c>
    </row>
    <row r="572" spans="1:9" s="2" customFormat="1" ht="75" customHeight="1" x14ac:dyDescent="0.25">
      <c r="A572" s="55"/>
      <c r="B572" s="88"/>
      <c r="C572" s="3" t="str">
        <f ca="1">IF(B571="","",CONCATENATE("Okres ",OFFSET(List1!G$11,tisk!A570,0),"
","Právní forma","
",OFFSET(List1!H$11,tisk!A570,0),"
","IČO ",OFFSET(List1!I$11,tisk!A570,0),"
 ","B.Ú. ",OFFSET(List1!J$11,tisk!A570,0)))</f>
        <v/>
      </c>
      <c r="D572" s="5" t="str">
        <f ca="1">IF(B571="","",OFFSET(List1!M$11,tisk!A570,0))</f>
        <v/>
      </c>
      <c r="E572" s="85"/>
      <c r="F572" s="80"/>
      <c r="G572" s="87"/>
      <c r="H572" s="86"/>
      <c r="I572" s="87"/>
    </row>
    <row r="573" spans="1:9" s="2" customFormat="1" ht="30" customHeight="1" x14ac:dyDescent="0.25">
      <c r="A573" s="55">
        <f>ROW()/3-1</f>
        <v>190</v>
      </c>
      <c r="B573" s="88"/>
      <c r="C573" s="3" t="str">
        <f ca="1">IF(B571="","",CONCATENATE("Zástupce","
",OFFSET(List1!K$11,tisk!A570,0)))</f>
        <v/>
      </c>
      <c r="D573" s="5" t="str">
        <f ca="1">IF(B571="","",CONCATENATE("Dotace bude použita na:",OFFSET(List1!N$11,tisk!A570,0)))</f>
        <v/>
      </c>
      <c r="E573" s="85"/>
      <c r="F573" s="82" t="str">
        <f ca="1">IF(B571="","",OFFSET(List1!Q$11,tisk!A570,0))</f>
        <v/>
      </c>
      <c r="G573" s="87"/>
      <c r="H573" s="86"/>
      <c r="I573" s="87"/>
    </row>
    <row r="574" spans="1:9" s="2" customFormat="1" ht="75" customHeight="1" x14ac:dyDescent="0.25">
      <c r="A574" s="55"/>
      <c r="B574" s="88" t="str">
        <f ca="1">IF(OFFSET(List1!B$11,tisk!A573,0)&gt;0,OFFSET(List1!B$11,tisk!A573,0),"")</f>
        <v/>
      </c>
      <c r="C574" s="3" t="str">
        <f ca="1">IF(B574="","",CONCATENATE(OFFSET(List1!C$11,tisk!A573,0),"
",OFFSET(List1!D$11,tisk!A573,0),"
",OFFSET(List1!E$11,tisk!A573,0),"
",OFFSET(List1!F$11,tisk!A573,0)))</f>
        <v/>
      </c>
      <c r="D574" s="81" t="str">
        <f ca="1">IF(B574="","",OFFSET(List1!L$11,tisk!A573,0))</f>
        <v/>
      </c>
      <c r="E574" s="85" t="str">
        <f ca="1">IF(B574="","",OFFSET(List1!O$11,tisk!A573,0))</f>
        <v/>
      </c>
      <c r="F574" s="82" t="str">
        <f ca="1">IF(B574="","",OFFSET(List1!P$11,tisk!A573,0))</f>
        <v/>
      </c>
      <c r="G574" s="87" t="str">
        <f ca="1">IF(B574="","",OFFSET(List1!R$11,tisk!A573,0))</f>
        <v/>
      </c>
      <c r="H574" s="86" t="str">
        <f ca="1">IF(B574="","",OFFSET(List1!S$11,tisk!A573,0))</f>
        <v/>
      </c>
      <c r="I574" s="87" t="str">
        <f ca="1">IF(B574="","",OFFSET(List1!X$11,tisk!A573,0))</f>
        <v/>
      </c>
    </row>
    <row r="575" spans="1:9" s="2" customFormat="1" ht="75" customHeight="1" x14ac:dyDescent="0.25">
      <c r="A575" s="55"/>
      <c r="B575" s="88"/>
      <c r="C575" s="3" t="str">
        <f ca="1">IF(B574="","",CONCATENATE("Okres ",OFFSET(List1!G$11,tisk!A573,0),"
","Právní forma","
",OFFSET(List1!H$11,tisk!A573,0),"
","IČO ",OFFSET(List1!I$11,tisk!A573,0),"
 ","B.Ú. ",OFFSET(List1!J$11,tisk!A573,0)))</f>
        <v/>
      </c>
      <c r="D575" s="5" t="str">
        <f ca="1">IF(B574="","",OFFSET(List1!M$11,tisk!A573,0))</f>
        <v/>
      </c>
      <c r="E575" s="85"/>
      <c r="F575" s="80"/>
      <c r="G575" s="87"/>
      <c r="H575" s="86"/>
      <c r="I575" s="87"/>
    </row>
    <row r="576" spans="1:9" s="2" customFormat="1" ht="30" customHeight="1" x14ac:dyDescent="0.25">
      <c r="A576" s="55">
        <f>ROW()/3-1</f>
        <v>191</v>
      </c>
      <c r="B576" s="88"/>
      <c r="C576" s="3" t="str">
        <f ca="1">IF(B574="","",CONCATENATE("Zástupce","
",OFFSET(List1!K$11,tisk!A573,0)))</f>
        <v/>
      </c>
      <c r="D576" s="5" t="str">
        <f ca="1">IF(B574="","",CONCATENATE("Dotace bude použita na:",OFFSET(List1!N$11,tisk!A573,0)))</f>
        <v/>
      </c>
      <c r="E576" s="85"/>
      <c r="F576" s="82" t="str">
        <f ca="1">IF(B574="","",OFFSET(List1!Q$11,tisk!A573,0))</f>
        <v/>
      </c>
      <c r="G576" s="87"/>
      <c r="H576" s="86"/>
      <c r="I576" s="87"/>
    </row>
    <row r="577" spans="1:9" s="2" customFormat="1" ht="75" customHeight="1" x14ac:dyDescent="0.25">
      <c r="A577" s="55"/>
      <c r="B577" s="88" t="str">
        <f ca="1">IF(OFFSET(List1!B$11,tisk!A576,0)&gt;0,OFFSET(List1!B$11,tisk!A576,0),"")</f>
        <v/>
      </c>
      <c r="C577" s="3" t="str">
        <f ca="1">IF(B577="","",CONCATENATE(OFFSET(List1!C$11,tisk!A576,0),"
",OFFSET(List1!D$11,tisk!A576,0),"
",OFFSET(List1!E$11,tisk!A576,0),"
",OFFSET(List1!F$11,tisk!A576,0)))</f>
        <v/>
      </c>
      <c r="D577" s="81" t="str">
        <f ca="1">IF(B577="","",OFFSET(List1!L$11,tisk!A576,0))</f>
        <v/>
      </c>
      <c r="E577" s="85" t="str">
        <f ca="1">IF(B577="","",OFFSET(List1!O$11,tisk!A576,0))</f>
        <v/>
      </c>
      <c r="F577" s="82" t="str">
        <f ca="1">IF(B577="","",OFFSET(List1!P$11,tisk!A576,0))</f>
        <v/>
      </c>
      <c r="G577" s="87" t="str">
        <f ca="1">IF(B577="","",OFFSET(List1!R$11,tisk!A576,0))</f>
        <v/>
      </c>
      <c r="H577" s="86" t="str">
        <f ca="1">IF(B577="","",OFFSET(List1!S$11,tisk!A576,0))</f>
        <v/>
      </c>
      <c r="I577" s="87" t="str">
        <f ca="1">IF(B577="","",OFFSET(List1!X$11,tisk!A576,0))</f>
        <v/>
      </c>
    </row>
    <row r="578" spans="1:9" s="2" customFormat="1" ht="75" customHeight="1" x14ac:dyDescent="0.25">
      <c r="A578" s="55"/>
      <c r="B578" s="88"/>
      <c r="C578" s="3" t="str">
        <f ca="1">IF(B577="","",CONCATENATE("Okres ",OFFSET(List1!G$11,tisk!A576,0),"
","Právní forma","
",OFFSET(List1!H$11,tisk!A576,0),"
","IČO ",OFFSET(List1!I$11,tisk!A576,0),"
 ","B.Ú. ",OFFSET(List1!J$11,tisk!A576,0)))</f>
        <v/>
      </c>
      <c r="D578" s="5" t="str">
        <f ca="1">IF(B577="","",OFFSET(List1!M$11,tisk!A576,0))</f>
        <v/>
      </c>
      <c r="E578" s="85"/>
      <c r="F578" s="80"/>
      <c r="G578" s="87"/>
      <c r="H578" s="86"/>
      <c r="I578" s="87"/>
    </row>
    <row r="579" spans="1:9" s="2" customFormat="1" ht="30" customHeight="1" x14ac:dyDescent="0.25">
      <c r="A579" s="55">
        <f>ROW()/3-1</f>
        <v>192</v>
      </c>
      <c r="B579" s="88"/>
      <c r="C579" s="3" t="str">
        <f ca="1">IF(B577="","",CONCATENATE("Zástupce","
",OFFSET(List1!K$11,tisk!A576,0)))</f>
        <v/>
      </c>
      <c r="D579" s="5" t="str">
        <f ca="1">IF(B577="","",CONCATENATE("Dotace bude použita na:",OFFSET(List1!N$11,tisk!A576,0)))</f>
        <v/>
      </c>
      <c r="E579" s="85"/>
      <c r="F579" s="82" t="str">
        <f ca="1">IF(B577="","",OFFSET(List1!Q$11,tisk!A576,0))</f>
        <v/>
      </c>
      <c r="G579" s="87"/>
      <c r="H579" s="86"/>
      <c r="I579" s="87"/>
    </row>
    <row r="580" spans="1:9" s="2" customFormat="1" ht="75" customHeight="1" x14ac:dyDescent="0.25">
      <c r="A580" s="55"/>
      <c r="B580" s="88" t="str">
        <f ca="1">IF(OFFSET(List1!B$11,tisk!A579,0)&gt;0,OFFSET(List1!B$11,tisk!A579,0),"")</f>
        <v/>
      </c>
      <c r="C580" s="3" t="str">
        <f ca="1">IF(B580="","",CONCATENATE(OFFSET(List1!C$11,tisk!A579,0),"
",OFFSET(List1!D$11,tisk!A579,0),"
",OFFSET(List1!E$11,tisk!A579,0),"
",OFFSET(List1!F$11,tisk!A579,0)))</f>
        <v/>
      </c>
      <c r="D580" s="81" t="str">
        <f ca="1">IF(B580="","",OFFSET(List1!L$11,tisk!A579,0))</f>
        <v/>
      </c>
      <c r="E580" s="85" t="str">
        <f ca="1">IF(B580="","",OFFSET(List1!O$11,tisk!A579,0))</f>
        <v/>
      </c>
      <c r="F580" s="82" t="str">
        <f ca="1">IF(B580="","",OFFSET(List1!P$11,tisk!A579,0))</f>
        <v/>
      </c>
      <c r="G580" s="87" t="str">
        <f ca="1">IF(B580="","",OFFSET(List1!R$11,tisk!A579,0))</f>
        <v/>
      </c>
      <c r="H580" s="86" t="str">
        <f ca="1">IF(B580="","",OFFSET(List1!S$11,tisk!A579,0))</f>
        <v/>
      </c>
      <c r="I580" s="87" t="str">
        <f ca="1">IF(B580="","",OFFSET(List1!X$11,tisk!A579,0))</f>
        <v/>
      </c>
    </row>
    <row r="581" spans="1:9" s="2" customFormat="1" ht="75" customHeight="1" x14ac:dyDescent="0.25">
      <c r="A581" s="55"/>
      <c r="B581" s="88"/>
      <c r="C581" s="3" t="str">
        <f ca="1">IF(B580="","",CONCATENATE("Okres ",OFFSET(List1!G$11,tisk!A579,0),"
","Právní forma","
",OFFSET(List1!H$11,tisk!A579,0),"
","IČO ",OFFSET(List1!I$11,tisk!A579,0),"
 ","B.Ú. ",OFFSET(List1!J$11,tisk!A579,0)))</f>
        <v/>
      </c>
      <c r="D581" s="5" t="str">
        <f ca="1">IF(B580="","",OFFSET(List1!M$11,tisk!A579,0))</f>
        <v/>
      </c>
      <c r="E581" s="85"/>
      <c r="F581" s="80"/>
      <c r="G581" s="87"/>
      <c r="H581" s="86"/>
      <c r="I581" s="87"/>
    </row>
    <row r="582" spans="1:9" s="2" customFormat="1" ht="30" customHeight="1" x14ac:dyDescent="0.25">
      <c r="A582" s="55">
        <f>ROW()/3-1</f>
        <v>193</v>
      </c>
      <c r="B582" s="88"/>
      <c r="C582" s="3" t="str">
        <f ca="1">IF(B580="","",CONCATENATE("Zástupce","
",OFFSET(List1!K$11,tisk!A579,0)))</f>
        <v/>
      </c>
      <c r="D582" s="5" t="str">
        <f ca="1">IF(B580="","",CONCATENATE("Dotace bude použita na:",OFFSET(List1!N$11,tisk!A579,0)))</f>
        <v/>
      </c>
      <c r="E582" s="85"/>
      <c r="F582" s="82" t="str">
        <f ca="1">IF(B580="","",OFFSET(List1!Q$11,tisk!A579,0))</f>
        <v/>
      </c>
      <c r="G582" s="87"/>
      <c r="H582" s="86"/>
      <c r="I582" s="87"/>
    </row>
    <row r="583" spans="1:9" s="2" customFormat="1" ht="75" customHeight="1" x14ac:dyDescent="0.25">
      <c r="A583" s="55"/>
      <c r="B583" s="88" t="str">
        <f ca="1">IF(OFFSET(List1!B$11,tisk!A582,0)&gt;0,OFFSET(List1!B$11,tisk!A582,0),"")</f>
        <v/>
      </c>
      <c r="C583" s="3" t="str">
        <f ca="1">IF(B583="","",CONCATENATE(OFFSET(List1!C$11,tisk!A582,0),"
",OFFSET(List1!D$11,tisk!A582,0),"
",OFFSET(List1!E$11,tisk!A582,0),"
",OFFSET(List1!F$11,tisk!A582,0)))</f>
        <v/>
      </c>
      <c r="D583" s="81" t="str">
        <f ca="1">IF(B583="","",OFFSET(List1!L$11,tisk!A582,0))</f>
        <v/>
      </c>
      <c r="E583" s="85" t="str">
        <f ca="1">IF(B583="","",OFFSET(List1!O$11,tisk!A582,0))</f>
        <v/>
      </c>
      <c r="F583" s="82" t="str">
        <f ca="1">IF(B583="","",OFFSET(List1!P$11,tisk!A582,0))</f>
        <v/>
      </c>
      <c r="G583" s="87" t="str">
        <f ca="1">IF(B583="","",OFFSET(List1!R$11,tisk!A582,0))</f>
        <v/>
      </c>
      <c r="H583" s="86" t="str">
        <f ca="1">IF(B583="","",OFFSET(List1!S$11,tisk!A582,0))</f>
        <v/>
      </c>
      <c r="I583" s="87" t="str">
        <f ca="1">IF(B583="","",OFFSET(List1!X$11,tisk!A582,0))</f>
        <v/>
      </c>
    </row>
    <row r="584" spans="1:9" s="2" customFormat="1" ht="75" customHeight="1" x14ac:dyDescent="0.25">
      <c r="A584" s="55"/>
      <c r="B584" s="88"/>
      <c r="C584" s="3" t="str">
        <f ca="1">IF(B583="","",CONCATENATE("Okres ",OFFSET(List1!G$11,tisk!A582,0),"
","Právní forma","
",OFFSET(List1!H$11,tisk!A582,0),"
","IČO ",OFFSET(List1!I$11,tisk!A582,0),"
 ","B.Ú. ",OFFSET(List1!J$11,tisk!A582,0)))</f>
        <v/>
      </c>
      <c r="D584" s="5" t="str">
        <f ca="1">IF(B583="","",OFFSET(List1!M$11,tisk!A582,0))</f>
        <v/>
      </c>
      <c r="E584" s="85"/>
      <c r="F584" s="80"/>
      <c r="G584" s="87"/>
      <c r="H584" s="86"/>
      <c r="I584" s="87"/>
    </row>
    <row r="585" spans="1:9" s="2" customFormat="1" ht="30" customHeight="1" x14ac:dyDescent="0.25">
      <c r="A585" s="55">
        <f>ROW()/3-1</f>
        <v>194</v>
      </c>
      <c r="B585" s="88"/>
      <c r="C585" s="3" t="str">
        <f ca="1">IF(B583="","",CONCATENATE("Zástupce","
",OFFSET(List1!K$11,tisk!A582,0)))</f>
        <v/>
      </c>
      <c r="D585" s="5" t="str">
        <f ca="1">IF(B583="","",CONCATENATE("Dotace bude použita na:",OFFSET(List1!N$11,tisk!A582,0)))</f>
        <v/>
      </c>
      <c r="E585" s="85"/>
      <c r="F585" s="82" t="str">
        <f ca="1">IF(B583="","",OFFSET(List1!Q$11,tisk!A582,0))</f>
        <v/>
      </c>
      <c r="G585" s="87"/>
      <c r="H585" s="86"/>
      <c r="I585" s="87"/>
    </row>
    <row r="586" spans="1:9" s="2" customFormat="1" ht="75" customHeight="1" x14ac:dyDescent="0.25">
      <c r="A586" s="55"/>
      <c r="B586" s="88" t="str">
        <f ca="1">IF(OFFSET(List1!B$11,tisk!A585,0)&gt;0,OFFSET(List1!B$11,tisk!A585,0),"")</f>
        <v/>
      </c>
      <c r="C586" s="3" t="str">
        <f ca="1">IF(B586="","",CONCATENATE(OFFSET(List1!C$11,tisk!A585,0),"
",OFFSET(List1!D$11,tisk!A585,0),"
",OFFSET(List1!E$11,tisk!A585,0),"
",OFFSET(List1!F$11,tisk!A585,0)))</f>
        <v/>
      </c>
      <c r="D586" s="81" t="str">
        <f ca="1">IF(B586="","",OFFSET(List1!L$11,tisk!A585,0))</f>
        <v/>
      </c>
      <c r="E586" s="85" t="str">
        <f ca="1">IF(B586="","",OFFSET(List1!O$11,tisk!A585,0))</f>
        <v/>
      </c>
      <c r="F586" s="82" t="str">
        <f ca="1">IF(B586="","",OFFSET(List1!P$11,tisk!A585,0))</f>
        <v/>
      </c>
      <c r="G586" s="87" t="str">
        <f ca="1">IF(B586="","",OFFSET(List1!R$11,tisk!A585,0))</f>
        <v/>
      </c>
      <c r="H586" s="86" t="str">
        <f ca="1">IF(B586="","",OFFSET(List1!S$11,tisk!A585,0))</f>
        <v/>
      </c>
      <c r="I586" s="87" t="str">
        <f ca="1">IF(B586="","",OFFSET(List1!X$11,tisk!A585,0))</f>
        <v/>
      </c>
    </row>
    <row r="587" spans="1:9" s="2" customFormat="1" ht="75" customHeight="1" x14ac:dyDescent="0.25">
      <c r="A587" s="55"/>
      <c r="B587" s="88"/>
      <c r="C587" s="3" t="str">
        <f ca="1">IF(B586="","",CONCATENATE("Okres ",OFFSET(List1!G$11,tisk!A585,0),"
","Právní forma","
",OFFSET(List1!H$11,tisk!A585,0),"
","IČO ",OFFSET(List1!I$11,tisk!A585,0),"
 ","B.Ú. ",OFFSET(List1!J$11,tisk!A585,0)))</f>
        <v/>
      </c>
      <c r="D587" s="5" t="str">
        <f ca="1">IF(B586="","",OFFSET(List1!M$11,tisk!A585,0))</f>
        <v/>
      </c>
      <c r="E587" s="85"/>
      <c r="F587" s="80"/>
      <c r="G587" s="87"/>
      <c r="H587" s="86"/>
      <c r="I587" s="87"/>
    </row>
    <row r="588" spans="1:9" s="2" customFormat="1" ht="30" customHeight="1" x14ac:dyDescent="0.25">
      <c r="A588" s="55">
        <f>ROW()/3-1</f>
        <v>195</v>
      </c>
      <c r="B588" s="88"/>
      <c r="C588" s="3" t="str">
        <f ca="1">IF(B586="","",CONCATENATE("Zástupce","
",OFFSET(List1!K$11,tisk!A585,0)))</f>
        <v/>
      </c>
      <c r="D588" s="5" t="str">
        <f ca="1">IF(B586="","",CONCATENATE("Dotace bude použita na:",OFFSET(List1!N$11,tisk!A585,0)))</f>
        <v/>
      </c>
      <c r="E588" s="85"/>
      <c r="F588" s="82" t="str">
        <f ca="1">IF(B586="","",OFFSET(List1!Q$11,tisk!A585,0))</f>
        <v/>
      </c>
      <c r="G588" s="87"/>
      <c r="H588" s="86"/>
      <c r="I588" s="87"/>
    </row>
    <row r="589" spans="1:9" s="2" customFormat="1" ht="75" customHeight="1" x14ac:dyDescent="0.25">
      <c r="A589" s="55"/>
      <c r="B589" s="88" t="str">
        <f ca="1">IF(OFFSET(List1!B$11,tisk!A588,0)&gt;0,OFFSET(List1!B$11,tisk!A588,0),"")</f>
        <v/>
      </c>
      <c r="C589" s="3" t="str">
        <f ca="1">IF(B589="","",CONCATENATE(OFFSET(List1!C$11,tisk!A588,0),"
",OFFSET(List1!D$11,tisk!A588,0),"
",OFFSET(List1!E$11,tisk!A588,0),"
",OFFSET(List1!F$11,tisk!A588,0)))</f>
        <v/>
      </c>
      <c r="D589" s="81" t="str">
        <f ca="1">IF(B589="","",OFFSET(List1!L$11,tisk!A588,0))</f>
        <v/>
      </c>
      <c r="E589" s="85" t="str">
        <f ca="1">IF(B589="","",OFFSET(List1!O$11,tisk!A588,0))</f>
        <v/>
      </c>
      <c r="F589" s="82" t="str">
        <f ca="1">IF(B589="","",OFFSET(List1!P$11,tisk!A588,0))</f>
        <v/>
      </c>
      <c r="G589" s="87" t="str">
        <f ca="1">IF(B589="","",OFFSET(List1!R$11,tisk!A588,0))</f>
        <v/>
      </c>
      <c r="H589" s="86" t="str">
        <f ca="1">IF(B589="","",OFFSET(List1!S$11,tisk!A588,0))</f>
        <v/>
      </c>
      <c r="I589" s="87" t="str">
        <f ca="1">IF(B589="","",OFFSET(List1!X$11,tisk!A588,0))</f>
        <v/>
      </c>
    </row>
    <row r="590" spans="1:9" s="2" customFormat="1" ht="75" customHeight="1" x14ac:dyDescent="0.25">
      <c r="A590" s="55"/>
      <c r="B590" s="88"/>
      <c r="C590" s="3" t="str">
        <f ca="1">IF(B589="","",CONCATENATE("Okres ",OFFSET(List1!G$11,tisk!A588,0),"
","Právní forma","
",OFFSET(List1!H$11,tisk!A588,0),"
","IČO ",OFFSET(List1!I$11,tisk!A588,0),"
 ","B.Ú. ",OFFSET(List1!J$11,tisk!A588,0)))</f>
        <v/>
      </c>
      <c r="D590" s="5" t="str">
        <f ca="1">IF(B589="","",OFFSET(List1!M$11,tisk!A588,0))</f>
        <v/>
      </c>
      <c r="E590" s="85"/>
      <c r="F590" s="80"/>
      <c r="G590" s="87"/>
      <c r="H590" s="86"/>
      <c r="I590" s="87"/>
    </row>
    <row r="591" spans="1:9" s="2" customFormat="1" ht="30" customHeight="1" x14ac:dyDescent="0.25">
      <c r="A591" s="55">
        <f>ROW()/3-1</f>
        <v>196</v>
      </c>
      <c r="B591" s="88"/>
      <c r="C591" s="3" t="str">
        <f ca="1">IF(B589="","",CONCATENATE("Zástupce","
",OFFSET(List1!K$11,tisk!A588,0)))</f>
        <v/>
      </c>
      <c r="D591" s="5" t="str">
        <f ca="1">IF(B589="","",CONCATENATE("Dotace bude použita na:",OFFSET(List1!N$11,tisk!A588,0)))</f>
        <v/>
      </c>
      <c r="E591" s="85"/>
      <c r="F591" s="82" t="str">
        <f ca="1">IF(B589="","",OFFSET(List1!Q$11,tisk!A588,0))</f>
        <v/>
      </c>
      <c r="G591" s="87"/>
      <c r="H591" s="86"/>
      <c r="I591" s="87"/>
    </row>
    <row r="592" spans="1:9" s="2" customFormat="1" ht="75" customHeight="1" x14ac:dyDescent="0.25">
      <c r="A592" s="55"/>
      <c r="B592" s="88" t="str">
        <f ca="1">IF(OFFSET(List1!B$11,tisk!A591,0)&gt;0,OFFSET(List1!B$11,tisk!A591,0),"")</f>
        <v/>
      </c>
      <c r="C592" s="3" t="str">
        <f ca="1">IF(B592="","",CONCATENATE(OFFSET(List1!C$11,tisk!A591,0),"
",OFFSET(List1!D$11,tisk!A591,0),"
",OFFSET(List1!E$11,tisk!A591,0),"
",OFFSET(List1!F$11,tisk!A591,0)))</f>
        <v/>
      </c>
      <c r="D592" s="81" t="str">
        <f ca="1">IF(B592="","",OFFSET(List1!L$11,tisk!A591,0))</f>
        <v/>
      </c>
      <c r="E592" s="85" t="str">
        <f ca="1">IF(B592="","",OFFSET(List1!O$11,tisk!A591,0))</f>
        <v/>
      </c>
      <c r="F592" s="82" t="str">
        <f ca="1">IF(B592="","",OFFSET(List1!P$11,tisk!A591,0))</f>
        <v/>
      </c>
      <c r="G592" s="87" t="str">
        <f ca="1">IF(B592="","",OFFSET(List1!R$11,tisk!A591,0))</f>
        <v/>
      </c>
      <c r="H592" s="86" t="str">
        <f ca="1">IF(B592="","",OFFSET(List1!S$11,tisk!A591,0))</f>
        <v/>
      </c>
      <c r="I592" s="87" t="str">
        <f ca="1">IF(B592="","",OFFSET(List1!X$11,tisk!A591,0))</f>
        <v/>
      </c>
    </row>
    <row r="593" spans="1:9" s="2" customFormat="1" ht="75" customHeight="1" x14ac:dyDescent="0.25">
      <c r="A593" s="55"/>
      <c r="B593" s="88"/>
      <c r="C593" s="3" t="str">
        <f ca="1">IF(B592="","",CONCATENATE("Okres ",OFFSET(List1!G$11,tisk!A591,0),"
","Právní forma","
",OFFSET(List1!H$11,tisk!A591,0),"
","IČO ",OFFSET(List1!I$11,tisk!A591,0),"
 ","B.Ú. ",OFFSET(List1!J$11,tisk!A591,0)))</f>
        <v/>
      </c>
      <c r="D593" s="5" t="str">
        <f ca="1">IF(B592="","",OFFSET(List1!M$11,tisk!A591,0))</f>
        <v/>
      </c>
      <c r="E593" s="85"/>
      <c r="F593" s="80"/>
      <c r="G593" s="87"/>
      <c r="H593" s="86"/>
      <c r="I593" s="87"/>
    </row>
    <row r="594" spans="1:9" s="2" customFormat="1" ht="30" customHeight="1" x14ac:dyDescent="0.25">
      <c r="A594" s="55">
        <f>ROW()/3-1</f>
        <v>197</v>
      </c>
      <c r="B594" s="88"/>
      <c r="C594" s="3" t="str">
        <f ca="1">IF(B592="","",CONCATENATE("Zástupce","
",OFFSET(List1!K$11,tisk!A591,0)))</f>
        <v/>
      </c>
      <c r="D594" s="5" t="str">
        <f ca="1">IF(B592="","",CONCATENATE("Dotace bude použita na:",OFFSET(List1!N$11,tisk!A591,0)))</f>
        <v/>
      </c>
      <c r="E594" s="85"/>
      <c r="F594" s="82" t="str">
        <f ca="1">IF(B592="","",OFFSET(List1!Q$11,tisk!A591,0))</f>
        <v/>
      </c>
      <c r="G594" s="87"/>
      <c r="H594" s="86"/>
      <c r="I594" s="87"/>
    </row>
    <row r="595" spans="1:9" s="2" customFormat="1" ht="75" customHeight="1" x14ac:dyDescent="0.25">
      <c r="A595" s="55"/>
      <c r="B595" s="88" t="str">
        <f ca="1">IF(OFFSET(List1!B$11,tisk!A594,0)&gt;0,OFFSET(List1!B$11,tisk!A594,0),"")</f>
        <v/>
      </c>
      <c r="C595" s="3" t="str">
        <f ca="1">IF(B595="","",CONCATENATE(OFFSET(List1!C$11,tisk!A594,0),"
",OFFSET(List1!D$11,tisk!A594,0),"
",OFFSET(List1!E$11,tisk!A594,0),"
",OFFSET(List1!F$11,tisk!A594,0)))</f>
        <v/>
      </c>
      <c r="D595" s="81" t="str">
        <f ca="1">IF(B595="","",OFFSET(List1!L$11,tisk!A594,0))</f>
        <v/>
      </c>
      <c r="E595" s="85" t="str">
        <f ca="1">IF(B595="","",OFFSET(List1!O$11,tisk!A594,0))</f>
        <v/>
      </c>
      <c r="F595" s="82" t="str">
        <f ca="1">IF(B595="","",OFFSET(List1!P$11,tisk!A594,0))</f>
        <v/>
      </c>
      <c r="G595" s="87" t="str">
        <f ca="1">IF(B595="","",OFFSET(List1!R$11,tisk!A594,0))</f>
        <v/>
      </c>
      <c r="H595" s="86" t="str">
        <f ca="1">IF(B595="","",OFFSET(List1!S$11,tisk!A594,0))</f>
        <v/>
      </c>
      <c r="I595" s="87" t="str">
        <f ca="1">IF(B595="","",OFFSET(List1!X$11,tisk!A594,0))</f>
        <v/>
      </c>
    </row>
    <row r="596" spans="1:9" s="2" customFormat="1" ht="75" customHeight="1" x14ac:dyDescent="0.25">
      <c r="A596" s="55"/>
      <c r="B596" s="88"/>
      <c r="C596" s="3" t="str">
        <f ca="1">IF(B595="","",CONCATENATE("Okres ",OFFSET(List1!G$11,tisk!A594,0),"
","Právní forma","
",OFFSET(List1!H$11,tisk!A594,0),"
","IČO ",OFFSET(List1!I$11,tisk!A594,0),"
 ","B.Ú. ",OFFSET(List1!J$11,tisk!A594,0)))</f>
        <v/>
      </c>
      <c r="D596" s="5" t="str">
        <f ca="1">IF(B595="","",OFFSET(List1!M$11,tisk!A594,0))</f>
        <v/>
      </c>
      <c r="E596" s="85"/>
      <c r="F596" s="80"/>
      <c r="G596" s="87"/>
      <c r="H596" s="86"/>
      <c r="I596" s="87"/>
    </row>
    <row r="597" spans="1:9" s="2" customFormat="1" ht="30" customHeight="1" x14ac:dyDescent="0.25">
      <c r="A597" s="55">
        <f>ROW()/3-1</f>
        <v>198</v>
      </c>
      <c r="B597" s="88"/>
      <c r="C597" s="3" t="str">
        <f ca="1">IF(B595="","",CONCATENATE("Zástupce","
",OFFSET(List1!K$11,tisk!A594,0)))</f>
        <v/>
      </c>
      <c r="D597" s="5" t="str">
        <f ca="1">IF(B595="","",CONCATENATE("Dotace bude použita na:",OFFSET(List1!N$11,tisk!A594,0)))</f>
        <v/>
      </c>
      <c r="E597" s="85"/>
      <c r="F597" s="82" t="str">
        <f ca="1">IF(B595="","",OFFSET(List1!Q$11,tisk!A594,0))</f>
        <v/>
      </c>
      <c r="G597" s="87"/>
      <c r="H597" s="86"/>
      <c r="I597" s="87"/>
    </row>
    <row r="598" spans="1:9" s="2" customFormat="1" ht="75" customHeight="1" x14ac:dyDescent="0.25">
      <c r="A598" s="55"/>
      <c r="B598" s="88" t="str">
        <f ca="1">IF(OFFSET(List1!B$11,tisk!A597,0)&gt;0,OFFSET(List1!B$11,tisk!A597,0),"")</f>
        <v/>
      </c>
      <c r="C598" s="3" t="str">
        <f ca="1">IF(B598="","",CONCATENATE(OFFSET(List1!C$11,tisk!A597,0),"
",OFFSET(List1!D$11,tisk!A597,0),"
",OFFSET(List1!E$11,tisk!A597,0),"
",OFFSET(List1!F$11,tisk!A597,0)))</f>
        <v/>
      </c>
      <c r="D598" s="81" t="str">
        <f ca="1">IF(B598="","",OFFSET(List1!L$11,tisk!A597,0))</f>
        <v/>
      </c>
      <c r="E598" s="85" t="str">
        <f ca="1">IF(B598="","",OFFSET(List1!O$11,tisk!A597,0))</f>
        <v/>
      </c>
      <c r="F598" s="82" t="str">
        <f ca="1">IF(B598="","",OFFSET(List1!P$11,tisk!A597,0))</f>
        <v/>
      </c>
      <c r="G598" s="87" t="str">
        <f ca="1">IF(B598="","",OFFSET(List1!R$11,tisk!A597,0))</f>
        <v/>
      </c>
      <c r="H598" s="86" t="str">
        <f ca="1">IF(B598="","",OFFSET(List1!S$11,tisk!A597,0))</f>
        <v/>
      </c>
      <c r="I598" s="87" t="str">
        <f ca="1">IF(B598="","",OFFSET(List1!X$11,tisk!A597,0))</f>
        <v/>
      </c>
    </row>
    <row r="599" spans="1:9" s="2" customFormat="1" ht="75" customHeight="1" x14ac:dyDescent="0.25">
      <c r="A599" s="55"/>
      <c r="B599" s="88"/>
      <c r="C599" s="3" t="str">
        <f ca="1">IF(B598="","",CONCATENATE("Okres ",OFFSET(List1!G$11,tisk!A597,0),"
","Právní forma","
",OFFSET(List1!H$11,tisk!A597,0),"
","IČO ",OFFSET(List1!I$11,tisk!A597,0),"
 ","B.Ú. ",OFFSET(List1!J$11,tisk!A597,0)))</f>
        <v/>
      </c>
      <c r="D599" s="5" t="str">
        <f ca="1">IF(B598="","",OFFSET(List1!M$11,tisk!A597,0))</f>
        <v/>
      </c>
      <c r="E599" s="85"/>
      <c r="F599" s="80"/>
      <c r="G599" s="87"/>
      <c r="H599" s="86"/>
      <c r="I599" s="87"/>
    </row>
    <row r="600" spans="1:9" s="2" customFormat="1" ht="30" customHeight="1" x14ac:dyDescent="0.25">
      <c r="A600" s="55">
        <f>ROW()/3-1</f>
        <v>199</v>
      </c>
      <c r="B600" s="88"/>
      <c r="C600" s="3" t="str">
        <f ca="1">IF(B598="","",CONCATENATE("Zástupce","
",OFFSET(List1!K$11,tisk!A597,0)))</f>
        <v/>
      </c>
      <c r="D600" s="5" t="str">
        <f ca="1">IF(B598="","",CONCATENATE("Dotace bude použita na:",OFFSET(List1!N$11,tisk!A597,0)))</f>
        <v/>
      </c>
      <c r="E600" s="85"/>
      <c r="F600" s="82" t="str">
        <f ca="1">IF(B598="","",OFFSET(List1!Q$11,tisk!A597,0))</f>
        <v/>
      </c>
      <c r="G600" s="87"/>
      <c r="H600" s="86"/>
      <c r="I600" s="87"/>
    </row>
    <row r="601" spans="1:9" s="2" customFormat="1" ht="75" customHeight="1" x14ac:dyDescent="0.25">
      <c r="A601" s="55"/>
      <c r="B601" s="88" t="str">
        <f ca="1">IF(OFFSET(List1!B$11,tisk!A600,0)&gt;0,OFFSET(List1!B$11,tisk!A600,0),"")</f>
        <v/>
      </c>
      <c r="C601" s="3" t="str">
        <f ca="1">IF(B601="","",CONCATENATE(OFFSET(List1!C$11,tisk!A600,0),"
",OFFSET(List1!D$11,tisk!A600,0),"
",OFFSET(List1!E$11,tisk!A600,0),"
",OFFSET(List1!F$11,tisk!A600,0)))</f>
        <v/>
      </c>
      <c r="D601" s="81" t="str">
        <f ca="1">IF(B601="","",OFFSET(List1!L$11,tisk!A600,0))</f>
        <v/>
      </c>
      <c r="E601" s="85" t="str">
        <f ca="1">IF(B601="","",OFFSET(List1!O$11,tisk!A600,0))</f>
        <v/>
      </c>
      <c r="F601" s="82" t="str">
        <f ca="1">IF(B601="","",OFFSET(List1!P$11,tisk!A600,0))</f>
        <v/>
      </c>
      <c r="G601" s="87" t="str">
        <f ca="1">IF(B601="","",OFFSET(List1!R$11,tisk!A600,0))</f>
        <v/>
      </c>
      <c r="H601" s="86" t="str">
        <f ca="1">IF(B601="","",OFFSET(List1!S$11,tisk!A600,0))</f>
        <v/>
      </c>
      <c r="I601" s="87" t="str">
        <f ca="1">IF(B601="","",OFFSET(List1!X$11,tisk!A600,0))</f>
        <v/>
      </c>
    </row>
    <row r="602" spans="1:9" s="2" customFormat="1" ht="75" customHeight="1" x14ac:dyDescent="0.25">
      <c r="A602" s="55"/>
      <c r="B602" s="88"/>
      <c r="C602" s="3" t="str">
        <f ca="1">IF(B601="","",CONCATENATE("Okres ",OFFSET(List1!G$11,tisk!A600,0),"
","Právní forma","
",OFFSET(List1!H$11,tisk!A600,0),"
","IČO ",OFFSET(List1!I$11,tisk!A600,0),"
 ","B.Ú. ",OFFSET(List1!J$11,tisk!A600,0)))</f>
        <v/>
      </c>
      <c r="D602" s="5" t="str">
        <f ca="1">IF(B601="","",OFFSET(List1!M$11,tisk!A600,0))</f>
        <v/>
      </c>
      <c r="E602" s="85"/>
      <c r="F602" s="80"/>
      <c r="G602" s="87"/>
      <c r="H602" s="86"/>
      <c r="I602" s="87"/>
    </row>
    <row r="603" spans="1:9" s="2" customFormat="1" ht="30" customHeight="1" x14ac:dyDescent="0.25">
      <c r="A603" s="55">
        <f>ROW()/3-1</f>
        <v>200</v>
      </c>
      <c r="B603" s="88"/>
      <c r="C603" s="3" t="str">
        <f ca="1">IF(B601="","",CONCATENATE("Zástupce","
",OFFSET(List1!K$11,tisk!A600,0)))</f>
        <v/>
      </c>
      <c r="D603" s="5" t="str">
        <f ca="1">IF(B601="","",CONCATENATE("Dotace bude použita na:",OFFSET(List1!N$11,tisk!A600,0)))</f>
        <v/>
      </c>
      <c r="E603" s="85"/>
      <c r="F603" s="82" t="str">
        <f ca="1">IF(B601="","",OFFSET(List1!Q$11,tisk!A600,0))</f>
        <v/>
      </c>
      <c r="G603" s="87"/>
      <c r="H603" s="86"/>
      <c r="I603" s="87"/>
    </row>
    <row r="604" spans="1:9" s="2" customFormat="1" ht="75" customHeight="1" x14ac:dyDescent="0.25">
      <c r="A604" s="55"/>
      <c r="B604" s="88" t="str">
        <f ca="1">IF(OFFSET(List1!B$11,tisk!A603,0)&gt;0,OFFSET(List1!B$11,tisk!A603,0),"")</f>
        <v/>
      </c>
      <c r="C604" s="3" t="str">
        <f ca="1">IF(B604="","",CONCATENATE(OFFSET(List1!C$11,tisk!A603,0),"
",OFFSET(List1!D$11,tisk!A603,0),"
",OFFSET(List1!E$11,tisk!A603,0),"
",OFFSET(List1!F$11,tisk!A603,0)))</f>
        <v/>
      </c>
      <c r="D604" s="81" t="str">
        <f ca="1">IF(B604="","",OFFSET(List1!L$11,tisk!A603,0))</f>
        <v/>
      </c>
      <c r="E604" s="85" t="str">
        <f ca="1">IF(B604="","",OFFSET(List1!O$11,tisk!A603,0))</f>
        <v/>
      </c>
      <c r="F604" s="82" t="str">
        <f ca="1">IF(B604="","",OFFSET(List1!P$11,tisk!A603,0))</f>
        <v/>
      </c>
      <c r="G604" s="87" t="str">
        <f ca="1">IF(B604="","",OFFSET(List1!R$11,tisk!A603,0))</f>
        <v/>
      </c>
      <c r="H604" s="86" t="str">
        <f ca="1">IF(B604="","",OFFSET(List1!S$11,tisk!A603,0))</f>
        <v/>
      </c>
      <c r="I604" s="87" t="str">
        <f ca="1">IF(B604="","",OFFSET(List1!X$11,tisk!A603,0))</f>
        <v/>
      </c>
    </row>
    <row r="605" spans="1:9" s="2" customFormat="1" ht="75" customHeight="1" x14ac:dyDescent="0.25">
      <c r="A605" s="55"/>
      <c r="B605" s="88"/>
      <c r="C605" s="3" t="str">
        <f ca="1">IF(B604="","",CONCATENATE("Okres ",OFFSET(List1!G$11,tisk!A603,0),"
","Právní forma","
",OFFSET(List1!H$11,tisk!A603,0),"
","IČO ",OFFSET(List1!I$11,tisk!A603,0),"
 ","B.Ú. ",OFFSET(List1!J$11,tisk!A603,0)))</f>
        <v/>
      </c>
      <c r="D605" s="5" t="str">
        <f ca="1">IF(B604="","",OFFSET(List1!M$11,tisk!A603,0))</f>
        <v/>
      </c>
      <c r="E605" s="85"/>
      <c r="F605" s="80"/>
      <c r="G605" s="87"/>
      <c r="H605" s="86"/>
      <c r="I605" s="87"/>
    </row>
    <row r="606" spans="1:9" s="2" customFormat="1" ht="30" customHeight="1" x14ac:dyDescent="0.25">
      <c r="A606" s="55">
        <f>ROW()/3-1</f>
        <v>201</v>
      </c>
      <c r="B606" s="88"/>
      <c r="C606" s="3" t="str">
        <f ca="1">IF(B604="","",CONCATENATE("Zástupce","
",OFFSET(List1!K$11,tisk!A603,0)))</f>
        <v/>
      </c>
      <c r="D606" s="5" t="str">
        <f ca="1">IF(B604="","",CONCATENATE("Dotace bude použita na:",OFFSET(List1!N$11,tisk!A603,0)))</f>
        <v/>
      </c>
      <c r="E606" s="85"/>
      <c r="F606" s="82" t="str">
        <f ca="1">IF(B604="","",OFFSET(List1!Q$11,tisk!A603,0))</f>
        <v/>
      </c>
      <c r="G606" s="87"/>
      <c r="H606" s="86"/>
      <c r="I606" s="87"/>
    </row>
    <row r="607" spans="1:9" s="2" customFormat="1" ht="75" customHeight="1" x14ac:dyDescent="0.25">
      <c r="A607" s="55"/>
      <c r="B607" s="88" t="str">
        <f ca="1">IF(OFFSET(List1!B$11,tisk!A606,0)&gt;0,OFFSET(List1!B$11,tisk!A606,0),"")</f>
        <v/>
      </c>
      <c r="C607" s="3" t="str">
        <f ca="1">IF(B607="","",CONCATENATE(OFFSET(List1!C$11,tisk!A606,0),"
",OFFSET(List1!D$11,tisk!A606,0),"
",OFFSET(List1!E$11,tisk!A606,0),"
",OFFSET(List1!F$11,tisk!A606,0)))</f>
        <v/>
      </c>
      <c r="D607" s="81" t="str">
        <f ca="1">IF(B607="","",OFFSET(List1!L$11,tisk!A606,0))</f>
        <v/>
      </c>
      <c r="E607" s="85" t="str">
        <f ca="1">IF(B607="","",OFFSET(List1!O$11,tisk!A606,0))</f>
        <v/>
      </c>
      <c r="F607" s="82" t="str">
        <f ca="1">IF(B607="","",OFFSET(List1!P$11,tisk!A606,0))</f>
        <v/>
      </c>
      <c r="G607" s="87" t="str">
        <f ca="1">IF(B607="","",OFFSET(List1!R$11,tisk!A606,0))</f>
        <v/>
      </c>
      <c r="H607" s="86" t="str">
        <f ca="1">IF(B607="","",OFFSET(List1!S$11,tisk!A606,0))</f>
        <v/>
      </c>
      <c r="I607" s="87" t="str">
        <f ca="1">IF(B607="","",OFFSET(List1!X$11,tisk!A606,0))</f>
        <v/>
      </c>
    </row>
    <row r="608" spans="1:9" s="2" customFormat="1" ht="75" customHeight="1" x14ac:dyDescent="0.25">
      <c r="A608" s="55"/>
      <c r="B608" s="88"/>
      <c r="C608" s="3" t="str">
        <f ca="1">IF(B607="","",CONCATENATE("Okres ",OFFSET(List1!G$11,tisk!A606,0),"
","Právní forma","
",OFFSET(List1!H$11,tisk!A606,0),"
","IČO ",OFFSET(List1!I$11,tisk!A606,0),"
 ","B.Ú. ",OFFSET(List1!J$11,tisk!A606,0)))</f>
        <v/>
      </c>
      <c r="D608" s="5" t="str">
        <f ca="1">IF(B607="","",OFFSET(List1!M$11,tisk!A606,0))</f>
        <v/>
      </c>
      <c r="E608" s="85"/>
      <c r="F608" s="80"/>
      <c r="G608" s="87"/>
      <c r="H608" s="86"/>
      <c r="I608" s="87"/>
    </row>
    <row r="609" spans="1:9" s="2" customFormat="1" ht="30" customHeight="1" x14ac:dyDescent="0.25">
      <c r="A609" s="55">
        <f>ROW()/3-1</f>
        <v>202</v>
      </c>
      <c r="B609" s="88"/>
      <c r="C609" s="3" t="str">
        <f ca="1">IF(B607="","",CONCATENATE("Zástupce","
",OFFSET(List1!K$11,tisk!A606,0)))</f>
        <v/>
      </c>
      <c r="D609" s="5" t="str">
        <f ca="1">IF(B607="","",CONCATENATE("Dotace bude použita na:",OFFSET(List1!N$11,tisk!A606,0)))</f>
        <v/>
      </c>
      <c r="E609" s="85"/>
      <c r="F609" s="82" t="str">
        <f ca="1">IF(B607="","",OFFSET(List1!Q$11,tisk!A606,0))</f>
        <v/>
      </c>
      <c r="G609" s="87"/>
      <c r="H609" s="86"/>
      <c r="I609" s="87"/>
    </row>
    <row r="610" spans="1:9" s="2" customFormat="1" ht="75" customHeight="1" x14ac:dyDescent="0.25">
      <c r="A610" s="55"/>
      <c r="B610" s="88" t="str">
        <f ca="1">IF(OFFSET(List1!B$11,tisk!A609,0)&gt;0,OFFSET(List1!B$11,tisk!A609,0),"")</f>
        <v/>
      </c>
      <c r="C610" s="3" t="str">
        <f ca="1">IF(B610="","",CONCATENATE(OFFSET(List1!C$11,tisk!A609,0),"
",OFFSET(List1!D$11,tisk!A609,0),"
",OFFSET(List1!E$11,tisk!A609,0),"
",OFFSET(List1!F$11,tisk!A609,0)))</f>
        <v/>
      </c>
      <c r="D610" s="81" t="str">
        <f ca="1">IF(B610="","",OFFSET(List1!L$11,tisk!A609,0))</f>
        <v/>
      </c>
      <c r="E610" s="85" t="str">
        <f ca="1">IF(B610="","",OFFSET(List1!O$11,tisk!A609,0))</f>
        <v/>
      </c>
      <c r="F610" s="82" t="str">
        <f ca="1">IF(B610="","",OFFSET(List1!P$11,tisk!A609,0))</f>
        <v/>
      </c>
      <c r="G610" s="87" t="str">
        <f ca="1">IF(B610="","",OFFSET(List1!R$11,tisk!A609,0))</f>
        <v/>
      </c>
      <c r="H610" s="86" t="str">
        <f ca="1">IF(B610="","",OFFSET(List1!S$11,tisk!A609,0))</f>
        <v/>
      </c>
      <c r="I610" s="87" t="str">
        <f ca="1">IF(B610="","",OFFSET(List1!X$11,tisk!A609,0))</f>
        <v/>
      </c>
    </row>
    <row r="611" spans="1:9" s="2" customFormat="1" ht="75" customHeight="1" x14ac:dyDescent="0.25">
      <c r="A611" s="55"/>
      <c r="B611" s="88"/>
      <c r="C611" s="3" t="str">
        <f ca="1">IF(B610="","",CONCATENATE("Okres ",OFFSET(List1!G$11,tisk!A609,0),"
","Právní forma","
",OFFSET(List1!H$11,tisk!A609,0),"
","IČO ",OFFSET(List1!I$11,tisk!A609,0),"
 ","B.Ú. ",OFFSET(List1!J$11,tisk!A609,0)))</f>
        <v/>
      </c>
      <c r="D611" s="5" t="str">
        <f ca="1">IF(B610="","",OFFSET(List1!M$11,tisk!A609,0))</f>
        <v/>
      </c>
      <c r="E611" s="85"/>
      <c r="F611" s="80"/>
      <c r="G611" s="87"/>
      <c r="H611" s="86"/>
      <c r="I611" s="87"/>
    </row>
    <row r="612" spans="1:9" s="2" customFormat="1" ht="30" customHeight="1" x14ac:dyDescent="0.25">
      <c r="A612" s="55">
        <f>ROW()/3-1</f>
        <v>203</v>
      </c>
      <c r="B612" s="88"/>
      <c r="C612" s="3" t="str">
        <f ca="1">IF(B610="","",CONCATENATE("Zástupce","
",OFFSET(List1!K$11,tisk!A609,0)))</f>
        <v/>
      </c>
      <c r="D612" s="5" t="str">
        <f ca="1">IF(B610="","",CONCATENATE("Dotace bude použita na:",OFFSET(List1!N$11,tisk!A609,0)))</f>
        <v/>
      </c>
      <c r="E612" s="85"/>
      <c r="F612" s="82" t="str">
        <f ca="1">IF(B610="","",OFFSET(List1!Q$11,tisk!A609,0))</f>
        <v/>
      </c>
      <c r="G612" s="87"/>
      <c r="H612" s="86"/>
      <c r="I612" s="87"/>
    </row>
    <row r="613" spans="1:9" s="2" customFormat="1" ht="75" customHeight="1" x14ac:dyDescent="0.25">
      <c r="A613" s="55"/>
      <c r="B613" s="88" t="str">
        <f ca="1">IF(OFFSET(List1!B$11,tisk!A612,0)&gt;0,OFFSET(List1!B$11,tisk!A612,0),"")</f>
        <v/>
      </c>
      <c r="C613" s="3" t="str">
        <f ca="1">IF(B613="","",CONCATENATE(OFFSET(List1!C$11,tisk!A612,0),"
",OFFSET(List1!D$11,tisk!A612,0),"
",OFFSET(List1!E$11,tisk!A612,0),"
",OFFSET(List1!F$11,tisk!A612,0)))</f>
        <v/>
      </c>
      <c r="D613" s="81" t="str">
        <f ca="1">IF(B613="","",OFFSET(List1!L$11,tisk!A612,0))</f>
        <v/>
      </c>
      <c r="E613" s="85" t="str">
        <f ca="1">IF(B613="","",OFFSET(List1!O$11,tisk!A612,0))</f>
        <v/>
      </c>
      <c r="F613" s="82" t="str">
        <f ca="1">IF(B613="","",OFFSET(List1!P$11,tisk!A612,0))</f>
        <v/>
      </c>
      <c r="G613" s="87" t="str">
        <f ca="1">IF(B613="","",OFFSET(List1!R$11,tisk!A612,0))</f>
        <v/>
      </c>
      <c r="H613" s="86" t="str">
        <f ca="1">IF(B613="","",OFFSET(List1!S$11,tisk!A612,0))</f>
        <v/>
      </c>
      <c r="I613" s="87" t="str">
        <f ca="1">IF(B613="","",OFFSET(List1!X$11,tisk!A612,0))</f>
        <v/>
      </c>
    </row>
    <row r="614" spans="1:9" s="2" customFormat="1" ht="75" customHeight="1" x14ac:dyDescent="0.25">
      <c r="A614" s="55"/>
      <c r="B614" s="88"/>
      <c r="C614" s="3" t="str">
        <f ca="1">IF(B613="","",CONCATENATE("Okres ",OFFSET(List1!G$11,tisk!A612,0),"
","Právní forma","
",OFFSET(List1!H$11,tisk!A612,0),"
","IČO ",OFFSET(List1!I$11,tisk!A612,0),"
 ","B.Ú. ",OFFSET(List1!J$11,tisk!A612,0)))</f>
        <v/>
      </c>
      <c r="D614" s="5" t="str">
        <f ca="1">IF(B613="","",OFFSET(List1!M$11,tisk!A612,0))</f>
        <v/>
      </c>
      <c r="E614" s="85"/>
      <c r="F614" s="80"/>
      <c r="G614" s="87"/>
      <c r="H614" s="86"/>
      <c r="I614" s="87"/>
    </row>
    <row r="615" spans="1:9" s="2" customFormat="1" ht="30" customHeight="1" x14ac:dyDescent="0.25">
      <c r="A615" s="55">
        <f>ROW()/3-1</f>
        <v>204</v>
      </c>
      <c r="B615" s="88"/>
      <c r="C615" s="3" t="str">
        <f ca="1">IF(B613="","",CONCATENATE("Zástupce","
",OFFSET(List1!K$11,tisk!A612,0)))</f>
        <v/>
      </c>
      <c r="D615" s="5" t="str">
        <f ca="1">IF(B613="","",CONCATENATE("Dotace bude použita na:",OFFSET(List1!N$11,tisk!A612,0)))</f>
        <v/>
      </c>
      <c r="E615" s="85"/>
      <c r="F615" s="82" t="str">
        <f ca="1">IF(B613="","",OFFSET(List1!Q$11,tisk!A612,0))</f>
        <v/>
      </c>
      <c r="G615" s="87"/>
      <c r="H615" s="86"/>
      <c r="I615" s="87"/>
    </row>
    <row r="616" spans="1:9" s="2" customFormat="1" ht="75" customHeight="1" x14ac:dyDescent="0.25">
      <c r="A616" s="55"/>
      <c r="B616" s="88" t="str">
        <f ca="1">IF(OFFSET(List1!B$11,tisk!A615,0)&gt;0,OFFSET(List1!B$11,tisk!A615,0),"")</f>
        <v/>
      </c>
      <c r="C616" s="3" t="str">
        <f ca="1">IF(B616="","",CONCATENATE(OFFSET(List1!C$11,tisk!A615,0),"
",OFFSET(List1!D$11,tisk!A615,0),"
",OFFSET(List1!E$11,tisk!A615,0),"
",OFFSET(List1!F$11,tisk!A615,0)))</f>
        <v/>
      </c>
      <c r="D616" s="81" t="str">
        <f ca="1">IF(B616="","",OFFSET(List1!L$11,tisk!A615,0))</f>
        <v/>
      </c>
      <c r="E616" s="85" t="str">
        <f ca="1">IF(B616="","",OFFSET(List1!O$11,tisk!A615,0))</f>
        <v/>
      </c>
      <c r="F616" s="82" t="str">
        <f ca="1">IF(B616="","",OFFSET(List1!P$11,tisk!A615,0))</f>
        <v/>
      </c>
      <c r="G616" s="87" t="str">
        <f ca="1">IF(B616="","",OFFSET(List1!R$11,tisk!A615,0))</f>
        <v/>
      </c>
      <c r="H616" s="86" t="str">
        <f ca="1">IF(B616="","",OFFSET(List1!S$11,tisk!A615,0))</f>
        <v/>
      </c>
      <c r="I616" s="87" t="str">
        <f ca="1">IF(B616="","",OFFSET(List1!X$11,tisk!A615,0))</f>
        <v/>
      </c>
    </row>
    <row r="617" spans="1:9" s="2" customFormat="1" ht="75" customHeight="1" x14ac:dyDescent="0.25">
      <c r="A617" s="55"/>
      <c r="B617" s="88"/>
      <c r="C617" s="3" t="str">
        <f ca="1">IF(B616="","",CONCATENATE("Okres ",OFFSET(List1!G$11,tisk!A615,0),"
","Právní forma","
",OFFSET(List1!H$11,tisk!A615,0),"
","IČO ",OFFSET(List1!I$11,tisk!A615,0),"
 ","B.Ú. ",OFFSET(List1!J$11,tisk!A615,0)))</f>
        <v/>
      </c>
      <c r="D617" s="5" t="str">
        <f ca="1">IF(B616="","",OFFSET(List1!M$11,tisk!A615,0))</f>
        <v/>
      </c>
      <c r="E617" s="85"/>
      <c r="F617" s="80"/>
      <c r="G617" s="87"/>
      <c r="H617" s="86"/>
      <c r="I617" s="87"/>
    </row>
    <row r="618" spans="1:9" s="2" customFormat="1" ht="30" customHeight="1" x14ac:dyDescent="0.25">
      <c r="A618" s="55">
        <f>ROW()/3-1</f>
        <v>205</v>
      </c>
      <c r="B618" s="88"/>
      <c r="C618" s="3" t="str">
        <f ca="1">IF(B616="","",CONCATENATE("Zástupce","
",OFFSET(List1!K$11,tisk!A615,0)))</f>
        <v/>
      </c>
      <c r="D618" s="5" t="str">
        <f ca="1">IF(B616="","",CONCATENATE("Dotace bude použita na:",OFFSET(List1!N$11,tisk!A615,0)))</f>
        <v/>
      </c>
      <c r="E618" s="85"/>
      <c r="F618" s="82" t="str">
        <f ca="1">IF(B616="","",OFFSET(List1!Q$11,tisk!A615,0))</f>
        <v/>
      </c>
      <c r="G618" s="87"/>
      <c r="H618" s="86"/>
      <c r="I618" s="87"/>
    </row>
    <row r="619" spans="1:9" s="2" customFormat="1" ht="75" customHeight="1" x14ac:dyDescent="0.25">
      <c r="A619" s="55"/>
      <c r="B619" s="88" t="str">
        <f ca="1">IF(OFFSET(List1!B$11,tisk!A618,0)&gt;0,OFFSET(List1!B$11,tisk!A618,0),"")</f>
        <v/>
      </c>
      <c r="C619" s="3" t="str">
        <f ca="1">IF(B619="","",CONCATENATE(OFFSET(List1!C$11,tisk!A618,0),"
",OFFSET(List1!D$11,tisk!A618,0),"
",OFFSET(List1!E$11,tisk!A618,0),"
",OFFSET(List1!F$11,tisk!A618,0)))</f>
        <v/>
      </c>
      <c r="D619" s="81" t="str">
        <f ca="1">IF(B619="","",OFFSET(List1!L$11,tisk!A618,0))</f>
        <v/>
      </c>
      <c r="E619" s="85" t="str">
        <f ca="1">IF(B619="","",OFFSET(List1!O$11,tisk!A618,0))</f>
        <v/>
      </c>
      <c r="F619" s="82" t="str">
        <f ca="1">IF(B619="","",OFFSET(List1!P$11,tisk!A618,0))</f>
        <v/>
      </c>
      <c r="G619" s="87" t="str">
        <f ca="1">IF(B619="","",OFFSET(List1!R$11,tisk!A618,0))</f>
        <v/>
      </c>
      <c r="H619" s="86" t="str">
        <f ca="1">IF(B619="","",OFFSET(List1!S$11,tisk!A618,0))</f>
        <v/>
      </c>
      <c r="I619" s="87" t="str">
        <f ca="1">IF(B619="","",OFFSET(List1!X$11,tisk!A618,0))</f>
        <v/>
      </c>
    </row>
    <row r="620" spans="1:9" s="2" customFormat="1" ht="75" customHeight="1" x14ac:dyDescent="0.25">
      <c r="A620" s="55"/>
      <c r="B620" s="88"/>
      <c r="C620" s="3" t="str">
        <f ca="1">IF(B619="","",CONCATENATE("Okres ",OFFSET(List1!G$11,tisk!A618,0),"
","Právní forma","
",OFFSET(List1!H$11,tisk!A618,0),"
","IČO ",OFFSET(List1!I$11,tisk!A618,0),"
 ","B.Ú. ",OFFSET(List1!J$11,tisk!A618,0)))</f>
        <v/>
      </c>
      <c r="D620" s="5" t="str">
        <f ca="1">IF(B619="","",OFFSET(List1!M$11,tisk!A618,0))</f>
        <v/>
      </c>
      <c r="E620" s="85"/>
      <c r="F620" s="80"/>
      <c r="G620" s="87"/>
      <c r="H620" s="86"/>
      <c r="I620" s="87"/>
    </row>
    <row r="621" spans="1:9" s="2" customFormat="1" ht="30" customHeight="1" x14ac:dyDescent="0.25">
      <c r="A621" s="55">
        <f>ROW()/3-1</f>
        <v>206</v>
      </c>
      <c r="B621" s="88"/>
      <c r="C621" s="3" t="str">
        <f ca="1">IF(B619="","",CONCATENATE("Zástupce","
",OFFSET(List1!K$11,tisk!A618,0)))</f>
        <v/>
      </c>
      <c r="D621" s="5" t="str">
        <f ca="1">IF(B619="","",CONCATENATE("Dotace bude použita na:",OFFSET(List1!N$11,tisk!A618,0)))</f>
        <v/>
      </c>
      <c r="E621" s="85"/>
      <c r="F621" s="82" t="str">
        <f ca="1">IF(B619="","",OFFSET(List1!Q$11,tisk!A618,0))</f>
        <v/>
      </c>
      <c r="G621" s="87"/>
      <c r="H621" s="86"/>
      <c r="I621" s="87"/>
    </row>
    <row r="622" spans="1:9" s="2" customFormat="1" ht="75" customHeight="1" x14ac:dyDescent="0.25">
      <c r="A622" s="55"/>
      <c r="B622" s="88" t="str">
        <f ca="1">IF(OFFSET(List1!B$11,tisk!A621,0)&gt;0,OFFSET(List1!B$11,tisk!A621,0),"")</f>
        <v/>
      </c>
      <c r="C622" s="3" t="str">
        <f ca="1">IF(B622="","",CONCATENATE(OFFSET(List1!C$11,tisk!A621,0),"
",OFFSET(List1!D$11,tisk!A621,0),"
",OFFSET(List1!E$11,tisk!A621,0),"
",OFFSET(List1!F$11,tisk!A621,0)))</f>
        <v/>
      </c>
      <c r="D622" s="81" t="str">
        <f ca="1">IF(B622="","",OFFSET(List1!L$11,tisk!A621,0))</f>
        <v/>
      </c>
      <c r="E622" s="85" t="str">
        <f ca="1">IF(B622="","",OFFSET(List1!O$11,tisk!A621,0))</f>
        <v/>
      </c>
      <c r="F622" s="82" t="str">
        <f ca="1">IF(B622="","",OFFSET(List1!P$11,tisk!A621,0))</f>
        <v/>
      </c>
      <c r="G622" s="87" t="str">
        <f ca="1">IF(B622="","",OFFSET(List1!R$11,tisk!A621,0))</f>
        <v/>
      </c>
      <c r="H622" s="86" t="str">
        <f ca="1">IF(B622="","",OFFSET(List1!S$11,tisk!A621,0))</f>
        <v/>
      </c>
      <c r="I622" s="87" t="str">
        <f ca="1">IF(B622="","",OFFSET(List1!X$11,tisk!A621,0))</f>
        <v/>
      </c>
    </row>
    <row r="623" spans="1:9" s="2" customFormat="1" ht="75" customHeight="1" x14ac:dyDescent="0.25">
      <c r="A623" s="55"/>
      <c r="B623" s="88"/>
      <c r="C623" s="3" t="str">
        <f ca="1">IF(B622="","",CONCATENATE("Okres ",OFFSET(List1!G$11,tisk!A621,0),"
","Právní forma","
",OFFSET(List1!H$11,tisk!A621,0),"
","IČO ",OFFSET(List1!I$11,tisk!A621,0),"
 ","B.Ú. ",OFFSET(List1!J$11,tisk!A621,0)))</f>
        <v/>
      </c>
      <c r="D623" s="5" t="str">
        <f ca="1">IF(B622="","",OFFSET(List1!M$11,tisk!A621,0))</f>
        <v/>
      </c>
      <c r="E623" s="85"/>
      <c r="F623" s="80"/>
      <c r="G623" s="87"/>
      <c r="H623" s="86"/>
      <c r="I623" s="87"/>
    </row>
    <row r="624" spans="1:9" s="2" customFormat="1" ht="30" customHeight="1" x14ac:dyDescent="0.25">
      <c r="A624" s="55">
        <f>ROW()/3-1</f>
        <v>207</v>
      </c>
      <c r="B624" s="88"/>
      <c r="C624" s="3" t="str">
        <f ca="1">IF(B622="","",CONCATENATE("Zástupce","
",OFFSET(List1!K$11,tisk!A621,0)))</f>
        <v/>
      </c>
      <c r="D624" s="5" t="str">
        <f ca="1">IF(B622="","",CONCATENATE("Dotace bude použita na:",OFFSET(List1!N$11,tisk!A621,0)))</f>
        <v/>
      </c>
      <c r="E624" s="85"/>
      <c r="F624" s="82" t="str">
        <f ca="1">IF(B622="","",OFFSET(List1!Q$11,tisk!A621,0))</f>
        <v/>
      </c>
      <c r="G624" s="87"/>
      <c r="H624" s="86"/>
      <c r="I624" s="87"/>
    </row>
    <row r="625" spans="1:9" s="2" customFormat="1" ht="75" customHeight="1" x14ac:dyDescent="0.25">
      <c r="A625" s="55"/>
      <c r="B625" s="88" t="str">
        <f ca="1">IF(OFFSET(List1!B$11,tisk!A624,0)&gt;0,OFFSET(List1!B$11,tisk!A624,0),"")</f>
        <v/>
      </c>
      <c r="C625" s="3" t="str">
        <f ca="1">IF(B625="","",CONCATENATE(OFFSET(List1!C$11,tisk!A624,0),"
",OFFSET(List1!D$11,tisk!A624,0),"
",OFFSET(List1!E$11,tisk!A624,0),"
",OFFSET(List1!F$11,tisk!A624,0)))</f>
        <v/>
      </c>
      <c r="D625" s="81" t="str">
        <f ca="1">IF(B625="","",OFFSET(List1!L$11,tisk!A624,0))</f>
        <v/>
      </c>
      <c r="E625" s="85" t="str">
        <f ca="1">IF(B625="","",OFFSET(List1!O$11,tisk!A624,0))</f>
        <v/>
      </c>
      <c r="F625" s="82" t="str">
        <f ca="1">IF(B625="","",OFFSET(List1!P$11,tisk!A624,0))</f>
        <v/>
      </c>
      <c r="G625" s="87" t="str">
        <f ca="1">IF(B625="","",OFFSET(List1!R$11,tisk!A624,0))</f>
        <v/>
      </c>
      <c r="H625" s="86" t="str">
        <f ca="1">IF(B625="","",OFFSET(List1!S$11,tisk!A624,0))</f>
        <v/>
      </c>
      <c r="I625" s="87" t="str">
        <f ca="1">IF(B625="","",OFFSET(List1!X$11,tisk!A624,0))</f>
        <v/>
      </c>
    </row>
    <row r="626" spans="1:9" s="2" customFormat="1" ht="75" customHeight="1" x14ac:dyDescent="0.25">
      <c r="A626" s="55"/>
      <c r="B626" s="88"/>
      <c r="C626" s="3" t="str">
        <f ca="1">IF(B625="","",CONCATENATE("Okres ",OFFSET(List1!G$11,tisk!A624,0),"
","Právní forma","
",OFFSET(List1!H$11,tisk!A624,0),"
","IČO ",OFFSET(List1!I$11,tisk!A624,0),"
 ","B.Ú. ",OFFSET(List1!J$11,tisk!A624,0)))</f>
        <v/>
      </c>
      <c r="D626" s="5" t="str">
        <f ca="1">IF(B625="","",OFFSET(List1!M$11,tisk!A624,0))</f>
        <v/>
      </c>
      <c r="E626" s="85"/>
      <c r="F626" s="80"/>
      <c r="G626" s="87"/>
      <c r="H626" s="86"/>
      <c r="I626" s="87"/>
    </row>
    <row r="627" spans="1:9" s="2" customFormat="1" ht="30" customHeight="1" x14ac:dyDescent="0.25">
      <c r="A627" s="55">
        <f>ROW()/3-1</f>
        <v>208</v>
      </c>
      <c r="B627" s="88"/>
      <c r="C627" s="3" t="str">
        <f ca="1">IF(B625="","",CONCATENATE("Zástupce","
",OFFSET(List1!K$11,tisk!A624,0)))</f>
        <v/>
      </c>
      <c r="D627" s="5" t="str">
        <f ca="1">IF(B625="","",CONCATENATE("Dotace bude použita na:",OFFSET(List1!N$11,tisk!A624,0)))</f>
        <v/>
      </c>
      <c r="E627" s="85"/>
      <c r="F627" s="82" t="str">
        <f ca="1">IF(B625="","",OFFSET(List1!Q$11,tisk!A624,0))</f>
        <v/>
      </c>
      <c r="G627" s="87"/>
      <c r="H627" s="86"/>
      <c r="I627" s="87"/>
    </row>
    <row r="628" spans="1:9" s="2" customFormat="1" ht="75" customHeight="1" x14ac:dyDescent="0.25">
      <c r="A628" s="55"/>
      <c r="B628" s="88" t="str">
        <f ca="1">IF(OFFSET(List1!B$11,tisk!A627,0)&gt;0,OFFSET(List1!B$11,tisk!A627,0),"")</f>
        <v/>
      </c>
      <c r="C628" s="3" t="str">
        <f ca="1">IF(B628="","",CONCATENATE(OFFSET(List1!C$11,tisk!A627,0),"
",OFFSET(List1!D$11,tisk!A627,0),"
",OFFSET(List1!E$11,tisk!A627,0),"
",OFFSET(List1!F$11,tisk!A627,0)))</f>
        <v/>
      </c>
      <c r="D628" s="81" t="str">
        <f ca="1">IF(B628="","",OFFSET(List1!L$11,tisk!A627,0))</f>
        <v/>
      </c>
      <c r="E628" s="85" t="str">
        <f ca="1">IF(B628="","",OFFSET(List1!O$11,tisk!A627,0))</f>
        <v/>
      </c>
      <c r="F628" s="82" t="str">
        <f ca="1">IF(B628="","",OFFSET(List1!P$11,tisk!A627,0))</f>
        <v/>
      </c>
      <c r="G628" s="87" t="str">
        <f ca="1">IF(B628="","",OFFSET(List1!R$11,tisk!A627,0))</f>
        <v/>
      </c>
      <c r="H628" s="86" t="str">
        <f ca="1">IF(B628="","",OFFSET(List1!S$11,tisk!A627,0))</f>
        <v/>
      </c>
      <c r="I628" s="87" t="str">
        <f ca="1">IF(B628="","",OFFSET(List1!X$11,tisk!A627,0))</f>
        <v/>
      </c>
    </row>
    <row r="629" spans="1:9" s="2" customFormat="1" ht="75" customHeight="1" x14ac:dyDescent="0.25">
      <c r="A629" s="55"/>
      <c r="B629" s="88"/>
      <c r="C629" s="3" t="str">
        <f ca="1">IF(B628="","",CONCATENATE("Okres ",OFFSET(List1!G$11,tisk!A627,0),"
","Právní forma","
",OFFSET(List1!H$11,tisk!A627,0),"
","IČO ",OFFSET(List1!I$11,tisk!A627,0),"
 ","B.Ú. ",OFFSET(List1!J$11,tisk!A627,0)))</f>
        <v/>
      </c>
      <c r="D629" s="5" t="str">
        <f ca="1">IF(B628="","",OFFSET(List1!M$11,tisk!A627,0))</f>
        <v/>
      </c>
      <c r="E629" s="85"/>
      <c r="F629" s="80"/>
      <c r="G629" s="87"/>
      <c r="H629" s="86"/>
      <c r="I629" s="87"/>
    </row>
    <row r="630" spans="1:9" s="2" customFormat="1" ht="30" customHeight="1" x14ac:dyDescent="0.25">
      <c r="A630" s="55">
        <f>ROW()/3-1</f>
        <v>209</v>
      </c>
      <c r="B630" s="88"/>
      <c r="C630" s="3" t="str">
        <f ca="1">IF(B628="","",CONCATENATE("Zástupce","
",OFFSET(List1!K$11,tisk!A627,0)))</f>
        <v/>
      </c>
      <c r="D630" s="5" t="str">
        <f ca="1">IF(B628="","",CONCATENATE("Dotace bude použita na:",OFFSET(List1!N$11,tisk!A627,0)))</f>
        <v/>
      </c>
      <c r="E630" s="85"/>
      <c r="F630" s="82" t="str">
        <f ca="1">IF(B628="","",OFFSET(List1!Q$11,tisk!A627,0))</f>
        <v/>
      </c>
      <c r="G630" s="87"/>
      <c r="H630" s="86"/>
      <c r="I630" s="87"/>
    </row>
    <row r="631" spans="1:9" s="2" customFormat="1" ht="75" customHeight="1" x14ac:dyDescent="0.25">
      <c r="A631" s="55"/>
      <c r="B631" s="88" t="str">
        <f ca="1">IF(OFFSET(List1!B$11,tisk!A630,0)&gt;0,OFFSET(List1!B$11,tisk!A630,0),"")</f>
        <v/>
      </c>
      <c r="C631" s="3" t="str">
        <f ca="1">IF(B631="","",CONCATENATE(OFFSET(List1!C$11,tisk!A630,0),"
",OFFSET(List1!D$11,tisk!A630,0),"
",OFFSET(List1!E$11,tisk!A630,0),"
",OFFSET(List1!F$11,tisk!A630,0)))</f>
        <v/>
      </c>
      <c r="D631" s="81" t="str">
        <f ca="1">IF(B631="","",OFFSET(List1!L$11,tisk!A630,0))</f>
        <v/>
      </c>
      <c r="E631" s="85" t="str">
        <f ca="1">IF(B631="","",OFFSET(List1!O$11,tisk!A630,0))</f>
        <v/>
      </c>
      <c r="F631" s="82" t="str">
        <f ca="1">IF(B631="","",OFFSET(List1!P$11,tisk!A630,0))</f>
        <v/>
      </c>
      <c r="G631" s="87" t="str">
        <f ca="1">IF(B631="","",OFFSET(List1!R$11,tisk!A630,0))</f>
        <v/>
      </c>
      <c r="H631" s="86" t="str">
        <f ca="1">IF(B631="","",OFFSET(List1!S$11,tisk!A630,0))</f>
        <v/>
      </c>
      <c r="I631" s="87" t="str">
        <f ca="1">IF(B631="","",OFFSET(List1!X$11,tisk!A630,0))</f>
        <v/>
      </c>
    </row>
    <row r="632" spans="1:9" s="2" customFormat="1" ht="75" customHeight="1" x14ac:dyDescent="0.25">
      <c r="A632" s="55"/>
      <c r="B632" s="88"/>
      <c r="C632" s="3" t="str">
        <f ca="1">IF(B631="","",CONCATENATE("Okres ",OFFSET(List1!G$11,tisk!A630,0),"
","Právní forma","
",OFFSET(List1!H$11,tisk!A630,0),"
","IČO ",OFFSET(List1!I$11,tisk!A630,0),"
 ","B.Ú. ",OFFSET(List1!J$11,tisk!A630,0)))</f>
        <v/>
      </c>
      <c r="D632" s="5" t="str">
        <f ca="1">IF(B631="","",OFFSET(List1!M$11,tisk!A630,0))</f>
        <v/>
      </c>
      <c r="E632" s="85"/>
      <c r="F632" s="80"/>
      <c r="G632" s="87"/>
      <c r="H632" s="86"/>
      <c r="I632" s="87"/>
    </row>
    <row r="633" spans="1:9" s="2" customFormat="1" ht="30" customHeight="1" x14ac:dyDescent="0.25">
      <c r="A633" s="55">
        <f>ROW()/3-1</f>
        <v>210</v>
      </c>
      <c r="B633" s="88"/>
      <c r="C633" s="3" t="str">
        <f ca="1">IF(B631="","",CONCATENATE("Zástupce","
",OFFSET(List1!K$11,tisk!A630,0)))</f>
        <v/>
      </c>
      <c r="D633" s="5" t="str">
        <f ca="1">IF(B631="","",CONCATENATE("Dotace bude použita na:",OFFSET(List1!N$11,tisk!A630,0)))</f>
        <v/>
      </c>
      <c r="E633" s="85"/>
      <c r="F633" s="82" t="str">
        <f ca="1">IF(B631="","",OFFSET(List1!Q$11,tisk!A630,0))</f>
        <v/>
      </c>
      <c r="G633" s="87"/>
      <c r="H633" s="86"/>
      <c r="I633" s="87"/>
    </row>
    <row r="634" spans="1:9" s="2" customFormat="1" ht="75" customHeight="1" x14ac:dyDescent="0.25">
      <c r="A634" s="55"/>
      <c r="B634" s="88" t="str">
        <f ca="1">IF(OFFSET(List1!B$11,tisk!A633,0)&gt;0,OFFSET(List1!B$11,tisk!A633,0),"")</f>
        <v/>
      </c>
      <c r="C634" s="3" t="str">
        <f ca="1">IF(B634="","",CONCATENATE(OFFSET(List1!C$11,tisk!A633,0),"
",OFFSET(List1!D$11,tisk!A633,0),"
",OFFSET(List1!E$11,tisk!A633,0),"
",OFFSET(List1!F$11,tisk!A633,0)))</f>
        <v/>
      </c>
      <c r="D634" s="81" t="str">
        <f ca="1">IF(B634="","",OFFSET(List1!L$11,tisk!A633,0))</f>
        <v/>
      </c>
      <c r="E634" s="85" t="str">
        <f ca="1">IF(B634="","",OFFSET(List1!O$11,tisk!A633,0))</f>
        <v/>
      </c>
      <c r="F634" s="82" t="str">
        <f ca="1">IF(B634="","",OFFSET(List1!P$11,tisk!A633,0))</f>
        <v/>
      </c>
      <c r="G634" s="87" t="str">
        <f ca="1">IF(B634="","",OFFSET(List1!R$11,tisk!A633,0))</f>
        <v/>
      </c>
      <c r="H634" s="86" t="str">
        <f ca="1">IF(B634="","",OFFSET(List1!S$11,tisk!A633,0))</f>
        <v/>
      </c>
      <c r="I634" s="87" t="str">
        <f ca="1">IF(B634="","",OFFSET(List1!X$11,tisk!A633,0))</f>
        <v/>
      </c>
    </row>
    <row r="635" spans="1:9" s="2" customFormat="1" ht="75" customHeight="1" x14ac:dyDescent="0.25">
      <c r="A635" s="55"/>
      <c r="B635" s="88"/>
      <c r="C635" s="3" t="str">
        <f ca="1">IF(B634="","",CONCATENATE("Okres ",OFFSET(List1!G$11,tisk!A633,0),"
","Právní forma","
",OFFSET(List1!H$11,tisk!A633,0),"
","IČO ",OFFSET(List1!I$11,tisk!A633,0),"
 ","B.Ú. ",OFFSET(List1!J$11,tisk!A633,0)))</f>
        <v/>
      </c>
      <c r="D635" s="5" t="str">
        <f ca="1">IF(B634="","",OFFSET(List1!M$11,tisk!A633,0))</f>
        <v/>
      </c>
      <c r="E635" s="85"/>
      <c r="F635" s="80"/>
      <c r="G635" s="87"/>
      <c r="H635" s="86"/>
      <c r="I635" s="87"/>
    </row>
    <row r="636" spans="1:9" s="2" customFormat="1" ht="30" customHeight="1" x14ac:dyDescent="0.25">
      <c r="A636" s="55">
        <f>ROW()/3-1</f>
        <v>211</v>
      </c>
      <c r="B636" s="88"/>
      <c r="C636" s="3" t="str">
        <f ca="1">IF(B634="","",CONCATENATE("Zástupce","
",OFFSET(List1!K$11,tisk!A633,0)))</f>
        <v/>
      </c>
      <c r="D636" s="5" t="str">
        <f ca="1">IF(B634="","",CONCATENATE("Dotace bude použita na:",OFFSET(List1!N$11,tisk!A633,0)))</f>
        <v/>
      </c>
      <c r="E636" s="85"/>
      <c r="F636" s="82" t="str">
        <f ca="1">IF(B634="","",OFFSET(List1!Q$11,tisk!A633,0))</f>
        <v/>
      </c>
      <c r="G636" s="87"/>
      <c r="H636" s="86"/>
      <c r="I636" s="87"/>
    </row>
    <row r="637" spans="1:9" s="2" customFormat="1" ht="75" customHeight="1" x14ac:dyDescent="0.25">
      <c r="A637" s="55"/>
      <c r="B637" s="88" t="str">
        <f ca="1">IF(OFFSET(List1!B$11,tisk!A636,0)&gt;0,OFFSET(List1!B$11,tisk!A636,0),"")</f>
        <v/>
      </c>
      <c r="C637" s="3" t="str">
        <f ca="1">IF(B637="","",CONCATENATE(OFFSET(List1!C$11,tisk!A636,0),"
",OFFSET(List1!D$11,tisk!A636,0),"
",OFFSET(List1!E$11,tisk!A636,0),"
",OFFSET(List1!F$11,tisk!A636,0)))</f>
        <v/>
      </c>
      <c r="D637" s="81" t="str">
        <f ca="1">IF(B637="","",OFFSET(List1!L$11,tisk!A636,0))</f>
        <v/>
      </c>
      <c r="E637" s="85" t="str">
        <f ca="1">IF(B637="","",OFFSET(List1!O$11,tisk!A636,0))</f>
        <v/>
      </c>
      <c r="F637" s="82" t="str">
        <f ca="1">IF(B637="","",OFFSET(List1!P$11,tisk!A636,0))</f>
        <v/>
      </c>
      <c r="G637" s="87" t="str">
        <f ca="1">IF(B637="","",OFFSET(List1!R$11,tisk!A636,0))</f>
        <v/>
      </c>
      <c r="H637" s="86" t="str">
        <f ca="1">IF(B637="","",OFFSET(List1!S$11,tisk!A636,0))</f>
        <v/>
      </c>
      <c r="I637" s="87" t="str">
        <f ca="1">IF(B637="","",OFFSET(List1!X$11,tisk!A636,0))</f>
        <v/>
      </c>
    </row>
    <row r="638" spans="1:9" s="2" customFormat="1" ht="75" customHeight="1" x14ac:dyDescent="0.25">
      <c r="A638" s="55"/>
      <c r="B638" s="88"/>
      <c r="C638" s="3" t="str">
        <f ca="1">IF(B637="","",CONCATENATE("Okres ",OFFSET(List1!G$11,tisk!A636,0),"
","Právní forma","
",OFFSET(List1!H$11,tisk!A636,0),"
","IČO ",OFFSET(List1!I$11,tisk!A636,0),"
 ","B.Ú. ",OFFSET(List1!J$11,tisk!A636,0)))</f>
        <v/>
      </c>
      <c r="D638" s="5" t="str">
        <f ca="1">IF(B637="","",OFFSET(List1!M$11,tisk!A636,0))</f>
        <v/>
      </c>
      <c r="E638" s="85"/>
      <c r="F638" s="80"/>
      <c r="G638" s="87"/>
      <c r="H638" s="86"/>
      <c r="I638" s="87"/>
    </row>
    <row r="639" spans="1:9" s="2" customFormat="1" ht="30" customHeight="1" x14ac:dyDescent="0.25">
      <c r="A639" s="55">
        <f>ROW()/3-1</f>
        <v>212</v>
      </c>
      <c r="B639" s="88"/>
      <c r="C639" s="3" t="str">
        <f ca="1">IF(B637="","",CONCATENATE("Zástupce","
",OFFSET(List1!K$11,tisk!A636,0)))</f>
        <v/>
      </c>
      <c r="D639" s="5" t="str">
        <f ca="1">IF(B637="","",CONCATENATE("Dotace bude použita na:",OFFSET(List1!N$11,tisk!A636,0)))</f>
        <v/>
      </c>
      <c r="E639" s="85"/>
      <c r="F639" s="82" t="str">
        <f ca="1">IF(B637="","",OFFSET(List1!Q$11,tisk!A636,0))</f>
        <v/>
      </c>
      <c r="G639" s="87"/>
      <c r="H639" s="86"/>
      <c r="I639" s="87"/>
    </row>
    <row r="640" spans="1:9" s="2" customFormat="1" ht="75" customHeight="1" x14ac:dyDescent="0.25">
      <c r="A640" s="55"/>
      <c r="B640" s="88" t="str">
        <f ca="1">IF(OFFSET(List1!B$11,tisk!A639,0)&gt;0,OFFSET(List1!B$11,tisk!A639,0),"")</f>
        <v/>
      </c>
      <c r="C640" s="3" t="str">
        <f ca="1">IF(B640="","",CONCATENATE(OFFSET(List1!C$11,tisk!A639,0),"
",OFFSET(List1!D$11,tisk!A639,0),"
",OFFSET(List1!E$11,tisk!A639,0),"
",OFFSET(List1!F$11,tisk!A639,0)))</f>
        <v/>
      </c>
      <c r="D640" s="81" t="str">
        <f ca="1">IF(B640="","",OFFSET(List1!L$11,tisk!A639,0))</f>
        <v/>
      </c>
      <c r="E640" s="85" t="str">
        <f ca="1">IF(B640="","",OFFSET(List1!O$11,tisk!A639,0))</f>
        <v/>
      </c>
      <c r="F640" s="82" t="str">
        <f ca="1">IF(B640="","",OFFSET(List1!P$11,tisk!A639,0))</f>
        <v/>
      </c>
      <c r="G640" s="87" t="str">
        <f ca="1">IF(B640="","",OFFSET(List1!R$11,tisk!A639,0))</f>
        <v/>
      </c>
      <c r="H640" s="86" t="str">
        <f ca="1">IF(B640="","",OFFSET(List1!S$11,tisk!A639,0))</f>
        <v/>
      </c>
      <c r="I640" s="87" t="str">
        <f ca="1">IF(B640="","",OFFSET(List1!X$11,tisk!A639,0))</f>
        <v/>
      </c>
    </row>
    <row r="641" spans="1:9" s="2" customFormat="1" ht="75" customHeight="1" x14ac:dyDescent="0.25">
      <c r="A641" s="55"/>
      <c r="B641" s="88"/>
      <c r="C641" s="3" t="str">
        <f ca="1">IF(B640="","",CONCATENATE("Okres ",OFFSET(List1!G$11,tisk!A639,0),"
","Právní forma","
",OFFSET(List1!H$11,tisk!A639,0),"
","IČO ",OFFSET(List1!I$11,tisk!A639,0),"
 ","B.Ú. ",OFFSET(List1!J$11,tisk!A639,0)))</f>
        <v/>
      </c>
      <c r="D641" s="5" t="str">
        <f ca="1">IF(B640="","",OFFSET(List1!M$11,tisk!A639,0))</f>
        <v/>
      </c>
      <c r="E641" s="85"/>
      <c r="F641" s="80"/>
      <c r="G641" s="87"/>
      <c r="H641" s="86"/>
      <c r="I641" s="87"/>
    </row>
    <row r="642" spans="1:9" s="2" customFormat="1" ht="30" customHeight="1" x14ac:dyDescent="0.25">
      <c r="A642" s="55">
        <f>ROW()/3-1</f>
        <v>213</v>
      </c>
      <c r="B642" s="88"/>
      <c r="C642" s="3" t="str">
        <f ca="1">IF(B640="","",CONCATENATE("Zástupce","
",OFFSET(List1!K$11,tisk!A639,0)))</f>
        <v/>
      </c>
      <c r="D642" s="5" t="str">
        <f ca="1">IF(B640="","",CONCATENATE("Dotace bude použita na:",OFFSET(List1!N$11,tisk!A639,0)))</f>
        <v/>
      </c>
      <c r="E642" s="85"/>
      <c r="F642" s="82" t="str">
        <f ca="1">IF(B640="","",OFFSET(List1!Q$11,tisk!A639,0))</f>
        <v/>
      </c>
      <c r="G642" s="87"/>
      <c r="H642" s="86"/>
      <c r="I642" s="87"/>
    </row>
    <row r="643" spans="1:9" s="2" customFormat="1" ht="75" customHeight="1" x14ac:dyDescent="0.25">
      <c r="A643" s="55"/>
      <c r="B643" s="88" t="str">
        <f ca="1">IF(OFFSET(List1!B$11,tisk!A642,0)&gt;0,OFFSET(List1!B$11,tisk!A642,0),"")</f>
        <v/>
      </c>
      <c r="C643" s="3" t="str">
        <f ca="1">IF(B643="","",CONCATENATE(OFFSET(List1!C$11,tisk!A642,0),"
",OFFSET(List1!D$11,tisk!A642,0),"
",OFFSET(List1!E$11,tisk!A642,0),"
",OFFSET(List1!F$11,tisk!A642,0)))</f>
        <v/>
      </c>
      <c r="D643" s="81" t="str">
        <f ca="1">IF(B643="","",OFFSET(List1!L$11,tisk!A642,0))</f>
        <v/>
      </c>
      <c r="E643" s="85" t="str">
        <f ca="1">IF(B643="","",OFFSET(List1!O$11,tisk!A642,0))</f>
        <v/>
      </c>
      <c r="F643" s="82" t="str">
        <f ca="1">IF(B643="","",OFFSET(List1!P$11,tisk!A642,0))</f>
        <v/>
      </c>
      <c r="G643" s="87" t="str">
        <f ca="1">IF(B643="","",OFFSET(List1!R$11,tisk!A642,0))</f>
        <v/>
      </c>
      <c r="H643" s="86" t="str">
        <f ca="1">IF(B643="","",OFFSET(List1!S$11,tisk!A642,0))</f>
        <v/>
      </c>
      <c r="I643" s="87" t="str">
        <f ca="1">IF(B643="","",OFFSET(List1!X$11,tisk!A642,0))</f>
        <v/>
      </c>
    </row>
    <row r="644" spans="1:9" s="2" customFormat="1" ht="75" customHeight="1" x14ac:dyDescent="0.25">
      <c r="A644" s="55"/>
      <c r="B644" s="88"/>
      <c r="C644" s="3" t="str">
        <f ca="1">IF(B643="","",CONCATENATE("Okres ",OFFSET(List1!G$11,tisk!A642,0),"
","Právní forma","
",OFFSET(List1!H$11,tisk!A642,0),"
","IČO ",OFFSET(List1!I$11,tisk!A642,0),"
 ","B.Ú. ",OFFSET(List1!J$11,tisk!A642,0)))</f>
        <v/>
      </c>
      <c r="D644" s="5" t="str">
        <f ca="1">IF(B643="","",OFFSET(List1!M$11,tisk!A642,0))</f>
        <v/>
      </c>
      <c r="E644" s="85"/>
      <c r="F644" s="80"/>
      <c r="G644" s="87"/>
      <c r="H644" s="86"/>
      <c r="I644" s="87"/>
    </row>
    <row r="645" spans="1:9" s="2" customFormat="1" ht="30" customHeight="1" x14ac:dyDescent="0.25">
      <c r="A645" s="55">
        <f>ROW()/3-1</f>
        <v>214</v>
      </c>
      <c r="B645" s="88"/>
      <c r="C645" s="3" t="str">
        <f ca="1">IF(B643="","",CONCATENATE("Zástupce","
",OFFSET(List1!K$11,tisk!A642,0)))</f>
        <v/>
      </c>
      <c r="D645" s="5" t="str">
        <f ca="1">IF(B643="","",CONCATENATE("Dotace bude použita na:",OFFSET(List1!N$11,tisk!A642,0)))</f>
        <v/>
      </c>
      <c r="E645" s="85"/>
      <c r="F645" s="82" t="str">
        <f ca="1">IF(B643="","",OFFSET(List1!Q$11,tisk!A642,0))</f>
        <v/>
      </c>
      <c r="G645" s="87"/>
      <c r="H645" s="86"/>
      <c r="I645" s="87"/>
    </row>
    <row r="646" spans="1:9" s="2" customFormat="1" ht="75" customHeight="1" x14ac:dyDescent="0.25">
      <c r="A646" s="55"/>
      <c r="B646" s="88" t="str">
        <f ca="1">IF(OFFSET(List1!B$11,tisk!A645,0)&gt;0,OFFSET(List1!B$11,tisk!A645,0),"")</f>
        <v/>
      </c>
      <c r="C646" s="3" t="str">
        <f ca="1">IF(B646="","",CONCATENATE(OFFSET(List1!C$11,tisk!A645,0),"
",OFFSET(List1!D$11,tisk!A645,0),"
",OFFSET(List1!E$11,tisk!A645,0),"
",OFFSET(List1!F$11,tisk!A645,0)))</f>
        <v/>
      </c>
      <c r="D646" s="81" t="str">
        <f ca="1">IF(B646="","",OFFSET(List1!L$11,tisk!A645,0))</f>
        <v/>
      </c>
      <c r="E646" s="85" t="str">
        <f ca="1">IF(B646="","",OFFSET(List1!O$11,tisk!A645,0))</f>
        <v/>
      </c>
      <c r="F646" s="82" t="str">
        <f ca="1">IF(B646="","",OFFSET(List1!P$11,tisk!A645,0))</f>
        <v/>
      </c>
      <c r="G646" s="87" t="str">
        <f ca="1">IF(B646="","",OFFSET(List1!R$11,tisk!A645,0))</f>
        <v/>
      </c>
      <c r="H646" s="86" t="str">
        <f ca="1">IF(B646="","",OFFSET(List1!S$11,tisk!A645,0))</f>
        <v/>
      </c>
      <c r="I646" s="87" t="str">
        <f ca="1">IF(B646="","",OFFSET(List1!X$11,tisk!A645,0))</f>
        <v/>
      </c>
    </row>
    <row r="647" spans="1:9" s="2" customFormat="1" ht="75" customHeight="1" x14ac:dyDescent="0.25">
      <c r="A647" s="55"/>
      <c r="B647" s="88"/>
      <c r="C647" s="3" t="str">
        <f ca="1">IF(B646="","",CONCATENATE("Okres ",OFFSET(List1!G$11,tisk!A645,0),"
","Právní forma","
",OFFSET(List1!H$11,tisk!A645,0),"
","IČO ",OFFSET(List1!I$11,tisk!A645,0),"
 ","B.Ú. ",OFFSET(List1!J$11,tisk!A645,0)))</f>
        <v/>
      </c>
      <c r="D647" s="5" t="str">
        <f ca="1">IF(B646="","",OFFSET(List1!M$11,tisk!A645,0))</f>
        <v/>
      </c>
      <c r="E647" s="85"/>
      <c r="F647" s="80"/>
      <c r="G647" s="87"/>
      <c r="H647" s="86"/>
      <c r="I647" s="87"/>
    </row>
    <row r="648" spans="1:9" s="2" customFormat="1" ht="30" customHeight="1" x14ac:dyDescent="0.25">
      <c r="A648" s="55">
        <f>ROW()/3-1</f>
        <v>215</v>
      </c>
      <c r="B648" s="88"/>
      <c r="C648" s="3" t="str">
        <f ca="1">IF(B646="","",CONCATENATE("Zástupce","
",OFFSET(List1!K$11,tisk!A645,0)))</f>
        <v/>
      </c>
      <c r="D648" s="5" t="str">
        <f ca="1">IF(B646="","",CONCATENATE("Dotace bude použita na:",OFFSET(List1!N$11,tisk!A645,0)))</f>
        <v/>
      </c>
      <c r="E648" s="85"/>
      <c r="F648" s="82" t="str">
        <f ca="1">IF(B646="","",OFFSET(List1!Q$11,tisk!A645,0))</f>
        <v/>
      </c>
      <c r="G648" s="87"/>
      <c r="H648" s="86"/>
      <c r="I648" s="87"/>
    </row>
    <row r="649" spans="1:9" s="2" customFormat="1" ht="75" customHeight="1" x14ac:dyDescent="0.25">
      <c r="A649" s="55"/>
      <c r="B649" s="88" t="str">
        <f ca="1">IF(OFFSET(List1!B$11,tisk!A648,0)&gt;0,OFFSET(List1!B$11,tisk!A648,0),"")</f>
        <v/>
      </c>
      <c r="C649" s="3" t="str">
        <f ca="1">IF(B649="","",CONCATENATE(OFFSET(List1!C$11,tisk!A648,0),"
",OFFSET(List1!D$11,tisk!A648,0),"
",OFFSET(List1!E$11,tisk!A648,0),"
",OFFSET(List1!F$11,tisk!A648,0)))</f>
        <v/>
      </c>
      <c r="D649" s="81" t="str">
        <f ca="1">IF(B649="","",OFFSET(List1!L$11,tisk!A648,0))</f>
        <v/>
      </c>
      <c r="E649" s="85" t="str">
        <f ca="1">IF(B649="","",OFFSET(List1!O$11,tisk!A648,0))</f>
        <v/>
      </c>
      <c r="F649" s="82" t="str">
        <f ca="1">IF(B649="","",OFFSET(List1!P$11,tisk!A648,0))</f>
        <v/>
      </c>
      <c r="G649" s="87" t="str">
        <f ca="1">IF(B649="","",OFFSET(List1!R$11,tisk!A648,0))</f>
        <v/>
      </c>
      <c r="H649" s="86" t="str">
        <f ca="1">IF(B649="","",OFFSET(List1!S$11,tisk!A648,0))</f>
        <v/>
      </c>
      <c r="I649" s="87" t="str">
        <f ca="1">IF(B649="","",OFFSET(List1!X$11,tisk!A648,0))</f>
        <v/>
      </c>
    </row>
    <row r="650" spans="1:9" s="2" customFormat="1" ht="75" customHeight="1" x14ac:dyDescent="0.25">
      <c r="A650" s="55"/>
      <c r="B650" s="88"/>
      <c r="C650" s="3" t="str">
        <f ca="1">IF(B649="","",CONCATENATE("Okres ",OFFSET(List1!G$11,tisk!A648,0),"
","Právní forma","
",OFFSET(List1!H$11,tisk!A648,0),"
","IČO ",OFFSET(List1!I$11,tisk!A648,0),"
 ","B.Ú. ",OFFSET(List1!J$11,tisk!A648,0)))</f>
        <v/>
      </c>
      <c r="D650" s="5" t="str">
        <f ca="1">IF(B649="","",OFFSET(List1!M$11,tisk!A648,0))</f>
        <v/>
      </c>
      <c r="E650" s="85"/>
      <c r="F650" s="80"/>
      <c r="G650" s="87"/>
      <c r="H650" s="86"/>
      <c r="I650" s="87"/>
    </row>
    <row r="651" spans="1:9" s="2" customFormat="1" ht="30" customHeight="1" x14ac:dyDescent="0.25">
      <c r="A651" s="55">
        <f>ROW()/3-1</f>
        <v>216</v>
      </c>
      <c r="B651" s="88"/>
      <c r="C651" s="3" t="str">
        <f ca="1">IF(B649="","",CONCATENATE("Zástupce","
",OFFSET(List1!K$11,tisk!A648,0)))</f>
        <v/>
      </c>
      <c r="D651" s="5" t="str">
        <f ca="1">IF(B649="","",CONCATENATE("Dotace bude použita na:",OFFSET(List1!N$11,tisk!A648,0)))</f>
        <v/>
      </c>
      <c r="E651" s="85"/>
      <c r="F651" s="82" t="str">
        <f ca="1">IF(B649="","",OFFSET(List1!Q$11,tisk!A648,0))</f>
        <v/>
      </c>
      <c r="G651" s="87"/>
      <c r="H651" s="86"/>
      <c r="I651" s="87"/>
    </row>
    <row r="652" spans="1:9" s="2" customFormat="1" ht="75" customHeight="1" x14ac:dyDescent="0.25">
      <c r="A652" s="55"/>
      <c r="B652" s="88" t="str">
        <f ca="1">IF(OFFSET(List1!B$11,tisk!A651,0)&gt;0,OFFSET(List1!B$11,tisk!A651,0),"")</f>
        <v/>
      </c>
      <c r="C652" s="3" t="str">
        <f ca="1">IF(B652="","",CONCATENATE(OFFSET(List1!C$11,tisk!A651,0),"
",OFFSET(List1!D$11,tisk!A651,0),"
",OFFSET(List1!E$11,tisk!A651,0),"
",OFFSET(List1!F$11,tisk!A651,0)))</f>
        <v/>
      </c>
      <c r="D652" s="81" t="str">
        <f ca="1">IF(B652="","",OFFSET(List1!L$11,tisk!A651,0))</f>
        <v/>
      </c>
      <c r="E652" s="85" t="str">
        <f ca="1">IF(B652="","",OFFSET(List1!O$11,tisk!A651,0))</f>
        <v/>
      </c>
      <c r="F652" s="82" t="str">
        <f ca="1">IF(B652="","",OFFSET(List1!P$11,tisk!A651,0))</f>
        <v/>
      </c>
      <c r="G652" s="87" t="str">
        <f ca="1">IF(B652="","",OFFSET(List1!R$11,tisk!A651,0))</f>
        <v/>
      </c>
      <c r="H652" s="86" t="str">
        <f ca="1">IF(B652="","",OFFSET(List1!S$11,tisk!A651,0))</f>
        <v/>
      </c>
      <c r="I652" s="87" t="str">
        <f ca="1">IF(B652="","",OFFSET(List1!X$11,tisk!A651,0))</f>
        <v/>
      </c>
    </row>
    <row r="653" spans="1:9" s="2" customFormat="1" ht="75" customHeight="1" x14ac:dyDescent="0.25">
      <c r="A653" s="55"/>
      <c r="B653" s="88"/>
      <c r="C653" s="3" t="str">
        <f ca="1">IF(B652="","",CONCATENATE("Okres ",OFFSET(List1!G$11,tisk!A651,0),"
","Právní forma","
",OFFSET(List1!H$11,tisk!A651,0),"
","IČO ",OFFSET(List1!I$11,tisk!A651,0),"
 ","B.Ú. ",OFFSET(List1!J$11,tisk!A651,0)))</f>
        <v/>
      </c>
      <c r="D653" s="5" t="str">
        <f ca="1">IF(B652="","",OFFSET(List1!M$11,tisk!A651,0))</f>
        <v/>
      </c>
      <c r="E653" s="85"/>
      <c r="F653" s="80"/>
      <c r="G653" s="87"/>
      <c r="H653" s="86"/>
      <c r="I653" s="87"/>
    </row>
    <row r="654" spans="1:9" s="2" customFormat="1" ht="30" customHeight="1" x14ac:dyDescent="0.25">
      <c r="A654" s="55">
        <f>ROW()/3-1</f>
        <v>217</v>
      </c>
      <c r="B654" s="88"/>
      <c r="C654" s="3" t="str">
        <f ca="1">IF(B652="","",CONCATENATE("Zástupce","
",OFFSET(List1!K$11,tisk!A651,0)))</f>
        <v/>
      </c>
      <c r="D654" s="5" t="str">
        <f ca="1">IF(B652="","",CONCATENATE("Dotace bude použita na:",OFFSET(List1!N$11,tisk!A651,0)))</f>
        <v/>
      </c>
      <c r="E654" s="85"/>
      <c r="F654" s="82" t="str">
        <f ca="1">IF(B652="","",OFFSET(List1!Q$11,tisk!A651,0))</f>
        <v/>
      </c>
      <c r="G654" s="87"/>
      <c r="H654" s="86"/>
      <c r="I654" s="87"/>
    </row>
    <row r="655" spans="1:9" s="2" customFormat="1" ht="75" customHeight="1" x14ac:dyDescent="0.25">
      <c r="A655" s="55"/>
      <c r="B655" s="88" t="str">
        <f ca="1">IF(OFFSET(List1!B$11,tisk!A654,0)&gt;0,OFFSET(List1!B$11,tisk!A654,0),"")</f>
        <v/>
      </c>
      <c r="C655" s="3" t="str">
        <f ca="1">IF(B655="","",CONCATENATE(OFFSET(List1!C$11,tisk!A654,0),"
",OFFSET(List1!D$11,tisk!A654,0),"
",OFFSET(List1!E$11,tisk!A654,0),"
",OFFSET(List1!F$11,tisk!A654,0)))</f>
        <v/>
      </c>
      <c r="D655" s="81" t="str">
        <f ca="1">IF(B655="","",OFFSET(List1!L$11,tisk!A654,0))</f>
        <v/>
      </c>
      <c r="E655" s="85" t="str">
        <f ca="1">IF(B655="","",OFFSET(List1!O$11,tisk!A654,0))</f>
        <v/>
      </c>
      <c r="F655" s="82" t="str">
        <f ca="1">IF(B655="","",OFFSET(List1!P$11,tisk!A654,0))</f>
        <v/>
      </c>
      <c r="G655" s="87" t="str">
        <f ca="1">IF(B655="","",OFFSET(List1!R$11,tisk!A654,0))</f>
        <v/>
      </c>
      <c r="H655" s="86" t="str">
        <f ca="1">IF(B655="","",OFFSET(List1!S$11,tisk!A654,0))</f>
        <v/>
      </c>
      <c r="I655" s="87" t="str">
        <f ca="1">IF(B655="","",OFFSET(List1!X$11,tisk!A654,0))</f>
        <v/>
      </c>
    </row>
    <row r="656" spans="1:9" s="2" customFormat="1" ht="75" customHeight="1" x14ac:dyDescent="0.25">
      <c r="A656" s="55"/>
      <c r="B656" s="88"/>
      <c r="C656" s="3" t="str">
        <f ca="1">IF(B655="","",CONCATENATE("Okres ",OFFSET(List1!G$11,tisk!A654,0),"
","Právní forma","
",OFFSET(List1!H$11,tisk!A654,0),"
","IČO ",OFFSET(List1!I$11,tisk!A654,0),"
 ","B.Ú. ",OFFSET(List1!J$11,tisk!A654,0)))</f>
        <v/>
      </c>
      <c r="D656" s="5" t="str">
        <f ca="1">IF(B655="","",OFFSET(List1!M$11,tisk!A654,0))</f>
        <v/>
      </c>
      <c r="E656" s="85"/>
      <c r="F656" s="80"/>
      <c r="G656" s="87"/>
      <c r="H656" s="86"/>
      <c r="I656" s="87"/>
    </row>
    <row r="657" spans="1:9" s="2" customFormat="1" ht="30" customHeight="1" x14ac:dyDescent="0.25">
      <c r="A657" s="55">
        <f>ROW()/3-1</f>
        <v>218</v>
      </c>
      <c r="B657" s="88"/>
      <c r="C657" s="3" t="str">
        <f ca="1">IF(B655="","",CONCATENATE("Zástupce","
",OFFSET(List1!K$11,tisk!A654,0)))</f>
        <v/>
      </c>
      <c r="D657" s="5" t="str">
        <f ca="1">IF(B655="","",CONCATENATE("Dotace bude použita na:",OFFSET(List1!N$11,tisk!A654,0)))</f>
        <v/>
      </c>
      <c r="E657" s="85"/>
      <c r="F657" s="82" t="str">
        <f ca="1">IF(B655="","",OFFSET(List1!Q$11,tisk!A654,0))</f>
        <v/>
      </c>
      <c r="G657" s="87"/>
      <c r="H657" s="86"/>
      <c r="I657" s="87"/>
    </row>
    <row r="658" spans="1:9" s="2" customFormat="1" ht="75" customHeight="1" x14ac:dyDescent="0.25">
      <c r="A658" s="55"/>
      <c r="B658" s="88" t="str">
        <f ca="1">IF(OFFSET(List1!B$11,tisk!A657,0)&gt;0,OFFSET(List1!B$11,tisk!A657,0),"")</f>
        <v/>
      </c>
      <c r="C658" s="3" t="str">
        <f ca="1">IF(B658="","",CONCATENATE(OFFSET(List1!C$11,tisk!A657,0),"
",OFFSET(List1!D$11,tisk!A657,0),"
",OFFSET(List1!E$11,tisk!A657,0),"
",OFFSET(List1!F$11,tisk!A657,0)))</f>
        <v/>
      </c>
      <c r="D658" s="81" t="str">
        <f ca="1">IF(B658="","",OFFSET(List1!L$11,tisk!A657,0))</f>
        <v/>
      </c>
      <c r="E658" s="85" t="str">
        <f ca="1">IF(B658="","",OFFSET(List1!O$11,tisk!A657,0))</f>
        <v/>
      </c>
      <c r="F658" s="82" t="str">
        <f ca="1">IF(B658="","",OFFSET(List1!P$11,tisk!A657,0))</f>
        <v/>
      </c>
      <c r="G658" s="87" t="str">
        <f ca="1">IF(B658="","",OFFSET(List1!R$11,tisk!A657,0))</f>
        <v/>
      </c>
      <c r="H658" s="86" t="str">
        <f ca="1">IF(B658="","",OFFSET(List1!S$11,tisk!A657,0))</f>
        <v/>
      </c>
      <c r="I658" s="87" t="str">
        <f ca="1">IF(B658="","",OFFSET(List1!X$11,tisk!A657,0))</f>
        <v/>
      </c>
    </row>
    <row r="659" spans="1:9" s="2" customFormat="1" ht="75" customHeight="1" x14ac:dyDescent="0.25">
      <c r="A659" s="55"/>
      <c r="B659" s="88"/>
      <c r="C659" s="3" t="str">
        <f ca="1">IF(B658="","",CONCATENATE("Okres ",OFFSET(List1!G$11,tisk!A657,0),"
","Právní forma","
",OFFSET(List1!H$11,tisk!A657,0),"
","IČO ",OFFSET(List1!I$11,tisk!A657,0),"
 ","B.Ú. ",OFFSET(List1!J$11,tisk!A657,0)))</f>
        <v/>
      </c>
      <c r="D659" s="5" t="str">
        <f ca="1">IF(B658="","",OFFSET(List1!M$11,tisk!A657,0))</f>
        <v/>
      </c>
      <c r="E659" s="85"/>
      <c r="F659" s="80"/>
      <c r="G659" s="87"/>
      <c r="H659" s="86"/>
      <c r="I659" s="87"/>
    </row>
    <row r="660" spans="1:9" s="2" customFormat="1" ht="30" customHeight="1" x14ac:dyDescent="0.25">
      <c r="A660" s="55">
        <f>ROW()/3-1</f>
        <v>219</v>
      </c>
      <c r="B660" s="88"/>
      <c r="C660" s="3" t="str">
        <f ca="1">IF(B658="","",CONCATENATE("Zástupce","
",OFFSET(List1!K$11,tisk!A657,0)))</f>
        <v/>
      </c>
      <c r="D660" s="5" t="str">
        <f ca="1">IF(B658="","",CONCATENATE("Dotace bude použita na:",OFFSET(List1!N$11,tisk!A657,0)))</f>
        <v/>
      </c>
      <c r="E660" s="85"/>
      <c r="F660" s="82" t="str">
        <f ca="1">IF(B658="","",OFFSET(List1!Q$11,tisk!A657,0))</f>
        <v/>
      </c>
      <c r="G660" s="87"/>
      <c r="H660" s="86"/>
      <c r="I660" s="87"/>
    </row>
    <row r="661" spans="1:9" s="2" customFormat="1" ht="75" customHeight="1" x14ac:dyDescent="0.25">
      <c r="A661" s="55"/>
      <c r="B661" s="88" t="str">
        <f ca="1">IF(OFFSET(List1!B$11,tisk!A660,0)&gt;0,OFFSET(List1!B$11,tisk!A660,0),"")</f>
        <v/>
      </c>
      <c r="C661" s="3" t="str">
        <f ca="1">IF(B661="","",CONCATENATE(OFFSET(List1!C$11,tisk!A660,0),"
",OFFSET(List1!D$11,tisk!A660,0),"
",OFFSET(List1!E$11,tisk!A660,0),"
",OFFSET(List1!F$11,tisk!A660,0)))</f>
        <v/>
      </c>
      <c r="D661" s="81" t="str">
        <f ca="1">IF(B661="","",OFFSET(List1!L$11,tisk!A660,0))</f>
        <v/>
      </c>
      <c r="E661" s="85" t="str">
        <f ca="1">IF(B661="","",OFFSET(List1!O$11,tisk!A660,0))</f>
        <v/>
      </c>
      <c r="F661" s="82" t="str">
        <f ca="1">IF(B661="","",OFFSET(List1!P$11,tisk!A660,0))</f>
        <v/>
      </c>
      <c r="G661" s="87" t="str">
        <f ca="1">IF(B661="","",OFFSET(List1!R$11,tisk!A660,0))</f>
        <v/>
      </c>
      <c r="H661" s="86" t="str">
        <f ca="1">IF(B661="","",OFFSET(List1!S$11,tisk!A660,0))</f>
        <v/>
      </c>
      <c r="I661" s="87" t="str">
        <f ca="1">IF(B661="","",OFFSET(List1!X$11,tisk!A660,0))</f>
        <v/>
      </c>
    </row>
    <row r="662" spans="1:9" s="2" customFormat="1" ht="75" customHeight="1" x14ac:dyDescent="0.25">
      <c r="A662" s="55"/>
      <c r="B662" s="88"/>
      <c r="C662" s="3" t="str">
        <f ca="1">IF(B661="","",CONCATENATE("Okres ",OFFSET(List1!G$11,tisk!A660,0),"
","Právní forma","
",OFFSET(List1!H$11,tisk!A660,0),"
","IČO ",OFFSET(List1!I$11,tisk!A660,0),"
 ","B.Ú. ",OFFSET(List1!J$11,tisk!A660,0)))</f>
        <v/>
      </c>
      <c r="D662" s="5" t="str">
        <f ca="1">IF(B661="","",OFFSET(List1!M$11,tisk!A660,0))</f>
        <v/>
      </c>
      <c r="E662" s="85"/>
      <c r="F662" s="80"/>
      <c r="G662" s="87"/>
      <c r="H662" s="86"/>
      <c r="I662" s="87"/>
    </row>
    <row r="663" spans="1:9" s="2" customFormat="1" ht="30" customHeight="1" x14ac:dyDescent="0.25">
      <c r="A663" s="55">
        <f>ROW()/3-1</f>
        <v>220</v>
      </c>
      <c r="B663" s="88"/>
      <c r="C663" s="3" t="str">
        <f ca="1">IF(B661="","",CONCATENATE("Zástupce","
",OFFSET(List1!K$11,tisk!A660,0)))</f>
        <v/>
      </c>
      <c r="D663" s="5" t="str">
        <f ca="1">IF(B661="","",CONCATENATE("Dotace bude použita na:",OFFSET(List1!N$11,tisk!A660,0)))</f>
        <v/>
      </c>
      <c r="E663" s="85"/>
      <c r="F663" s="82" t="str">
        <f ca="1">IF(B661="","",OFFSET(List1!Q$11,tisk!A660,0))</f>
        <v/>
      </c>
      <c r="G663" s="87"/>
      <c r="H663" s="86"/>
      <c r="I663" s="87"/>
    </row>
    <row r="664" spans="1:9" s="2" customFormat="1" ht="75" customHeight="1" x14ac:dyDescent="0.25">
      <c r="A664" s="55"/>
      <c r="B664" s="88" t="str">
        <f ca="1">IF(OFFSET(List1!B$11,tisk!A663,0)&gt;0,OFFSET(List1!B$11,tisk!A663,0),"")</f>
        <v/>
      </c>
      <c r="C664" s="3" t="str">
        <f ca="1">IF(B664="","",CONCATENATE(OFFSET(List1!C$11,tisk!A663,0),"
",OFFSET(List1!D$11,tisk!A663,0),"
",OFFSET(List1!E$11,tisk!A663,0),"
",OFFSET(List1!F$11,tisk!A663,0)))</f>
        <v/>
      </c>
      <c r="D664" s="81" t="str">
        <f ca="1">IF(B664="","",OFFSET(List1!L$11,tisk!A663,0))</f>
        <v/>
      </c>
      <c r="E664" s="85" t="str">
        <f ca="1">IF(B664="","",OFFSET(List1!O$11,tisk!A663,0))</f>
        <v/>
      </c>
      <c r="F664" s="82" t="str">
        <f ca="1">IF(B664="","",OFFSET(List1!P$11,tisk!A663,0))</f>
        <v/>
      </c>
      <c r="G664" s="87" t="str">
        <f ca="1">IF(B664="","",OFFSET(List1!R$11,tisk!A663,0))</f>
        <v/>
      </c>
      <c r="H664" s="86" t="str">
        <f ca="1">IF(B664="","",OFFSET(List1!S$11,tisk!A663,0))</f>
        <v/>
      </c>
      <c r="I664" s="87" t="str">
        <f ca="1">IF(B664="","",OFFSET(List1!X$11,tisk!A663,0))</f>
        <v/>
      </c>
    </row>
    <row r="665" spans="1:9" s="2" customFormat="1" ht="75" customHeight="1" x14ac:dyDescent="0.25">
      <c r="A665" s="55"/>
      <c r="B665" s="88"/>
      <c r="C665" s="3" t="str">
        <f ca="1">IF(B664="","",CONCATENATE("Okres ",OFFSET(List1!G$11,tisk!A663,0),"
","Právní forma","
",OFFSET(List1!H$11,tisk!A663,0),"
","IČO ",OFFSET(List1!I$11,tisk!A663,0),"
 ","B.Ú. ",OFFSET(List1!J$11,tisk!A663,0)))</f>
        <v/>
      </c>
      <c r="D665" s="5" t="str">
        <f ca="1">IF(B664="","",OFFSET(List1!M$11,tisk!A663,0))</f>
        <v/>
      </c>
      <c r="E665" s="85"/>
      <c r="F665" s="80"/>
      <c r="G665" s="87"/>
      <c r="H665" s="86"/>
      <c r="I665" s="87"/>
    </row>
    <row r="666" spans="1:9" s="2" customFormat="1" ht="30" customHeight="1" x14ac:dyDescent="0.25">
      <c r="A666" s="55">
        <f>ROW()/3-1</f>
        <v>221</v>
      </c>
      <c r="B666" s="88"/>
      <c r="C666" s="3" t="str">
        <f ca="1">IF(B664="","",CONCATENATE("Zástupce","
",OFFSET(List1!K$11,tisk!A663,0)))</f>
        <v/>
      </c>
      <c r="D666" s="5" t="str">
        <f ca="1">IF(B664="","",CONCATENATE("Dotace bude použita na:",OFFSET(List1!N$11,tisk!A663,0)))</f>
        <v/>
      </c>
      <c r="E666" s="85"/>
      <c r="F666" s="82" t="str">
        <f ca="1">IF(B664="","",OFFSET(List1!Q$11,tisk!A663,0))</f>
        <v/>
      </c>
      <c r="G666" s="87"/>
      <c r="H666" s="86"/>
      <c r="I666" s="87"/>
    </row>
    <row r="667" spans="1:9" s="2" customFormat="1" ht="75" customHeight="1" x14ac:dyDescent="0.25">
      <c r="A667" s="55"/>
      <c r="B667" s="88" t="str">
        <f ca="1">IF(OFFSET(List1!B$11,tisk!A666,0)&gt;0,OFFSET(List1!B$11,tisk!A666,0),"")</f>
        <v/>
      </c>
      <c r="C667" s="3" t="str">
        <f ca="1">IF(B667="","",CONCATENATE(OFFSET(List1!C$11,tisk!A666,0),"
",OFFSET(List1!D$11,tisk!A666,0),"
",OFFSET(List1!E$11,tisk!A666,0),"
",OFFSET(List1!F$11,tisk!A666,0)))</f>
        <v/>
      </c>
      <c r="D667" s="81" t="str">
        <f ca="1">IF(B667="","",OFFSET(List1!L$11,tisk!A666,0))</f>
        <v/>
      </c>
      <c r="E667" s="85" t="str">
        <f ca="1">IF(B667="","",OFFSET(List1!O$11,tisk!A666,0))</f>
        <v/>
      </c>
      <c r="F667" s="82" t="str">
        <f ca="1">IF(B667="","",OFFSET(List1!P$11,tisk!A666,0))</f>
        <v/>
      </c>
      <c r="G667" s="87" t="str">
        <f ca="1">IF(B667="","",OFFSET(List1!R$11,tisk!A666,0))</f>
        <v/>
      </c>
      <c r="H667" s="86" t="str">
        <f ca="1">IF(B667="","",OFFSET(List1!S$11,tisk!A666,0))</f>
        <v/>
      </c>
      <c r="I667" s="87" t="str">
        <f ca="1">IF(B667="","",OFFSET(List1!X$11,tisk!A666,0))</f>
        <v/>
      </c>
    </row>
    <row r="668" spans="1:9" s="2" customFormat="1" ht="75" customHeight="1" x14ac:dyDescent="0.25">
      <c r="A668" s="55"/>
      <c r="B668" s="88"/>
      <c r="C668" s="3" t="str">
        <f ca="1">IF(B667="","",CONCATENATE("Okres ",OFFSET(List1!G$11,tisk!A666,0),"
","Právní forma","
",OFFSET(List1!H$11,tisk!A666,0),"
","IČO ",OFFSET(List1!I$11,tisk!A666,0),"
 ","B.Ú. ",OFFSET(List1!J$11,tisk!A666,0)))</f>
        <v/>
      </c>
      <c r="D668" s="5" t="str">
        <f ca="1">IF(B667="","",OFFSET(List1!M$11,tisk!A666,0))</f>
        <v/>
      </c>
      <c r="E668" s="85"/>
      <c r="F668" s="80"/>
      <c r="G668" s="87"/>
      <c r="H668" s="86"/>
      <c r="I668" s="87"/>
    </row>
    <row r="669" spans="1:9" s="2" customFormat="1" ht="30" customHeight="1" x14ac:dyDescent="0.25">
      <c r="A669" s="55">
        <f>ROW()/3-1</f>
        <v>222</v>
      </c>
      <c r="B669" s="88"/>
      <c r="C669" s="3" t="str">
        <f ca="1">IF(B667="","",CONCATENATE("Zástupce","
",OFFSET(List1!K$11,tisk!A666,0)))</f>
        <v/>
      </c>
      <c r="D669" s="5" t="str">
        <f ca="1">IF(B667="","",CONCATENATE("Dotace bude použita na:",OFFSET(List1!N$11,tisk!A666,0)))</f>
        <v/>
      </c>
      <c r="E669" s="85"/>
      <c r="F669" s="82" t="str">
        <f ca="1">IF(B667="","",OFFSET(List1!Q$11,tisk!A666,0))</f>
        <v/>
      </c>
      <c r="G669" s="87"/>
      <c r="H669" s="86"/>
      <c r="I669" s="87"/>
    </row>
    <row r="670" spans="1:9" s="2" customFormat="1" ht="75" customHeight="1" x14ac:dyDescent="0.25">
      <c r="A670" s="55"/>
      <c r="B670" s="88" t="str">
        <f ca="1">IF(OFFSET(List1!B$11,tisk!A669,0)&gt;0,OFFSET(List1!B$11,tisk!A669,0),"")</f>
        <v/>
      </c>
      <c r="C670" s="3" t="str">
        <f ca="1">IF(B670="","",CONCATENATE(OFFSET(List1!C$11,tisk!A669,0),"
",OFFSET(List1!D$11,tisk!A669,0),"
",OFFSET(List1!E$11,tisk!A669,0),"
",OFFSET(List1!F$11,tisk!A669,0)))</f>
        <v/>
      </c>
      <c r="D670" s="81" t="str">
        <f ca="1">IF(B670="","",OFFSET(List1!L$11,tisk!A669,0))</f>
        <v/>
      </c>
      <c r="E670" s="85" t="str">
        <f ca="1">IF(B670="","",OFFSET(List1!O$11,tisk!A669,0))</f>
        <v/>
      </c>
      <c r="F670" s="82" t="str">
        <f ca="1">IF(B670="","",OFFSET(List1!P$11,tisk!A669,0))</f>
        <v/>
      </c>
      <c r="G670" s="87" t="str">
        <f ca="1">IF(B670="","",OFFSET(List1!R$11,tisk!A669,0))</f>
        <v/>
      </c>
      <c r="H670" s="86" t="str">
        <f ca="1">IF(B670="","",OFFSET(List1!S$11,tisk!A669,0))</f>
        <v/>
      </c>
      <c r="I670" s="87" t="str">
        <f ca="1">IF(B670="","",OFFSET(List1!X$11,tisk!A669,0))</f>
        <v/>
      </c>
    </row>
    <row r="671" spans="1:9" s="2" customFormat="1" ht="75" customHeight="1" x14ac:dyDescent="0.25">
      <c r="A671" s="55"/>
      <c r="B671" s="88"/>
      <c r="C671" s="3" t="str">
        <f ca="1">IF(B670="","",CONCATENATE("Okres ",OFFSET(List1!G$11,tisk!A669,0),"
","Právní forma","
",OFFSET(List1!H$11,tisk!A669,0),"
","IČO ",OFFSET(List1!I$11,tisk!A669,0),"
 ","B.Ú. ",OFFSET(List1!J$11,tisk!A669,0)))</f>
        <v/>
      </c>
      <c r="D671" s="5" t="str">
        <f ca="1">IF(B670="","",OFFSET(List1!M$11,tisk!A669,0))</f>
        <v/>
      </c>
      <c r="E671" s="85"/>
      <c r="F671" s="80"/>
      <c r="G671" s="87"/>
      <c r="H671" s="86"/>
      <c r="I671" s="87"/>
    </row>
    <row r="672" spans="1:9" s="2" customFormat="1" ht="30" customHeight="1" x14ac:dyDescent="0.25">
      <c r="A672" s="55">
        <f>ROW()/3-1</f>
        <v>223</v>
      </c>
      <c r="B672" s="88"/>
      <c r="C672" s="3" t="str">
        <f ca="1">IF(B670="","",CONCATENATE("Zástupce","
",OFFSET(List1!K$11,tisk!A669,0)))</f>
        <v/>
      </c>
      <c r="D672" s="5" t="str">
        <f ca="1">IF(B670="","",CONCATENATE("Dotace bude použita na:",OFFSET(List1!N$11,tisk!A669,0)))</f>
        <v/>
      </c>
      <c r="E672" s="85"/>
      <c r="F672" s="82" t="str">
        <f ca="1">IF(B670="","",OFFSET(List1!Q$11,tisk!A669,0))</f>
        <v/>
      </c>
      <c r="G672" s="87"/>
      <c r="H672" s="86"/>
      <c r="I672" s="87"/>
    </row>
    <row r="673" spans="1:9" s="2" customFormat="1" ht="75" customHeight="1" x14ac:dyDescent="0.25">
      <c r="A673" s="55"/>
      <c r="B673" s="88" t="str">
        <f ca="1">IF(OFFSET(List1!B$11,tisk!A672,0)&gt;0,OFFSET(List1!B$11,tisk!A672,0),"")</f>
        <v/>
      </c>
      <c r="C673" s="3" t="str">
        <f ca="1">IF(B673="","",CONCATENATE(OFFSET(List1!C$11,tisk!A672,0),"
",OFFSET(List1!D$11,tisk!A672,0),"
",OFFSET(List1!E$11,tisk!A672,0),"
",OFFSET(List1!F$11,tisk!A672,0)))</f>
        <v/>
      </c>
      <c r="D673" s="81" t="str">
        <f ca="1">IF(B673="","",OFFSET(List1!L$11,tisk!A672,0))</f>
        <v/>
      </c>
      <c r="E673" s="85" t="str">
        <f ca="1">IF(B673="","",OFFSET(List1!O$11,tisk!A672,0))</f>
        <v/>
      </c>
      <c r="F673" s="82" t="str">
        <f ca="1">IF(B673="","",OFFSET(List1!P$11,tisk!A672,0))</f>
        <v/>
      </c>
      <c r="G673" s="87" t="str">
        <f ca="1">IF(B673="","",OFFSET(List1!R$11,tisk!A672,0))</f>
        <v/>
      </c>
      <c r="H673" s="86" t="str">
        <f ca="1">IF(B673="","",OFFSET(List1!S$11,tisk!A672,0))</f>
        <v/>
      </c>
      <c r="I673" s="87" t="str">
        <f ca="1">IF(B673="","",OFFSET(List1!X$11,tisk!A672,0))</f>
        <v/>
      </c>
    </row>
    <row r="674" spans="1:9" s="2" customFormat="1" ht="75" customHeight="1" x14ac:dyDescent="0.25">
      <c r="A674" s="55"/>
      <c r="B674" s="88"/>
      <c r="C674" s="3" t="str">
        <f ca="1">IF(B673="","",CONCATENATE("Okres ",OFFSET(List1!G$11,tisk!A672,0),"
","Právní forma","
",OFFSET(List1!H$11,tisk!A672,0),"
","IČO ",OFFSET(List1!I$11,tisk!A672,0),"
 ","B.Ú. ",OFFSET(List1!J$11,tisk!A672,0)))</f>
        <v/>
      </c>
      <c r="D674" s="5" t="str">
        <f ca="1">IF(B673="","",OFFSET(List1!M$11,tisk!A672,0))</f>
        <v/>
      </c>
      <c r="E674" s="85"/>
      <c r="F674" s="80"/>
      <c r="G674" s="87"/>
      <c r="H674" s="86"/>
      <c r="I674" s="87"/>
    </row>
    <row r="675" spans="1:9" s="2" customFormat="1" ht="30" customHeight="1" x14ac:dyDescent="0.25">
      <c r="A675" s="55">
        <f>ROW()/3-1</f>
        <v>224</v>
      </c>
      <c r="B675" s="88"/>
      <c r="C675" s="3" t="str">
        <f ca="1">IF(B673="","",CONCATENATE("Zástupce","
",OFFSET(List1!K$11,tisk!A672,0)))</f>
        <v/>
      </c>
      <c r="D675" s="5" t="str">
        <f ca="1">IF(B673="","",CONCATENATE("Dotace bude použita na:",OFFSET(List1!N$11,tisk!A672,0)))</f>
        <v/>
      </c>
      <c r="E675" s="85"/>
      <c r="F675" s="82" t="str">
        <f ca="1">IF(B673="","",OFFSET(List1!Q$11,tisk!A672,0))</f>
        <v/>
      </c>
      <c r="G675" s="87"/>
      <c r="H675" s="86"/>
      <c r="I675" s="87"/>
    </row>
    <row r="676" spans="1:9" s="2" customFormat="1" ht="75" customHeight="1" x14ac:dyDescent="0.25">
      <c r="A676" s="55"/>
      <c r="B676" s="88" t="str">
        <f ca="1">IF(OFFSET(List1!B$11,tisk!A675,0)&gt;0,OFFSET(List1!B$11,tisk!A675,0),"")</f>
        <v/>
      </c>
      <c r="C676" s="3" t="str">
        <f ca="1">IF(B676="","",CONCATENATE(OFFSET(List1!C$11,tisk!A675,0),"
",OFFSET(List1!D$11,tisk!A675,0),"
",OFFSET(List1!E$11,tisk!A675,0),"
",OFFSET(List1!F$11,tisk!A675,0)))</f>
        <v/>
      </c>
      <c r="D676" s="81" t="str">
        <f ca="1">IF(B676="","",OFFSET(List1!L$11,tisk!A675,0))</f>
        <v/>
      </c>
      <c r="E676" s="85" t="str">
        <f ca="1">IF(B676="","",OFFSET(List1!O$11,tisk!A675,0))</f>
        <v/>
      </c>
      <c r="F676" s="82" t="str">
        <f ca="1">IF(B676="","",OFFSET(List1!P$11,tisk!A675,0))</f>
        <v/>
      </c>
      <c r="G676" s="87" t="str">
        <f ca="1">IF(B676="","",OFFSET(List1!R$11,tisk!A675,0))</f>
        <v/>
      </c>
      <c r="H676" s="86" t="str">
        <f ca="1">IF(B676="","",OFFSET(List1!S$11,tisk!A675,0))</f>
        <v/>
      </c>
      <c r="I676" s="87" t="str">
        <f ca="1">IF(B676="","",OFFSET(List1!X$11,tisk!A675,0))</f>
        <v/>
      </c>
    </row>
    <row r="677" spans="1:9" s="2" customFormat="1" ht="75" customHeight="1" x14ac:dyDescent="0.25">
      <c r="A677" s="55"/>
      <c r="B677" s="88"/>
      <c r="C677" s="3" t="str">
        <f ca="1">IF(B676="","",CONCATENATE("Okres ",OFFSET(List1!G$11,tisk!A675,0),"
","Právní forma","
",OFFSET(List1!H$11,tisk!A675,0),"
","IČO ",OFFSET(List1!I$11,tisk!A675,0),"
 ","B.Ú. ",OFFSET(List1!J$11,tisk!A675,0)))</f>
        <v/>
      </c>
      <c r="D677" s="5" t="str">
        <f ca="1">IF(B676="","",OFFSET(List1!M$11,tisk!A675,0))</f>
        <v/>
      </c>
      <c r="E677" s="85"/>
      <c r="F677" s="80"/>
      <c r="G677" s="87"/>
      <c r="H677" s="86"/>
      <c r="I677" s="87"/>
    </row>
    <row r="678" spans="1:9" s="2" customFormat="1" ht="30" customHeight="1" x14ac:dyDescent="0.25">
      <c r="A678" s="55">
        <f>ROW()/3-1</f>
        <v>225</v>
      </c>
      <c r="B678" s="88"/>
      <c r="C678" s="3" t="str">
        <f ca="1">IF(B676="","",CONCATENATE("Zástupce","
",OFFSET(List1!K$11,tisk!A675,0)))</f>
        <v/>
      </c>
      <c r="D678" s="5" t="str">
        <f ca="1">IF(B676="","",CONCATENATE("Dotace bude použita na:",OFFSET(List1!N$11,tisk!A675,0)))</f>
        <v/>
      </c>
      <c r="E678" s="85"/>
      <c r="F678" s="82" t="str">
        <f ca="1">IF(B676="","",OFFSET(List1!Q$11,tisk!A675,0))</f>
        <v/>
      </c>
      <c r="G678" s="87"/>
      <c r="H678" s="86"/>
      <c r="I678" s="87"/>
    </row>
    <row r="679" spans="1:9" s="2" customFormat="1" ht="75" customHeight="1" x14ac:dyDescent="0.25">
      <c r="A679" s="55"/>
      <c r="B679" s="88" t="str">
        <f ca="1">IF(OFFSET(List1!B$11,tisk!A678,0)&gt;0,OFFSET(List1!B$11,tisk!A678,0),"")</f>
        <v/>
      </c>
      <c r="C679" s="3" t="str">
        <f ca="1">IF(B679="","",CONCATENATE(OFFSET(List1!C$11,tisk!A678,0),"
",OFFSET(List1!D$11,tisk!A678,0),"
",OFFSET(List1!E$11,tisk!A678,0),"
",OFFSET(List1!F$11,tisk!A678,0)))</f>
        <v/>
      </c>
      <c r="D679" s="81" t="str">
        <f ca="1">IF(B679="","",OFFSET(List1!L$11,tisk!A678,0))</f>
        <v/>
      </c>
      <c r="E679" s="85" t="str">
        <f ca="1">IF(B679="","",OFFSET(List1!O$11,tisk!A678,0))</f>
        <v/>
      </c>
      <c r="F679" s="82" t="str">
        <f ca="1">IF(B679="","",OFFSET(List1!P$11,tisk!A678,0))</f>
        <v/>
      </c>
      <c r="G679" s="87" t="str">
        <f ca="1">IF(B679="","",OFFSET(List1!R$11,tisk!A678,0))</f>
        <v/>
      </c>
      <c r="H679" s="86" t="str">
        <f ca="1">IF(B679="","",OFFSET(List1!S$11,tisk!A678,0))</f>
        <v/>
      </c>
      <c r="I679" s="87" t="str">
        <f ca="1">IF(B679="","",OFFSET(List1!X$11,tisk!A678,0))</f>
        <v/>
      </c>
    </row>
    <row r="680" spans="1:9" s="2" customFormat="1" ht="75" customHeight="1" x14ac:dyDescent="0.25">
      <c r="A680" s="55"/>
      <c r="B680" s="88"/>
      <c r="C680" s="3" t="str">
        <f ca="1">IF(B679="","",CONCATENATE("Okres ",OFFSET(List1!G$11,tisk!A678,0),"
","Právní forma","
",OFFSET(List1!H$11,tisk!A678,0),"
","IČO ",OFFSET(List1!I$11,tisk!A678,0),"
 ","B.Ú. ",OFFSET(List1!J$11,tisk!A678,0)))</f>
        <v/>
      </c>
      <c r="D680" s="5" t="str">
        <f ca="1">IF(B679="","",OFFSET(List1!M$11,tisk!A678,0))</f>
        <v/>
      </c>
      <c r="E680" s="85"/>
      <c r="F680" s="80"/>
      <c r="G680" s="87"/>
      <c r="H680" s="86"/>
      <c r="I680" s="87"/>
    </row>
    <row r="681" spans="1:9" s="2" customFormat="1" ht="30" customHeight="1" x14ac:dyDescent="0.25">
      <c r="A681" s="55">
        <f>ROW()/3-1</f>
        <v>226</v>
      </c>
      <c r="B681" s="88"/>
      <c r="C681" s="3" t="str">
        <f ca="1">IF(B679="","",CONCATENATE("Zástupce","
",OFFSET(List1!K$11,tisk!A678,0)))</f>
        <v/>
      </c>
      <c r="D681" s="5" t="str">
        <f ca="1">IF(B679="","",CONCATENATE("Dotace bude použita na:",OFFSET(List1!N$11,tisk!A678,0)))</f>
        <v/>
      </c>
      <c r="E681" s="85"/>
      <c r="F681" s="82" t="str">
        <f ca="1">IF(B679="","",OFFSET(List1!Q$11,tisk!A678,0))</f>
        <v/>
      </c>
      <c r="G681" s="87"/>
      <c r="H681" s="86"/>
      <c r="I681" s="87"/>
    </row>
    <row r="682" spans="1:9" s="2" customFormat="1" ht="75" customHeight="1" x14ac:dyDescent="0.25">
      <c r="A682" s="55"/>
      <c r="B682" s="88" t="str">
        <f ca="1">IF(OFFSET(List1!B$11,tisk!A681,0)&gt;0,OFFSET(List1!B$11,tisk!A681,0),"")</f>
        <v/>
      </c>
      <c r="C682" s="3" t="str">
        <f ca="1">IF(B682="","",CONCATENATE(OFFSET(List1!C$11,tisk!A681,0),"
",OFFSET(List1!D$11,tisk!A681,0),"
",OFFSET(List1!E$11,tisk!A681,0),"
",OFFSET(List1!F$11,tisk!A681,0)))</f>
        <v/>
      </c>
      <c r="D682" s="81" t="str">
        <f ca="1">IF(B682="","",OFFSET(List1!L$11,tisk!A681,0))</f>
        <v/>
      </c>
      <c r="E682" s="85" t="str">
        <f ca="1">IF(B682="","",OFFSET(List1!O$11,tisk!A681,0))</f>
        <v/>
      </c>
      <c r="F682" s="82" t="str">
        <f ca="1">IF(B682="","",OFFSET(List1!P$11,tisk!A681,0))</f>
        <v/>
      </c>
      <c r="G682" s="87" t="str">
        <f ca="1">IF(B682="","",OFFSET(List1!R$11,tisk!A681,0))</f>
        <v/>
      </c>
      <c r="H682" s="86" t="str">
        <f ca="1">IF(B682="","",OFFSET(List1!S$11,tisk!A681,0))</f>
        <v/>
      </c>
      <c r="I682" s="87" t="str">
        <f ca="1">IF(B682="","",OFFSET(List1!X$11,tisk!A681,0))</f>
        <v/>
      </c>
    </row>
    <row r="683" spans="1:9" s="2" customFormat="1" ht="75" customHeight="1" x14ac:dyDescent="0.25">
      <c r="A683" s="55"/>
      <c r="B683" s="88"/>
      <c r="C683" s="3" t="str">
        <f ca="1">IF(B682="","",CONCATENATE("Okres ",OFFSET(List1!G$11,tisk!A681,0),"
","Právní forma","
",OFFSET(List1!H$11,tisk!A681,0),"
","IČO ",OFFSET(List1!I$11,tisk!A681,0),"
 ","B.Ú. ",OFFSET(List1!J$11,tisk!A681,0)))</f>
        <v/>
      </c>
      <c r="D683" s="5" t="str">
        <f ca="1">IF(B682="","",OFFSET(List1!M$11,tisk!A681,0))</f>
        <v/>
      </c>
      <c r="E683" s="85"/>
      <c r="F683" s="80"/>
      <c r="G683" s="87"/>
      <c r="H683" s="86"/>
      <c r="I683" s="87"/>
    </row>
    <row r="684" spans="1:9" s="2" customFormat="1" ht="30" customHeight="1" x14ac:dyDescent="0.25">
      <c r="A684" s="55">
        <f>ROW()/3-1</f>
        <v>227</v>
      </c>
      <c r="B684" s="88"/>
      <c r="C684" s="3" t="str">
        <f ca="1">IF(B682="","",CONCATENATE("Zástupce","
",OFFSET(List1!K$11,tisk!A681,0)))</f>
        <v/>
      </c>
      <c r="D684" s="5" t="str">
        <f ca="1">IF(B682="","",CONCATENATE("Dotace bude použita na:",OFFSET(List1!N$11,tisk!A681,0)))</f>
        <v/>
      </c>
      <c r="E684" s="85"/>
      <c r="F684" s="82" t="str">
        <f ca="1">IF(B682="","",OFFSET(List1!Q$11,tisk!A681,0))</f>
        <v/>
      </c>
      <c r="G684" s="87"/>
      <c r="H684" s="86"/>
      <c r="I684" s="87"/>
    </row>
    <row r="685" spans="1:9" s="2" customFormat="1" ht="75" customHeight="1" x14ac:dyDescent="0.25">
      <c r="A685" s="55"/>
      <c r="B685" s="88" t="str">
        <f ca="1">IF(OFFSET(List1!B$11,tisk!A684,0)&gt;0,OFFSET(List1!B$11,tisk!A684,0),"")</f>
        <v/>
      </c>
      <c r="C685" s="3" t="str">
        <f ca="1">IF(B685="","",CONCATENATE(OFFSET(List1!C$11,tisk!A684,0),"
",OFFSET(List1!D$11,tisk!A684,0),"
",OFFSET(List1!E$11,tisk!A684,0),"
",OFFSET(List1!F$11,tisk!A684,0)))</f>
        <v/>
      </c>
      <c r="D685" s="81" t="str">
        <f ca="1">IF(B685="","",OFFSET(List1!L$11,tisk!A684,0))</f>
        <v/>
      </c>
      <c r="E685" s="85" t="str">
        <f ca="1">IF(B685="","",OFFSET(List1!O$11,tisk!A684,0))</f>
        <v/>
      </c>
      <c r="F685" s="82" t="str">
        <f ca="1">IF(B685="","",OFFSET(List1!P$11,tisk!A684,0))</f>
        <v/>
      </c>
      <c r="G685" s="87" t="str">
        <f ca="1">IF(B685="","",OFFSET(List1!R$11,tisk!A684,0))</f>
        <v/>
      </c>
      <c r="H685" s="86" t="str">
        <f ca="1">IF(B685="","",OFFSET(List1!S$11,tisk!A684,0))</f>
        <v/>
      </c>
      <c r="I685" s="87" t="str">
        <f ca="1">IF(B685="","",OFFSET(List1!X$11,tisk!A684,0))</f>
        <v/>
      </c>
    </row>
    <row r="686" spans="1:9" s="2" customFormat="1" ht="75" customHeight="1" x14ac:dyDescent="0.25">
      <c r="A686" s="55"/>
      <c r="B686" s="88"/>
      <c r="C686" s="3" t="str">
        <f ca="1">IF(B685="","",CONCATENATE("Okres ",OFFSET(List1!G$11,tisk!A684,0),"
","Právní forma","
",OFFSET(List1!H$11,tisk!A684,0),"
","IČO ",OFFSET(List1!I$11,tisk!A684,0),"
 ","B.Ú. ",OFFSET(List1!J$11,tisk!A684,0)))</f>
        <v/>
      </c>
      <c r="D686" s="5" t="str">
        <f ca="1">IF(B685="","",OFFSET(List1!M$11,tisk!A684,0))</f>
        <v/>
      </c>
      <c r="E686" s="85"/>
      <c r="F686" s="80"/>
      <c r="G686" s="87"/>
      <c r="H686" s="86"/>
      <c r="I686" s="87"/>
    </row>
    <row r="687" spans="1:9" s="2" customFormat="1" ht="30" customHeight="1" x14ac:dyDescent="0.25">
      <c r="A687" s="55">
        <f>ROW()/3-1</f>
        <v>228</v>
      </c>
      <c r="B687" s="88"/>
      <c r="C687" s="3" t="str">
        <f ca="1">IF(B685="","",CONCATENATE("Zástupce","
",OFFSET(List1!K$11,tisk!A684,0)))</f>
        <v/>
      </c>
      <c r="D687" s="5" t="str">
        <f ca="1">IF(B685="","",CONCATENATE("Dotace bude použita na:",OFFSET(List1!N$11,tisk!A684,0)))</f>
        <v/>
      </c>
      <c r="E687" s="85"/>
      <c r="F687" s="82" t="str">
        <f ca="1">IF(B685="","",OFFSET(List1!Q$11,tisk!A684,0))</f>
        <v/>
      </c>
      <c r="G687" s="87"/>
      <c r="H687" s="86"/>
      <c r="I687" s="87"/>
    </row>
    <row r="688" spans="1:9" s="2" customFormat="1" ht="75" customHeight="1" x14ac:dyDescent="0.25">
      <c r="A688" s="55"/>
      <c r="B688" s="88" t="str">
        <f ca="1">IF(OFFSET(List1!B$11,tisk!A687,0)&gt;0,OFFSET(List1!B$11,tisk!A687,0),"")</f>
        <v/>
      </c>
      <c r="C688" s="3" t="str">
        <f ca="1">IF(B688="","",CONCATENATE(OFFSET(List1!C$11,tisk!A687,0),"
",OFFSET(List1!D$11,tisk!A687,0),"
",OFFSET(List1!E$11,tisk!A687,0),"
",OFFSET(List1!F$11,tisk!A687,0)))</f>
        <v/>
      </c>
      <c r="D688" s="81" t="str">
        <f ca="1">IF(B688="","",OFFSET(List1!L$11,tisk!A687,0))</f>
        <v/>
      </c>
      <c r="E688" s="85" t="str">
        <f ca="1">IF(B688="","",OFFSET(List1!O$11,tisk!A687,0))</f>
        <v/>
      </c>
      <c r="F688" s="82" t="str">
        <f ca="1">IF(B688="","",OFFSET(List1!P$11,tisk!A687,0))</f>
        <v/>
      </c>
      <c r="G688" s="87" t="str">
        <f ca="1">IF(B688="","",OFFSET(List1!R$11,tisk!A687,0))</f>
        <v/>
      </c>
      <c r="H688" s="86" t="str">
        <f ca="1">IF(B688="","",OFFSET(List1!S$11,tisk!A687,0))</f>
        <v/>
      </c>
      <c r="I688" s="87" t="str">
        <f ca="1">IF(B688="","",OFFSET(List1!X$11,tisk!A687,0))</f>
        <v/>
      </c>
    </row>
    <row r="689" spans="1:9" s="2" customFormat="1" ht="75" customHeight="1" x14ac:dyDescent="0.25">
      <c r="A689" s="55"/>
      <c r="B689" s="88"/>
      <c r="C689" s="3" t="str">
        <f ca="1">IF(B688="","",CONCATENATE("Okres ",OFFSET(List1!G$11,tisk!A687,0),"
","Právní forma","
",OFFSET(List1!H$11,tisk!A687,0),"
","IČO ",OFFSET(List1!I$11,tisk!A687,0),"
 ","B.Ú. ",OFFSET(List1!J$11,tisk!A687,0)))</f>
        <v/>
      </c>
      <c r="D689" s="5" t="str">
        <f ca="1">IF(B688="","",OFFSET(List1!M$11,tisk!A687,0))</f>
        <v/>
      </c>
      <c r="E689" s="85"/>
      <c r="F689" s="80"/>
      <c r="G689" s="87"/>
      <c r="H689" s="86"/>
      <c r="I689" s="87"/>
    </row>
    <row r="690" spans="1:9" s="2" customFormat="1" ht="30" customHeight="1" x14ac:dyDescent="0.25">
      <c r="A690" s="55">
        <f>ROW()/3-1</f>
        <v>229</v>
      </c>
      <c r="B690" s="88"/>
      <c r="C690" s="3" t="str">
        <f ca="1">IF(B688="","",CONCATENATE("Zástupce","
",OFFSET(List1!K$11,tisk!A687,0)))</f>
        <v/>
      </c>
      <c r="D690" s="5" t="str">
        <f ca="1">IF(B688="","",CONCATENATE("Dotace bude použita na:",OFFSET(List1!N$11,tisk!A687,0)))</f>
        <v/>
      </c>
      <c r="E690" s="85"/>
      <c r="F690" s="82" t="str">
        <f ca="1">IF(B688="","",OFFSET(List1!Q$11,tisk!A687,0))</f>
        <v/>
      </c>
      <c r="G690" s="87"/>
      <c r="H690" s="86"/>
      <c r="I690" s="87"/>
    </row>
    <row r="691" spans="1:9" s="2" customFormat="1" ht="75" customHeight="1" x14ac:dyDescent="0.25">
      <c r="A691" s="55"/>
      <c r="B691" s="88" t="str">
        <f ca="1">IF(OFFSET(List1!B$11,tisk!A690,0)&gt;0,OFFSET(List1!B$11,tisk!A690,0),"")</f>
        <v/>
      </c>
      <c r="C691" s="3" t="str">
        <f ca="1">IF(B691="","",CONCATENATE(OFFSET(List1!C$11,tisk!A690,0),"
",OFFSET(List1!D$11,tisk!A690,0),"
",OFFSET(List1!E$11,tisk!A690,0),"
",OFFSET(List1!F$11,tisk!A690,0)))</f>
        <v/>
      </c>
      <c r="D691" s="81" t="str">
        <f ca="1">IF(B691="","",OFFSET(List1!L$11,tisk!A690,0))</f>
        <v/>
      </c>
      <c r="E691" s="85" t="str">
        <f ca="1">IF(B691="","",OFFSET(List1!O$11,tisk!A690,0))</f>
        <v/>
      </c>
      <c r="F691" s="82" t="str">
        <f ca="1">IF(B691="","",OFFSET(List1!P$11,tisk!A690,0))</f>
        <v/>
      </c>
      <c r="G691" s="87" t="str">
        <f ca="1">IF(B691="","",OFFSET(List1!R$11,tisk!A690,0))</f>
        <v/>
      </c>
      <c r="H691" s="86" t="str">
        <f ca="1">IF(B691="","",OFFSET(List1!S$11,tisk!A690,0))</f>
        <v/>
      </c>
      <c r="I691" s="87" t="str">
        <f ca="1">IF(B691="","",OFFSET(List1!X$11,tisk!A690,0))</f>
        <v/>
      </c>
    </row>
    <row r="692" spans="1:9" s="2" customFormat="1" ht="75" customHeight="1" x14ac:dyDescent="0.25">
      <c r="A692" s="55"/>
      <c r="B692" s="88"/>
      <c r="C692" s="3" t="str">
        <f ca="1">IF(B691="","",CONCATENATE("Okres ",OFFSET(List1!G$11,tisk!A690,0),"
","Právní forma","
",OFFSET(List1!H$11,tisk!A690,0),"
","IČO ",OFFSET(List1!I$11,tisk!A690,0),"
 ","B.Ú. ",OFFSET(List1!J$11,tisk!A690,0)))</f>
        <v/>
      </c>
      <c r="D692" s="5" t="str">
        <f ca="1">IF(B691="","",OFFSET(List1!M$11,tisk!A690,0))</f>
        <v/>
      </c>
      <c r="E692" s="85"/>
      <c r="F692" s="80"/>
      <c r="G692" s="87"/>
      <c r="H692" s="86"/>
      <c r="I692" s="87"/>
    </row>
    <row r="693" spans="1:9" s="2" customFormat="1" ht="30" customHeight="1" x14ac:dyDescent="0.25">
      <c r="A693" s="55">
        <f>ROW()/3-1</f>
        <v>230</v>
      </c>
      <c r="B693" s="88"/>
      <c r="C693" s="3" t="str">
        <f ca="1">IF(B691="","",CONCATENATE("Zástupce","
",OFFSET(List1!K$11,tisk!A690,0)))</f>
        <v/>
      </c>
      <c r="D693" s="5" t="str">
        <f ca="1">IF(B691="","",CONCATENATE("Dotace bude použita na:",OFFSET(List1!N$11,tisk!A690,0)))</f>
        <v/>
      </c>
      <c r="E693" s="85"/>
      <c r="F693" s="82" t="str">
        <f ca="1">IF(B691="","",OFFSET(List1!Q$11,tisk!A690,0))</f>
        <v/>
      </c>
      <c r="G693" s="87"/>
      <c r="H693" s="86"/>
      <c r="I693" s="87"/>
    </row>
    <row r="694" spans="1:9" s="2" customFormat="1" ht="75" customHeight="1" x14ac:dyDescent="0.25">
      <c r="A694" s="55"/>
      <c r="B694" s="88" t="str">
        <f ca="1">IF(OFFSET(List1!B$11,tisk!A693,0)&gt;0,OFFSET(List1!B$11,tisk!A693,0),"")</f>
        <v/>
      </c>
      <c r="C694" s="3" t="str">
        <f ca="1">IF(B694="","",CONCATENATE(OFFSET(List1!C$11,tisk!A693,0),"
",OFFSET(List1!D$11,tisk!A693,0),"
",OFFSET(List1!E$11,tisk!A693,0),"
",OFFSET(List1!F$11,tisk!A693,0)))</f>
        <v/>
      </c>
      <c r="D694" s="81" t="str">
        <f ca="1">IF(B694="","",OFFSET(List1!L$11,tisk!A693,0))</f>
        <v/>
      </c>
      <c r="E694" s="85" t="str">
        <f ca="1">IF(B694="","",OFFSET(List1!O$11,tisk!A693,0))</f>
        <v/>
      </c>
      <c r="F694" s="82" t="str">
        <f ca="1">IF(B694="","",OFFSET(List1!P$11,tisk!A693,0))</f>
        <v/>
      </c>
      <c r="G694" s="87" t="str">
        <f ca="1">IF(B694="","",OFFSET(List1!R$11,tisk!A693,0))</f>
        <v/>
      </c>
      <c r="H694" s="86" t="str">
        <f ca="1">IF(B694="","",OFFSET(List1!S$11,tisk!A693,0))</f>
        <v/>
      </c>
      <c r="I694" s="87" t="str">
        <f ca="1">IF(B694="","",OFFSET(List1!X$11,tisk!A693,0))</f>
        <v/>
      </c>
    </row>
    <row r="695" spans="1:9" s="2" customFormat="1" ht="75" customHeight="1" x14ac:dyDescent="0.25">
      <c r="A695" s="55"/>
      <c r="B695" s="88"/>
      <c r="C695" s="3" t="str">
        <f ca="1">IF(B694="","",CONCATENATE("Okres ",OFFSET(List1!G$11,tisk!A693,0),"
","Právní forma","
",OFFSET(List1!H$11,tisk!A693,0),"
","IČO ",OFFSET(List1!I$11,tisk!A693,0),"
 ","B.Ú. ",OFFSET(List1!J$11,tisk!A693,0)))</f>
        <v/>
      </c>
      <c r="D695" s="5" t="str">
        <f ca="1">IF(B694="","",OFFSET(List1!M$11,tisk!A693,0))</f>
        <v/>
      </c>
      <c r="E695" s="85"/>
      <c r="F695" s="80"/>
      <c r="G695" s="87"/>
      <c r="H695" s="86"/>
      <c r="I695" s="87"/>
    </row>
    <row r="696" spans="1:9" s="2" customFormat="1" ht="30" customHeight="1" x14ac:dyDescent="0.25">
      <c r="A696" s="55">
        <f>ROW()/3-1</f>
        <v>231</v>
      </c>
      <c r="B696" s="88"/>
      <c r="C696" s="3" t="str">
        <f ca="1">IF(B694="","",CONCATENATE("Zástupce","
",OFFSET(List1!K$11,tisk!A693,0)))</f>
        <v/>
      </c>
      <c r="D696" s="5" t="str">
        <f ca="1">IF(B694="","",CONCATENATE("Dotace bude použita na:",OFFSET(List1!N$11,tisk!A693,0)))</f>
        <v/>
      </c>
      <c r="E696" s="85"/>
      <c r="F696" s="82" t="str">
        <f ca="1">IF(B694="","",OFFSET(List1!Q$11,tisk!A693,0))</f>
        <v/>
      </c>
      <c r="G696" s="87"/>
      <c r="H696" s="86"/>
      <c r="I696" s="87"/>
    </row>
    <row r="697" spans="1:9" s="2" customFormat="1" ht="75" customHeight="1" x14ac:dyDescent="0.25">
      <c r="A697" s="55"/>
      <c r="B697" s="88" t="str">
        <f ca="1">IF(OFFSET(List1!B$11,tisk!A696,0)&gt;0,OFFSET(List1!B$11,tisk!A696,0),"")</f>
        <v/>
      </c>
      <c r="C697" s="3" t="str">
        <f ca="1">IF(B697="","",CONCATENATE(OFFSET(List1!C$11,tisk!A696,0),"
",OFFSET(List1!D$11,tisk!A696,0),"
",OFFSET(List1!E$11,tisk!A696,0),"
",OFFSET(List1!F$11,tisk!A696,0)))</f>
        <v/>
      </c>
      <c r="D697" s="81" t="str">
        <f ca="1">IF(B697="","",OFFSET(List1!L$11,tisk!A696,0))</f>
        <v/>
      </c>
      <c r="E697" s="85" t="str">
        <f ca="1">IF(B697="","",OFFSET(List1!O$11,tisk!A696,0))</f>
        <v/>
      </c>
      <c r="F697" s="82" t="str">
        <f ca="1">IF(B697="","",OFFSET(List1!P$11,tisk!A696,0))</f>
        <v/>
      </c>
      <c r="G697" s="87" t="str">
        <f ca="1">IF(B697="","",OFFSET(List1!R$11,tisk!A696,0))</f>
        <v/>
      </c>
      <c r="H697" s="86" t="str">
        <f ca="1">IF(B697="","",OFFSET(List1!S$11,tisk!A696,0))</f>
        <v/>
      </c>
      <c r="I697" s="87" t="str">
        <f ca="1">IF(B697="","",OFFSET(List1!X$11,tisk!A696,0))</f>
        <v/>
      </c>
    </row>
    <row r="698" spans="1:9" s="2" customFormat="1" ht="75" customHeight="1" x14ac:dyDescent="0.25">
      <c r="A698" s="55"/>
      <c r="B698" s="88"/>
      <c r="C698" s="3" t="str">
        <f ca="1">IF(B697="","",CONCATENATE("Okres ",OFFSET(List1!G$11,tisk!A696,0),"
","Právní forma","
",OFFSET(List1!H$11,tisk!A696,0),"
","IČO ",OFFSET(List1!I$11,tisk!A696,0),"
 ","B.Ú. ",OFFSET(List1!J$11,tisk!A696,0)))</f>
        <v/>
      </c>
      <c r="D698" s="5" t="str">
        <f ca="1">IF(B697="","",OFFSET(List1!M$11,tisk!A696,0))</f>
        <v/>
      </c>
      <c r="E698" s="85"/>
      <c r="F698" s="80"/>
      <c r="G698" s="87"/>
      <c r="H698" s="86"/>
      <c r="I698" s="87"/>
    </row>
    <row r="699" spans="1:9" s="2" customFormat="1" ht="30" customHeight="1" x14ac:dyDescent="0.25">
      <c r="A699" s="55">
        <f>ROW()/3-1</f>
        <v>232</v>
      </c>
      <c r="B699" s="88"/>
      <c r="C699" s="3" t="str">
        <f ca="1">IF(B697="","",CONCATENATE("Zástupce","
",OFFSET(List1!K$11,tisk!A696,0)))</f>
        <v/>
      </c>
      <c r="D699" s="5" t="str">
        <f ca="1">IF(B697="","",CONCATENATE("Dotace bude použita na:",OFFSET(List1!N$11,tisk!A696,0)))</f>
        <v/>
      </c>
      <c r="E699" s="85"/>
      <c r="F699" s="82" t="str">
        <f ca="1">IF(B697="","",OFFSET(List1!Q$11,tisk!A696,0))</f>
        <v/>
      </c>
      <c r="G699" s="87"/>
      <c r="H699" s="86"/>
      <c r="I699" s="87"/>
    </row>
    <row r="700" spans="1:9" s="2" customFormat="1" ht="75" customHeight="1" x14ac:dyDescent="0.25">
      <c r="A700" s="55"/>
      <c r="B700" s="88" t="str">
        <f ca="1">IF(OFFSET(List1!B$11,tisk!A699,0)&gt;0,OFFSET(List1!B$11,tisk!A699,0),"")</f>
        <v/>
      </c>
      <c r="C700" s="3" t="str">
        <f ca="1">IF(B700="","",CONCATENATE(OFFSET(List1!C$11,tisk!A699,0),"
",OFFSET(List1!D$11,tisk!A699,0),"
",OFFSET(List1!E$11,tisk!A699,0),"
",OFFSET(List1!F$11,tisk!A699,0)))</f>
        <v/>
      </c>
      <c r="D700" s="81" t="str">
        <f ca="1">IF(B700="","",OFFSET(List1!L$11,tisk!A699,0))</f>
        <v/>
      </c>
      <c r="E700" s="85" t="str">
        <f ca="1">IF(B700="","",OFFSET(List1!O$11,tisk!A699,0))</f>
        <v/>
      </c>
      <c r="F700" s="82" t="str">
        <f ca="1">IF(B700="","",OFFSET(List1!P$11,tisk!A699,0))</f>
        <v/>
      </c>
      <c r="G700" s="87" t="str">
        <f ca="1">IF(B700="","",OFFSET(List1!R$11,tisk!A699,0))</f>
        <v/>
      </c>
      <c r="H700" s="86" t="str">
        <f ca="1">IF(B700="","",OFFSET(List1!S$11,tisk!A699,0))</f>
        <v/>
      </c>
      <c r="I700" s="87" t="str">
        <f ca="1">IF(B700="","",OFFSET(List1!X$11,tisk!A699,0))</f>
        <v/>
      </c>
    </row>
    <row r="701" spans="1:9" s="2" customFormat="1" ht="75" customHeight="1" x14ac:dyDescent="0.25">
      <c r="A701" s="55"/>
      <c r="B701" s="88"/>
      <c r="C701" s="3" t="str">
        <f ca="1">IF(B700="","",CONCATENATE("Okres ",OFFSET(List1!G$11,tisk!A699,0),"
","Právní forma","
",OFFSET(List1!H$11,tisk!A699,0),"
","IČO ",OFFSET(List1!I$11,tisk!A699,0),"
 ","B.Ú. ",OFFSET(List1!J$11,tisk!A699,0)))</f>
        <v/>
      </c>
      <c r="D701" s="5" t="str">
        <f ca="1">IF(B700="","",OFFSET(List1!M$11,tisk!A699,0))</f>
        <v/>
      </c>
      <c r="E701" s="85"/>
      <c r="F701" s="80"/>
      <c r="G701" s="87"/>
      <c r="H701" s="86"/>
      <c r="I701" s="87"/>
    </row>
    <row r="702" spans="1:9" s="2" customFormat="1" ht="30" customHeight="1" x14ac:dyDescent="0.25">
      <c r="A702" s="55">
        <f>ROW()/3-1</f>
        <v>233</v>
      </c>
      <c r="B702" s="88"/>
      <c r="C702" s="3" t="str">
        <f ca="1">IF(B700="","",CONCATENATE("Zástupce","
",OFFSET(List1!K$11,tisk!A699,0)))</f>
        <v/>
      </c>
      <c r="D702" s="5" t="str">
        <f ca="1">IF(B700="","",CONCATENATE("Dotace bude použita na:",OFFSET(List1!N$11,tisk!A699,0)))</f>
        <v/>
      </c>
      <c r="E702" s="85"/>
      <c r="F702" s="82" t="str">
        <f ca="1">IF(B700="","",OFFSET(List1!Q$11,tisk!A699,0))</f>
        <v/>
      </c>
      <c r="G702" s="87"/>
      <c r="H702" s="86"/>
      <c r="I702" s="87"/>
    </row>
    <row r="703" spans="1:9" s="2" customFormat="1" ht="75" customHeight="1" x14ac:dyDescent="0.25">
      <c r="A703" s="55"/>
      <c r="B703" s="88" t="str">
        <f ca="1">IF(OFFSET(List1!B$11,tisk!A702,0)&gt;0,OFFSET(List1!B$11,tisk!A702,0),"")</f>
        <v/>
      </c>
      <c r="C703" s="3" t="str">
        <f ca="1">IF(B703="","",CONCATENATE(OFFSET(List1!C$11,tisk!A702,0),"
",OFFSET(List1!D$11,tisk!A702,0),"
",OFFSET(List1!E$11,tisk!A702,0),"
",OFFSET(List1!F$11,tisk!A702,0)))</f>
        <v/>
      </c>
      <c r="D703" s="81" t="str">
        <f ca="1">IF(B703="","",OFFSET(List1!L$11,tisk!A702,0))</f>
        <v/>
      </c>
      <c r="E703" s="85" t="str">
        <f ca="1">IF(B703="","",OFFSET(List1!O$11,tisk!A702,0))</f>
        <v/>
      </c>
      <c r="F703" s="82" t="str">
        <f ca="1">IF(B703="","",OFFSET(List1!P$11,tisk!A702,0))</f>
        <v/>
      </c>
      <c r="G703" s="87" t="str">
        <f ca="1">IF(B703="","",OFFSET(List1!R$11,tisk!A702,0))</f>
        <v/>
      </c>
      <c r="H703" s="86" t="str">
        <f ca="1">IF(B703="","",OFFSET(List1!S$11,tisk!A702,0))</f>
        <v/>
      </c>
      <c r="I703" s="87" t="str">
        <f ca="1">IF(B703="","",OFFSET(List1!X$11,tisk!A702,0))</f>
        <v/>
      </c>
    </row>
    <row r="704" spans="1:9" s="2" customFormat="1" ht="75" customHeight="1" x14ac:dyDescent="0.25">
      <c r="A704" s="55"/>
      <c r="B704" s="88"/>
      <c r="C704" s="3" t="str">
        <f ca="1">IF(B703="","",CONCATENATE("Okres ",OFFSET(List1!G$11,tisk!A702,0),"
","Právní forma","
",OFFSET(List1!H$11,tisk!A702,0),"
","IČO ",OFFSET(List1!I$11,tisk!A702,0),"
 ","B.Ú. ",OFFSET(List1!J$11,tisk!A702,0)))</f>
        <v/>
      </c>
      <c r="D704" s="5" t="str">
        <f ca="1">IF(B703="","",OFFSET(List1!M$11,tisk!A702,0))</f>
        <v/>
      </c>
      <c r="E704" s="85"/>
      <c r="F704" s="80"/>
      <c r="G704" s="87"/>
      <c r="H704" s="86"/>
      <c r="I704" s="87"/>
    </row>
    <row r="705" spans="1:9" s="2" customFormat="1" ht="30" customHeight="1" x14ac:dyDescent="0.25">
      <c r="A705" s="55">
        <f>ROW()/3-1</f>
        <v>234</v>
      </c>
      <c r="B705" s="88"/>
      <c r="C705" s="3" t="str">
        <f ca="1">IF(B703="","",CONCATENATE("Zástupce","
",OFFSET(List1!K$11,tisk!A702,0)))</f>
        <v/>
      </c>
      <c r="D705" s="5" t="str">
        <f ca="1">IF(B703="","",CONCATENATE("Dotace bude použita na:",OFFSET(List1!N$11,tisk!A702,0)))</f>
        <v/>
      </c>
      <c r="E705" s="85"/>
      <c r="F705" s="82" t="str">
        <f ca="1">IF(B703="","",OFFSET(List1!Q$11,tisk!A702,0))</f>
        <v/>
      </c>
      <c r="G705" s="87"/>
      <c r="H705" s="86"/>
      <c r="I705" s="87"/>
    </row>
    <row r="706" spans="1:9" s="2" customFormat="1" ht="75" customHeight="1" x14ac:dyDescent="0.25">
      <c r="A706" s="55"/>
      <c r="B706" s="88" t="str">
        <f ca="1">IF(OFFSET(List1!B$11,tisk!A705,0)&gt;0,OFFSET(List1!B$11,tisk!A705,0),"")</f>
        <v/>
      </c>
      <c r="C706" s="3" t="str">
        <f ca="1">IF(B706="","",CONCATENATE(OFFSET(List1!C$11,tisk!A705,0),"
",OFFSET(List1!D$11,tisk!A705,0),"
",OFFSET(List1!E$11,tisk!A705,0),"
",OFFSET(List1!F$11,tisk!A705,0)))</f>
        <v/>
      </c>
      <c r="D706" s="81" t="str">
        <f ca="1">IF(B706="","",OFFSET(List1!L$11,tisk!A705,0))</f>
        <v/>
      </c>
      <c r="E706" s="85" t="str">
        <f ca="1">IF(B706="","",OFFSET(List1!O$11,tisk!A705,0))</f>
        <v/>
      </c>
      <c r="F706" s="82" t="str">
        <f ca="1">IF(B706="","",OFFSET(List1!P$11,tisk!A705,0))</f>
        <v/>
      </c>
      <c r="G706" s="87" t="str">
        <f ca="1">IF(B706="","",OFFSET(List1!R$11,tisk!A705,0))</f>
        <v/>
      </c>
      <c r="H706" s="86" t="str">
        <f ca="1">IF(B706="","",OFFSET(List1!S$11,tisk!A705,0))</f>
        <v/>
      </c>
      <c r="I706" s="87" t="str">
        <f ca="1">IF(B706="","",OFFSET(List1!X$11,tisk!A705,0))</f>
        <v/>
      </c>
    </row>
    <row r="707" spans="1:9" s="2" customFormat="1" ht="75" customHeight="1" x14ac:dyDescent="0.25">
      <c r="A707" s="55"/>
      <c r="B707" s="88"/>
      <c r="C707" s="3" t="str">
        <f ca="1">IF(B706="","",CONCATENATE("Okres ",OFFSET(List1!G$11,tisk!A705,0),"
","Právní forma","
",OFFSET(List1!H$11,tisk!A705,0),"
","IČO ",OFFSET(List1!I$11,tisk!A705,0),"
 ","B.Ú. ",OFFSET(List1!J$11,tisk!A705,0)))</f>
        <v/>
      </c>
      <c r="D707" s="5" t="str">
        <f ca="1">IF(B706="","",OFFSET(List1!M$11,tisk!A705,0))</f>
        <v/>
      </c>
      <c r="E707" s="85"/>
      <c r="F707" s="80"/>
      <c r="G707" s="87"/>
      <c r="H707" s="86"/>
      <c r="I707" s="87"/>
    </row>
    <row r="708" spans="1:9" s="2" customFormat="1" ht="30" customHeight="1" x14ac:dyDescent="0.25">
      <c r="A708" s="55">
        <f>ROW()/3-1</f>
        <v>235</v>
      </c>
      <c r="B708" s="88"/>
      <c r="C708" s="3" t="str">
        <f ca="1">IF(B706="","",CONCATENATE("Zástupce","
",OFFSET(List1!K$11,tisk!A705,0)))</f>
        <v/>
      </c>
      <c r="D708" s="5" t="str">
        <f ca="1">IF(B706="","",CONCATENATE("Dotace bude použita na:",OFFSET(List1!N$11,tisk!A705,0)))</f>
        <v/>
      </c>
      <c r="E708" s="85"/>
      <c r="F708" s="82" t="str">
        <f ca="1">IF(B706="","",OFFSET(List1!Q$11,tisk!A705,0))</f>
        <v/>
      </c>
      <c r="G708" s="87"/>
      <c r="H708" s="86"/>
      <c r="I708" s="87"/>
    </row>
    <row r="709" spans="1:9" s="2" customFormat="1" ht="75" customHeight="1" x14ac:dyDescent="0.25">
      <c r="A709" s="55"/>
      <c r="B709" s="88" t="str">
        <f ca="1">IF(OFFSET(List1!B$11,tisk!A708,0)&gt;0,OFFSET(List1!B$11,tisk!A708,0),"")</f>
        <v/>
      </c>
      <c r="C709" s="3" t="str">
        <f ca="1">IF(B709="","",CONCATENATE(OFFSET(List1!C$11,tisk!A708,0),"
",OFFSET(List1!D$11,tisk!A708,0),"
",OFFSET(List1!E$11,tisk!A708,0),"
",OFFSET(List1!F$11,tisk!A708,0)))</f>
        <v/>
      </c>
      <c r="D709" s="81" t="str">
        <f ca="1">IF(B709="","",OFFSET(List1!L$11,tisk!A708,0))</f>
        <v/>
      </c>
      <c r="E709" s="85" t="str">
        <f ca="1">IF(B709="","",OFFSET(List1!O$11,tisk!A708,0))</f>
        <v/>
      </c>
      <c r="F709" s="82" t="str">
        <f ca="1">IF(B709="","",OFFSET(List1!P$11,tisk!A708,0))</f>
        <v/>
      </c>
      <c r="G709" s="87" t="str">
        <f ca="1">IF(B709="","",OFFSET(List1!R$11,tisk!A708,0))</f>
        <v/>
      </c>
      <c r="H709" s="86" t="str">
        <f ca="1">IF(B709="","",OFFSET(List1!S$11,tisk!A708,0))</f>
        <v/>
      </c>
      <c r="I709" s="87" t="str">
        <f ca="1">IF(B709="","",OFFSET(List1!X$11,tisk!A708,0))</f>
        <v/>
      </c>
    </row>
    <row r="710" spans="1:9" s="2" customFormat="1" ht="75" customHeight="1" x14ac:dyDescent="0.25">
      <c r="A710" s="55"/>
      <c r="B710" s="88"/>
      <c r="C710" s="3" t="str">
        <f ca="1">IF(B709="","",CONCATENATE("Okres ",OFFSET(List1!G$11,tisk!A708,0),"
","Právní forma","
",OFFSET(List1!H$11,tisk!A708,0),"
","IČO ",OFFSET(List1!I$11,tisk!A708,0),"
 ","B.Ú. ",OFFSET(List1!J$11,tisk!A708,0)))</f>
        <v/>
      </c>
      <c r="D710" s="5" t="str">
        <f ca="1">IF(B709="","",OFFSET(List1!M$11,tisk!A708,0))</f>
        <v/>
      </c>
      <c r="E710" s="85"/>
      <c r="F710" s="80"/>
      <c r="G710" s="87"/>
      <c r="H710" s="86"/>
      <c r="I710" s="87"/>
    </row>
    <row r="711" spans="1:9" s="2" customFormat="1" ht="30" customHeight="1" x14ac:dyDescent="0.25">
      <c r="A711" s="55">
        <f>ROW()/3-1</f>
        <v>236</v>
      </c>
      <c r="B711" s="88"/>
      <c r="C711" s="3" t="str">
        <f ca="1">IF(B709="","",CONCATENATE("Zástupce","
",OFFSET(List1!K$11,tisk!A708,0)))</f>
        <v/>
      </c>
      <c r="D711" s="5" t="str">
        <f ca="1">IF(B709="","",CONCATENATE("Dotace bude použita na:",OFFSET(List1!N$11,tisk!A708,0)))</f>
        <v/>
      </c>
      <c r="E711" s="85"/>
      <c r="F711" s="82" t="str">
        <f ca="1">IF(B709="","",OFFSET(List1!Q$11,tisk!A708,0))</f>
        <v/>
      </c>
      <c r="G711" s="87"/>
      <c r="H711" s="86"/>
      <c r="I711" s="87"/>
    </row>
    <row r="712" spans="1:9" s="2" customFormat="1" ht="75" customHeight="1" x14ac:dyDescent="0.25">
      <c r="A712" s="55"/>
      <c r="B712" s="88" t="str">
        <f ca="1">IF(OFFSET(List1!B$11,tisk!A711,0)&gt;0,OFFSET(List1!B$11,tisk!A711,0),"")</f>
        <v/>
      </c>
      <c r="C712" s="3" t="str">
        <f ca="1">IF(B712="","",CONCATENATE(OFFSET(List1!C$11,tisk!A711,0),"
",OFFSET(List1!D$11,tisk!A711,0),"
",OFFSET(List1!E$11,tisk!A711,0),"
",OFFSET(List1!F$11,tisk!A711,0)))</f>
        <v/>
      </c>
      <c r="D712" s="81" t="str">
        <f ca="1">IF(B712="","",OFFSET(List1!L$11,tisk!A711,0))</f>
        <v/>
      </c>
      <c r="E712" s="85" t="str">
        <f ca="1">IF(B712="","",OFFSET(List1!O$11,tisk!A711,0))</f>
        <v/>
      </c>
      <c r="F712" s="82" t="str">
        <f ca="1">IF(B712="","",OFFSET(List1!P$11,tisk!A711,0))</f>
        <v/>
      </c>
      <c r="G712" s="87" t="str">
        <f ca="1">IF(B712="","",OFFSET(List1!R$11,tisk!A711,0))</f>
        <v/>
      </c>
      <c r="H712" s="86" t="str">
        <f ca="1">IF(B712="","",OFFSET(List1!S$11,tisk!A711,0))</f>
        <v/>
      </c>
      <c r="I712" s="87" t="str">
        <f ca="1">IF(B712="","",OFFSET(List1!X$11,tisk!A711,0))</f>
        <v/>
      </c>
    </row>
    <row r="713" spans="1:9" s="2" customFormat="1" ht="75" customHeight="1" x14ac:dyDescent="0.25">
      <c r="A713" s="55"/>
      <c r="B713" s="88"/>
      <c r="C713" s="3" t="str">
        <f ca="1">IF(B712="","",CONCATENATE("Okres ",OFFSET(List1!G$11,tisk!A711,0),"
","Právní forma","
",OFFSET(List1!H$11,tisk!A711,0),"
","IČO ",OFFSET(List1!I$11,tisk!A711,0),"
 ","B.Ú. ",OFFSET(List1!J$11,tisk!A711,0)))</f>
        <v/>
      </c>
      <c r="D713" s="5" t="str">
        <f ca="1">IF(B712="","",OFFSET(List1!M$11,tisk!A711,0))</f>
        <v/>
      </c>
      <c r="E713" s="85"/>
      <c r="F713" s="80"/>
      <c r="G713" s="87"/>
      <c r="H713" s="86"/>
      <c r="I713" s="87"/>
    </row>
    <row r="714" spans="1:9" s="2" customFormat="1" ht="30" customHeight="1" x14ac:dyDescent="0.25">
      <c r="A714" s="55">
        <f>ROW()/3-1</f>
        <v>237</v>
      </c>
      <c r="B714" s="88"/>
      <c r="C714" s="3" t="str">
        <f ca="1">IF(B712="","",CONCATENATE("Zástupce","
",OFFSET(List1!K$11,tisk!A711,0)))</f>
        <v/>
      </c>
      <c r="D714" s="5" t="str">
        <f ca="1">IF(B712="","",CONCATENATE("Dotace bude použita na:",OFFSET(List1!N$11,tisk!A711,0)))</f>
        <v/>
      </c>
      <c r="E714" s="85"/>
      <c r="F714" s="82" t="str">
        <f ca="1">IF(B712="","",OFFSET(List1!Q$11,tisk!A711,0))</f>
        <v/>
      </c>
      <c r="G714" s="87"/>
      <c r="H714" s="86"/>
      <c r="I714" s="87"/>
    </row>
    <row r="715" spans="1:9" s="2" customFormat="1" ht="75" customHeight="1" x14ac:dyDescent="0.25">
      <c r="A715" s="55"/>
      <c r="B715" s="88" t="str">
        <f ca="1">IF(OFFSET(List1!B$11,tisk!A714,0)&gt;0,OFFSET(List1!B$11,tisk!A714,0),"")</f>
        <v/>
      </c>
      <c r="C715" s="3" t="str">
        <f ca="1">IF(B715="","",CONCATENATE(OFFSET(List1!C$11,tisk!A714,0),"
",OFFSET(List1!D$11,tisk!A714,0),"
",OFFSET(List1!E$11,tisk!A714,0),"
",OFFSET(List1!F$11,tisk!A714,0)))</f>
        <v/>
      </c>
      <c r="D715" s="81" t="str">
        <f ca="1">IF(B715="","",OFFSET(List1!L$11,tisk!A714,0))</f>
        <v/>
      </c>
      <c r="E715" s="85" t="str">
        <f ca="1">IF(B715="","",OFFSET(List1!O$11,tisk!A714,0))</f>
        <v/>
      </c>
      <c r="F715" s="82" t="str">
        <f ca="1">IF(B715="","",OFFSET(List1!P$11,tisk!A714,0))</f>
        <v/>
      </c>
      <c r="G715" s="87" t="str">
        <f ca="1">IF(B715="","",OFFSET(List1!R$11,tisk!A714,0))</f>
        <v/>
      </c>
      <c r="H715" s="86" t="str">
        <f ca="1">IF(B715="","",OFFSET(List1!S$11,tisk!A714,0))</f>
        <v/>
      </c>
      <c r="I715" s="87" t="str">
        <f ca="1">IF(B715="","",OFFSET(List1!X$11,tisk!A714,0))</f>
        <v/>
      </c>
    </row>
    <row r="716" spans="1:9" s="2" customFormat="1" ht="75" customHeight="1" x14ac:dyDescent="0.25">
      <c r="A716" s="55"/>
      <c r="B716" s="88"/>
      <c r="C716" s="3" t="str">
        <f ca="1">IF(B715="","",CONCATENATE("Okres ",OFFSET(List1!G$11,tisk!A714,0),"
","Právní forma","
",OFFSET(List1!H$11,tisk!A714,0),"
","IČO ",OFFSET(List1!I$11,tisk!A714,0),"
 ","B.Ú. ",OFFSET(List1!J$11,tisk!A714,0)))</f>
        <v/>
      </c>
      <c r="D716" s="5" t="str">
        <f ca="1">IF(B715="","",OFFSET(List1!M$11,tisk!A714,0))</f>
        <v/>
      </c>
      <c r="E716" s="85"/>
      <c r="F716" s="80"/>
      <c r="G716" s="87"/>
      <c r="H716" s="86"/>
      <c r="I716" s="87"/>
    </row>
    <row r="717" spans="1:9" s="2" customFormat="1" ht="30" customHeight="1" x14ac:dyDescent="0.25">
      <c r="A717" s="55">
        <f>ROW()/3-1</f>
        <v>238</v>
      </c>
      <c r="B717" s="88"/>
      <c r="C717" s="3" t="str">
        <f ca="1">IF(B715="","",CONCATENATE("Zástupce","
",OFFSET(List1!K$11,tisk!A714,0)))</f>
        <v/>
      </c>
      <c r="D717" s="5" t="str">
        <f ca="1">IF(B715="","",CONCATENATE("Dotace bude použita na:",OFFSET(List1!N$11,tisk!A714,0)))</f>
        <v/>
      </c>
      <c r="E717" s="85"/>
      <c r="F717" s="82" t="str">
        <f ca="1">IF(B715="","",OFFSET(List1!Q$11,tisk!A714,0))</f>
        <v/>
      </c>
      <c r="G717" s="87"/>
      <c r="H717" s="86"/>
      <c r="I717" s="87"/>
    </row>
    <row r="718" spans="1:9" s="2" customFormat="1" ht="75" customHeight="1" x14ac:dyDescent="0.25">
      <c r="A718" s="55"/>
      <c r="B718" s="88" t="str">
        <f ca="1">IF(OFFSET(List1!B$11,tisk!A717,0)&gt;0,OFFSET(List1!B$11,tisk!A717,0),"")</f>
        <v/>
      </c>
      <c r="C718" s="3" t="str">
        <f ca="1">IF(B718="","",CONCATENATE(OFFSET(List1!C$11,tisk!A717,0),"
",OFFSET(List1!D$11,tisk!A717,0),"
",OFFSET(List1!E$11,tisk!A717,0),"
",OFFSET(List1!F$11,tisk!A717,0)))</f>
        <v/>
      </c>
      <c r="D718" s="81" t="str">
        <f ca="1">IF(B718="","",OFFSET(List1!L$11,tisk!A717,0))</f>
        <v/>
      </c>
      <c r="E718" s="85" t="str">
        <f ca="1">IF(B718="","",OFFSET(List1!O$11,tisk!A717,0))</f>
        <v/>
      </c>
      <c r="F718" s="82" t="str">
        <f ca="1">IF(B718="","",OFFSET(List1!P$11,tisk!A717,0))</f>
        <v/>
      </c>
      <c r="G718" s="87" t="str">
        <f ca="1">IF(B718="","",OFFSET(List1!R$11,tisk!A717,0))</f>
        <v/>
      </c>
      <c r="H718" s="86" t="str">
        <f ca="1">IF(B718="","",OFFSET(List1!S$11,tisk!A717,0))</f>
        <v/>
      </c>
      <c r="I718" s="87" t="str">
        <f ca="1">IF(B718="","",OFFSET(List1!X$11,tisk!A717,0))</f>
        <v/>
      </c>
    </row>
    <row r="719" spans="1:9" s="2" customFormat="1" ht="75" customHeight="1" x14ac:dyDescent="0.25">
      <c r="A719" s="55"/>
      <c r="B719" s="88"/>
      <c r="C719" s="3" t="str">
        <f ca="1">IF(B718="","",CONCATENATE("Okres ",OFFSET(List1!G$11,tisk!A717,0),"
","Právní forma","
",OFFSET(List1!H$11,tisk!A717,0),"
","IČO ",OFFSET(List1!I$11,tisk!A717,0),"
 ","B.Ú. ",OFFSET(List1!J$11,tisk!A717,0)))</f>
        <v/>
      </c>
      <c r="D719" s="5" t="str">
        <f ca="1">IF(B718="","",OFFSET(List1!M$11,tisk!A717,0))</f>
        <v/>
      </c>
      <c r="E719" s="85"/>
      <c r="F719" s="80"/>
      <c r="G719" s="87"/>
      <c r="H719" s="86"/>
      <c r="I719" s="87"/>
    </row>
    <row r="720" spans="1:9" s="2" customFormat="1" ht="30" customHeight="1" x14ac:dyDescent="0.25">
      <c r="A720" s="55">
        <f>ROW()/3-1</f>
        <v>239</v>
      </c>
      <c r="B720" s="88"/>
      <c r="C720" s="3" t="str">
        <f ca="1">IF(B718="","",CONCATENATE("Zástupce","
",OFFSET(List1!K$11,tisk!A717,0)))</f>
        <v/>
      </c>
      <c r="D720" s="5" t="str">
        <f ca="1">IF(B718="","",CONCATENATE("Dotace bude použita na:",OFFSET(List1!N$11,tisk!A717,0)))</f>
        <v/>
      </c>
      <c r="E720" s="85"/>
      <c r="F720" s="82" t="str">
        <f ca="1">IF(B718="","",OFFSET(List1!Q$11,tisk!A717,0))</f>
        <v/>
      </c>
      <c r="G720" s="87"/>
      <c r="H720" s="86"/>
      <c r="I720" s="87"/>
    </row>
    <row r="721" spans="1:9" s="2" customFormat="1" ht="75" customHeight="1" x14ac:dyDescent="0.25">
      <c r="A721" s="55"/>
      <c r="B721" s="88" t="str">
        <f ca="1">IF(OFFSET(List1!B$11,tisk!A720,0)&gt;0,OFFSET(List1!B$11,tisk!A720,0),"")</f>
        <v/>
      </c>
      <c r="C721" s="3" t="str">
        <f ca="1">IF(B721="","",CONCATENATE(OFFSET(List1!C$11,tisk!A720,0),"
",OFFSET(List1!D$11,tisk!A720,0),"
",OFFSET(List1!E$11,tisk!A720,0),"
",OFFSET(List1!F$11,tisk!A720,0)))</f>
        <v/>
      </c>
      <c r="D721" s="81" t="str">
        <f ca="1">IF(B721="","",OFFSET(List1!L$11,tisk!A720,0))</f>
        <v/>
      </c>
      <c r="E721" s="85" t="str">
        <f ca="1">IF(B721="","",OFFSET(List1!O$11,tisk!A720,0))</f>
        <v/>
      </c>
      <c r="F721" s="82" t="str">
        <f ca="1">IF(B721="","",OFFSET(List1!P$11,tisk!A720,0))</f>
        <v/>
      </c>
      <c r="G721" s="87" t="str">
        <f ca="1">IF(B721="","",OFFSET(List1!R$11,tisk!A720,0))</f>
        <v/>
      </c>
      <c r="H721" s="86" t="str">
        <f ca="1">IF(B721="","",OFFSET(List1!S$11,tisk!A720,0))</f>
        <v/>
      </c>
      <c r="I721" s="87" t="str">
        <f ca="1">IF(B721="","",OFFSET(List1!X$11,tisk!A720,0))</f>
        <v/>
      </c>
    </row>
    <row r="722" spans="1:9" s="2" customFormat="1" ht="75" customHeight="1" x14ac:dyDescent="0.25">
      <c r="A722" s="55"/>
      <c r="B722" s="88"/>
      <c r="C722" s="3" t="str">
        <f ca="1">IF(B721="","",CONCATENATE("Okres ",OFFSET(List1!G$11,tisk!A720,0),"
","Právní forma","
",OFFSET(List1!H$11,tisk!A720,0),"
","IČO ",OFFSET(List1!I$11,tisk!A720,0),"
 ","B.Ú. ",OFFSET(List1!J$11,tisk!A720,0)))</f>
        <v/>
      </c>
      <c r="D722" s="5" t="str">
        <f ca="1">IF(B721="","",OFFSET(List1!M$11,tisk!A720,0))</f>
        <v/>
      </c>
      <c r="E722" s="85"/>
      <c r="F722" s="80"/>
      <c r="G722" s="87"/>
      <c r="H722" s="86"/>
      <c r="I722" s="87"/>
    </row>
    <row r="723" spans="1:9" s="2" customFormat="1" ht="30" customHeight="1" x14ac:dyDescent="0.25">
      <c r="A723" s="55">
        <f>ROW()/3-1</f>
        <v>240</v>
      </c>
      <c r="B723" s="88"/>
      <c r="C723" s="3" t="str">
        <f ca="1">IF(B721="","",CONCATENATE("Zástupce","
",OFFSET(List1!K$11,tisk!A720,0)))</f>
        <v/>
      </c>
      <c r="D723" s="5" t="str">
        <f ca="1">IF(B721="","",CONCATENATE("Dotace bude použita na:",OFFSET(List1!N$11,tisk!A720,0)))</f>
        <v/>
      </c>
      <c r="E723" s="85"/>
      <c r="F723" s="82" t="str">
        <f ca="1">IF(B721="","",OFFSET(List1!Q$11,tisk!A720,0))</f>
        <v/>
      </c>
      <c r="G723" s="87"/>
      <c r="H723" s="86"/>
      <c r="I723" s="87"/>
    </row>
    <row r="724" spans="1:9" s="2" customFormat="1" ht="75" customHeight="1" x14ac:dyDescent="0.25">
      <c r="A724" s="55"/>
      <c r="B724" s="88" t="str">
        <f ca="1">IF(OFFSET(List1!B$11,tisk!A723,0)&gt;0,OFFSET(List1!B$11,tisk!A723,0),"")</f>
        <v/>
      </c>
      <c r="C724" s="3" t="str">
        <f ca="1">IF(B724="","",CONCATENATE(OFFSET(List1!C$11,tisk!A723,0),"
",OFFSET(List1!D$11,tisk!A723,0),"
",OFFSET(List1!E$11,tisk!A723,0),"
",OFFSET(List1!F$11,tisk!A723,0)))</f>
        <v/>
      </c>
      <c r="D724" s="81" t="str">
        <f ca="1">IF(B724="","",OFFSET(List1!L$11,tisk!A723,0))</f>
        <v/>
      </c>
      <c r="E724" s="85" t="str">
        <f ca="1">IF(B724="","",OFFSET(List1!O$11,tisk!A723,0))</f>
        <v/>
      </c>
      <c r="F724" s="82" t="str">
        <f ca="1">IF(B724="","",OFFSET(List1!P$11,tisk!A723,0))</f>
        <v/>
      </c>
      <c r="G724" s="87" t="str">
        <f ca="1">IF(B724="","",OFFSET(List1!R$11,tisk!A723,0))</f>
        <v/>
      </c>
      <c r="H724" s="86" t="str">
        <f ca="1">IF(B724="","",OFFSET(List1!S$11,tisk!A723,0))</f>
        <v/>
      </c>
      <c r="I724" s="87" t="str">
        <f ca="1">IF(B724="","",OFFSET(List1!X$11,tisk!A723,0))</f>
        <v/>
      </c>
    </row>
    <row r="725" spans="1:9" s="2" customFormat="1" ht="75" customHeight="1" x14ac:dyDescent="0.25">
      <c r="A725" s="55"/>
      <c r="B725" s="88"/>
      <c r="C725" s="3" t="str">
        <f ca="1">IF(B724="","",CONCATENATE("Okres ",OFFSET(List1!G$11,tisk!A723,0),"
","Právní forma","
",OFFSET(List1!H$11,tisk!A723,0),"
","IČO ",OFFSET(List1!I$11,tisk!A723,0),"
 ","B.Ú. ",OFFSET(List1!J$11,tisk!A723,0)))</f>
        <v/>
      </c>
      <c r="D725" s="5" t="str">
        <f ca="1">IF(B724="","",OFFSET(List1!M$11,tisk!A723,0))</f>
        <v/>
      </c>
      <c r="E725" s="85"/>
      <c r="F725" s="80"/>
      <c r="G725" s="87"/>
      <c r="H725" s="86"/>
      <c r="I725" s="87"/>
    </row>
    <row r="726" spans="1:9" s="2" customFormat="1" ht="30" customHeight="1" x14ac:dyDescent="0.25">
      <c r="A726" s="55">
        <f>ROW()/3-1</f>
        <v>241</v>
      </c>
      <c r="B726" s="88"/>
      <c r="C726" s="3" t="str">
        <f ca="1">IF(B724="","",CONCATENATE("Zástupce","
",OFFSET(List1!K$11,tisk!A723,0)))</f>
        <v/>
      </c>
      <c r="D726" s="5" t="str">
        <f ca="1">IF(B724="","",CONCATENATE("Dotace bude použita na:",OFFSET(List1!N$11,tisk!A723,0)))</f>
        <v/>
      </c>
      <c r="E726" s="85"/>
      <c r="F726" s="82" t="str">
        <f ca="1">IF(B724="","",OFFSET(List1!Q$11,tisk!A723,0))</f>
        <v/>
      </c>
      <c r="G726" s="87"/>
      <c r="H726" s="86"/>
      <c r="I726" s="87"/>
    </row>
    <row r="727" spans="1:9" s="2" customFormat="1" ht="75" customHeight="1" x14ac:dyDescent="0.25">
      <c r="A727" s="55"/>
      <c r="B727" s="88" t="str">
        <f ca="1">IF(OFFSET(List1!B$11,tisk!A726,0)&gt;0,OFFSET(List1!B$11,tisk!A726,0),"")</f>
        <v/>
      </c>
      <c r="C727" s="3" t="str">
        <f ca="1">IF(B727="","",CONCATENATE(OFFSET(List1!C$11,tisk!A726,0),"
",OFFSET(List1!D$11,tisk!A726,0),"
",OFFSET(List1!E$11,tisk!A726,0),"
",OFFSET(List1!F$11,tisk!A726,0)))</f>
        <v/>
      </c>
      <c r="D727" s="81" t="str">
        <f ca="1">IF(B727="","",OFFSET(List1!L$11,tisk!A726,0))</f>
        <v/>
      </c>
      <c r="E727" s="85" t="str">
        <f ca="1">IF(B727="","",OFFSET(List1!O$11,tisk!A726,0))</f>
        <v/>
      </c>
      <c r="F727" s="82" t="str">
        <f ca="1">IF(B727="","",OFFSET(List1!P$11,tisk!A726,0))</f>
        <v/>
      </c>
      <c r="G727" s="87" t="str">
        <f ca="1">IF(B727="","",OFFSET(List1!R$11,tisk!A726,0))</f>
        <v/>
      </c>
      <c r="H727" s="86" t="str">
        <f ca="1">IF(B727="","",OFFSET(List1!S$11,tisk!A726,0))</f>
        <v/>
      </c>
      <c r="I727" s="87" t="str">
        <f ca="1">IF(B727="","",OFFSET(List1!X$11,tisk!A726,0))</f>
        <v/>
      </c>
    </row>
    <row r="728" spans="1:9" s="2" customFormat="1" ht="75" customHeight="1" x14ac:dyDescent="0.25">
      <c r="A728" s="55"/>
      <c r="B728" s="88"/>
      <c r="C728" s="3" t="str">
        <f ca="1">IF(B727="","",CONCATENATE("Okres ",OFFSET(List1!G$11,tisk!A726,0),"
","Právní forma","
",OFFSET(List1!H$11,tisk!A726,0),"
","IČO ",OFFSET(List1!I$11,tisk!A726,0),"
 ","B.Ú. ",OFFSET(List1!J$11,tisk!A726,0)))</f>
        <v/>
      </c>
      <c r="D728" s="5" t="str">
        <f ca="1">IF(B727="","",OFFSET(List1!M$11,tisk!A726,0))</f>
        <v/>
      </c>
      <c r="E728" s="85"/>
      <c r="F728" s="80"/>
      <c r="G728" s="87"/>
      <c r="H728" s="86"/>
      <c r="I728" s="87"/>
    </row>
    <row r="729" spans="1:9" s="2" customFormat="1" ht="30" customHeight="1" x14ac:dyDescent="0.25">
      <c r="A729" s="55">
        <f>ROW()/3-1</f>
        <v>242</v>
      </c>
      <c r="B729" s="88"/>
      <c r="C729" s="3" t="str">
        <f ca="1">IF(B727="","",CONCATENATE("Zástupce","
",OFFSET(List1!K$11,tisk!A726,0)))</f>
        <v/>
      </c>
      <c r="D729" s="5" t="str">
        <f ca="1">IF(B727="","",CONCATENATE("Dotace bude použita na:",OFFSET(List1!N$11,tisk!A726,0)))</f>
        <v/>
      </c>
      <c r="E729" s="85"/>
      <c r="F729" s="82" t="str">
        <f ca="1">IF(B727="","",OFFSET(List1!Q$11,tisk!A726,0))</f>
        <v/>
      </c>
      <c r="G729" s="87"/>
      <c r="H729" s="86"/>
      <c r="I729" s="87"/>
    </row>
    <row r="730" spans="1:9" s="2" customFormat="1" ht="75" customHeight="1" x14ac:dyDescent="0.25">
      <c r="A730" s="55"/>
      <c r="B730" s="88" t="str">
        <f ca="1">IF(OFFSET(List1!B$11,tisk!A729,0)&gt;0,OFFSET(List1!B$11,tisk!A729,0),"")</f>
        <v/>
      </c>
      <c r="C730" s="3" t="str">
        <f ca="1">IF(B730="","",CONCATENATE(OFFSET(List1!C$11,tisk!A729,0),"
",OFFSET(List1!D$11,tisk!A729,0),"
",OFFSET(List1!E$11,tisk!A729,0),"
",OFFSET(List1!F$11,tisk!A729,0)))</f>
        <v/>
      </c>
      <c r="D730" s="81" t="str">
        <f ca="1">IF(B730="","",OFFSET(List1!L$11,tisk!A729,0))</f>
        <v/>
      </c>
      <c r="E730" s="85" t="str">
        <f ca="1">IF(B730="","",OFFSET(List1!O$11,tisk!A729,0))</f>
        <v/>
      </c>
      <c r="F730" s="82" t="str">
        <f ca="1">IF(B730="","",OFFSET(List1!P$11,tisk!A729,0))</f>
        <v/>
      </c>
      <c r="G730" s="87" t="str">
        <f ca="1">IF(B730="","",OFFSET(List1!R$11,tisk!A729,0))</f>
        <v/>
      </c>
      <c r="H730" s="86" t="str">
        <f ca="1">IF(B730="","",OFFSET(List1!S$11,tisk!A729,0))</f>
        <v/>
      </c>
      <c r="I730" s="87" t="str">
        <f ca="1">IF(B730="","",OFFSET(List1!X$11,tisk!A729,0))</f>
        <v/>
      </c>
    </row>
    <row r="731" spans="1:9" s="2" customFormat="1" ht="75" customHeight="1" x14ac:dyDescent="0.25">
      <c r="A731" s="55"/>
      <c r="B731" s="88"/>
      <c r="C731" s="3" t="str">
        <f ca="1">IF(B730="","",CONCATENATE("Okres ",OFFSET(List1!G$11,tisk!A729,0),"
","Právní forma","
",OFFSET(List1!H$11,tisk!A729,0),"
","IČO ",OFFSET(List1!I$11,tisk!A729,0),"
 ","B.Ú. ",OFFSET(List1!J$11,tisk!A729,0)))</f>
        <v/>
      </c>
      <c r="D731" s="5" t="str">
        <f ca="1">IF(B730="","",OFFSET(List1!M$11,tisk!A729,0))</f>
        <v/>
      </c>
      <c r="E731" s="85"/>
      <c r="F731" s="80"/>
      <c r="G731" s="87"/>
      <c r="H731" s="86"/>
      <c r="I731" s="87"/>
    </row>
    <row r="732" spans="1:9" s="2" customFormat="1" ht="30" customHeight="1" x14ac:dyDescent="0.25">
      <c r="A732" s="55">
        <f>ROW()/3-1</f>
        <v>243</v>
      </c>
      <c r="B732" s="88"/>
      <c r="C732" s="3" t="str">
        <f ca="1">IF(B730="","",CONCATENATE("Zástupce","
",OFFSET(List1!K$11,tisk!A729,0)))</f>
        <v/>
      </c>
      <c r="D732" s="5" t="str">
        <f ca="1">IF(B730="","",CONCATENATE("Dotace bude použita na:",OFFSET(List1!N$11,tisk!A729,0)))</f>
        <v/>
      </c>
      <c r="E732" s="85"/>
      <c r="F732" s="82" t="str">
        <f ca="1">IF(B730="","",OFFSET(List1!Q$11,tisk!A729,0))</f>
        <v/>
      </c>
      <c r="G732" s="87"/>
      <c r="H732" s="86"/>
      <c r="I732" s="87"/>
    </row>
    <row r="733" spans="1:9" s="2" customFormat="1" ht="75" customHeight="1" x14ac:dyDescent="0.25">
      <c r="A733" s="55"/>
      <c r="B733" s="88" t="str">
        <f ca="1">IF(OFFSET(List1!B$11,tisk!A732,0)&gt;0,OFFSET(List1!B$11,tisk!A732,0),"")</f>
        <v/>
      </c>
      <c r="C733" s="3" t="str">
        <f ca="1">IF(B733="","",CONCATENATE(OFFSET(List1!C$11,tisk!A732,0),"
",OFFSET(List1!D$11,tisk!A732,0),"
",OFFSET(List1!E$11,tisk!A732,0),"
",OFFSET(List1!F$11,tisk!A732,0)))</f>
        <v/>
      </c>
      <c r="D733" s="81" t="str">
        <f ca="1">IF(B733="","",OFFSET(List1!L$11,tisk!A732,0))</f>
        <v/>
      </c>
      <c r="E733" s="85" t="str">
        <f ca="1">IF(B733="","",OFFSET(List1!O$11,tisk!A732,0))</f>
        <v/>
      </c>
      <c r="F733" s="82" t="str">
        <f ca="1">IF(B733="","",OFFSET(List1!P$11,tisk!A732,0))</f>
        <v/>
      </c>
      <c r="G733" s="87" t="str">
        <f ca="1">IF(B733="","",OFFSET(List1!R$11,tisk!A732,0))</f>
        <v/>
      </c>
      <c r="H733" s="86" t="str">
        <f ca="1">IF(B733="","",OFFSET(List1!S$11,tisk!A732,0))</f>
        <v/>
      </c>
      <c r="I733" s="87" t="str">
        <f ca="1">IF(B733="","",OFFSET(List1!X$11,tisk!A732,0))</f>
        <v/>
      </c>
    </row>
    <row r="734" spans="1:9" s="2" customFormat="1" ht="75" customHeight="1" x14ac:dyDescent="0.25">
      <c r="A734" s="55"/>
      <c r="B734" s="88"/>
      <c r="C734" s="3" t="str">
        <f ca="1">IF(B733="","",CONCATENATE("Okres ",OFFSET(List1!G$11,tisk!A732,0),"
","Právní forma","
",OFFSET(List1!H$11,tisk!A732,0),"
","IČO ",OFFSET(List1!I$11,tisk!A732,0),"
 ","B.Ú. ",OFFSET(List1!J$11,tisk!A732,0)))</f>
        <v/>
      </c>
      <c r="D734" s="5" t="str">
        <f ca="1">IF(B733="","",OFFSET(List1!M$11,tisk!A732,0))</f>
        <v/>
      </c>
      <c r="E734" s="85"/>
      <c r="F734" s="80"/>
      <c r="G734" s="87"/>
      <c r="H734" s="86"/>
      <c r="I734" s="87"/>
    </row>
    <row r="735" spans="1:9" s="2" customFormat="1" ht="30" customHeight="1" x14ac:dyDescent="0.25">
      <c r="A735" s="55">
        <f>ROW()/3-1</f>
        <v>244</v>
      </c>
      <c r="B735" s="88"/>
      <c r="C735" s="3" t="str">
        <f ca="1">IF(B733="","",CONCATENATE("Zástupce","
",OFFSET(List1!K$11,tisk!A732,0)))</f>
        <v/>
      </c>
      <c r="D735" s="5" t="str">
        <f ca="1">IF(B733="","",CONCATENATE("Dotace bude použita na:",OFFSET(List1!N$11,tisk!A732,0)))</f>
        <v/>
      </c>
      <c r="E735" s="85"/>
      <c r="F735" s="82" t="str">
        <f ca="1">IF(B733="","",OFFSET(List1!Q$11,tisk!A732,0))</f>
        <v/>
      </c>
      <c r="G735" s="87"/>
      <c r="H735" s="86"/>
      <c r="I735" s="87"/>
    </row>
    <row r="736" spans="1:9" s="2" customFormat="1" ht="75" customHeight="1" x14ac:dyDescent="0.25">
      <c r="A736" s="55"/>
      <c r="B736" s="88" t="str">
        <f ca="1">IF(OFFSET(List1!B$11,tisk!A735,0)&gt;0,OFFSET(List1!B$11,tisk!A735,0),"")</f>
        <v/>
      </c>
      <c r="C736" s="3" t="str">
        <f ca="1">IF(B736="","",CONCATENATE(OFFSET(List1!C$11,tisk!A735,0),"
",OFFSET(List1!D$11,tisk!A735,0),"
",OFFSET(List1!E$11,tisk!A735,0),"
",OFFSET(List1!F$11,tisk!A735,0)))</f>
        <v/>
      </c>
      <c r="D736" s="81" t="str">
        <f ca="1">IF(B736="","",OFFSET(List1!L$11,tisk!A735,0))</f>
        <v/>
      </c>
      <c r="E736" s="85" t="str">
        <f ca="1">IF(B736="","",OFFSET(List1!O$11,tisk!A735,0))</f>
        <v/>
      </c>
      <c r="F736" s="82" t="str">
        <f ca="1">IF(B736="","",OFFSET(List1!P$11,tisk!A735,0))</f>
        <v/>
      </c>
      <c r="G736" s="87" t="str">
        <f ca="1">IF(B736="","",OFFSET(List1!R$11,tisk!A735,0))</f>
        <v/>
      </c>
      <c r="H736" s="86" t="str">
        <f ca="1">IF(B736="","",OFFSET(List1!S$11,tisk!A735,0))</f>
        <v/>
      </c>
      <c r="I736" s="87" t="str">
        <f ca="1">IF(B736="","",OFFSET(List1!X$11,tisk!A735,0))</f>
        <v/>
      </c>
    </row>
    <row r="737" spans="1:9" s="2" customFormat="1" ht="75" customHeight="1" x14ac:dyDescent="0.25">
      <c r="A737" s="55"/>
      <c r="B737" s="88"/>
      <c r="C737" s="3" t="str">
        <f ca="1">IF(B736="","",CONCATENATE("Okres ",OFFSET(List1!G$11,tisk!A735,0),"
","Právní forma","
",OFFSET(List1!H$11,tisk!A735,0),"
","IČO ",OFFSET(List1!I$11,tisk!A735,0),"
 ","B.Ú. ",OFFSET(List1!J$11,tisk!A735,0)))</f>
        <v/>
      </c>
      <c r="D737" s="5" t="str">
        <f ca="1">IF(B736="","",OFFSET(List1!M$11,tisk!A735,0))</f>
        <v/>
      </c>
      <c r="E737" s="85"/>
      <c r="F737" s="80"/>
      <c r="G737" s="87"/>
      <c r="H737" s="86"/>
      <c r="I737" s="87"/>
    </row>
    <row r="738" spans="1:9" s="2" customFormat="1" ht="30" customHeight="1" x14ac:dyDescent="0.25">
      <c r="A738" s="55">
        <f>ROW()/3-1</f>
        <v>245</v>
      </c>
      <c r="B738" s="88"/>
      <c r="C738" s="3" t="str">
        <f ca="1">IF(B736="","",CONCATENATE("Zástupce","
",OFFSET(List1!K$11,tisk!A735,0)))</f>
        <v/>
      </c>
      <c r="D738" s="5" t="str">
        <f ca="1">IF(B736="","",CONCATENATE("Dotace bude použita na:",OFFSET(List1!N$11,tisk!A735,0)))</f>
        <v/>
      </c>
      <c r="E738" s="85"/>
      <c r="F738" s="82" t="str">
        <f ca="1">IF(B736="","",OFFSET(List1!Q$11,tisk!A735,0))</f>
        <v/>
      </c>
      <c r="G738" s="87"/>
      <c r="H738" s="86"/>
      <c r="I738" s="87"/>
    </row>
    <row r="739" spans="1:9" s="2" customFormat="1" ht="75" customHeight="1" x14ac:dyDescent="0.25">
      <c r="A739" s="55"/>
      <c r="B739" s="88" t="str">
        <f ca="1">IF(OFFSET(List1!B$11,tisk!A738,0)&gt;0,OFFSET(List1!B$11,tisk!A738,0),"")</f>
        <v/>
      </c>
      <c r="C739" s="3" t="str">
        <f ca="1">IF(B739="","",CONCATENATE(OFFSET(List1!C$11,tisk!A738,0),"
",OFFSET(List1!D$11,tisk!A738,0),"
",OFFSET(List1!E$11,tisk!A738,0),"
",OFFSET(List1!F$11,tisk!A738,0)))</f>
        <v/>
      </c>
      <c r="D739" s="81" t="str">
        <f ca="1">IF(B739="","",OFFSET(List1!L$11,tisk!A738,0))</f>
        <v/>
      </c>
      <c r="E739" s="85" t="str">
        <f ca="1">IF(B739="","",OFFSET(List1!O$11,tisk!A738,0))</f>
        <v/>
      </c>
      <c r="F739" s="82" t="str">
        <f ca="1">IF(B739="","",OFFSET(List1!P$11,tisk!A738,0))</f>
        <v/>
      </c>
      <c r="G739" s="87" t="str">
        <f ca="1">IF(B739="","",OFFSET(List1!R$11,tisk!A738,0))</f>
        <v/>
      </c>
      <c r="H739" s="86" t="str">
        <f ca="1">IF(B739="","",OFFSET(List1!S$11,tisk!A738,0))</f>
        <v/>
      </c>
      <c r="I739" s="87" t="str">
        <f ca="1">IF(B739="","",OFFSET(List1!X$11,tisk!A738,0))</f>
        <v/>
      </c>
    </row>
    <row r="740" spans="1:9" s="2" customFormat="1" ht="75" customHeight="1" x14ac:dyDescent="0.25">
      <c r="A740" s="55"/>
      <c r="B740" s="88"/>
      <c r="C740" s="3" t="str">
        <f ca="1">IF(B739="","",CONCATENATE("Okres ",OFFSET(List1!G$11,tisk!A738,0),"
","Právní forma","
",OFFSET(List1!H$11,tisk!A738,0),"
","IČO ",OFFSET(List1!I$11,tisk!A738,0),"
 ","B.Ú. ",OFFSET(List1!J$11,tisk!A738,0)))</f>
        <v/>
      </c>
      <c r="D740" s="5" t="str">
        <f ca="1">IF(B739="","",OFFSET(List1!M$11,tisk!A738,0))</f>
        <v/>
      </c>
      <c r="E740" s="85"/>
      <c r="F740" s="80"/>
      <c r="G740" s="87"/>
      <c r="H740" s="86"/>
      <c r="I740" s="87"/>
    </row>
    <row r="741" spans="1:9" s="2" customFormat="1" ht="30" customHeight="1" x14ac:dyDescent="0.25">
      <c r="A741" s="55">
        <f>ROW()/3-1</f>
        <v>246</v>
      </c>
      <c r="B741" s="88"/>
      <c r="C741" s="3" t="str">
        <f ca="1">IF(B739="","",CONCATENATE("Zástupce","
",OFFSET(List1!K$11,tisk!A738,0)))</f>
        <v/>
      </c>
      <c r="D741" s="5" t="str">
        <f ca="1">IF(B739="","",CONCATENATE("Dotace bude použita na:",OFFSET(List1!N$11,tisk!A738,0)))</f>
        <v/>
      </c>
      <c r="E741" s="85"/>
      <c r="F741" s="82" t="str">
        <f ca="1">IF(B739="","",OFFSET(List1!Q$11,tisk!A738,0))</f>
        <v/>
      </c>
      <c r="G741" s="87"/>
      <c r="H741" s="86"/>
      <c r="I741" s="87"/>
    </row>
    <row r="742" spans="1:9" s="2" customFormat="1" ht="75" customHeight="1" x14ac:dyDescent="0.25">
      <c r="A742" s="55"/>
      <c r="B742" s="88" t="str">
        <f ca="1">IF(OFFSET(List1!B$11,tisk!A741,0)&gt;0,OFFSET(List1!B$11,tisk!A741,0),"")</f>
        <v/>
      </c>
      <c r="C742" s="3" t="str">
        <f ca="1">IF(B742="","",CONCATENATE(OFFSET(List1!C$11,tisk!A741,0),"
",OFFSET(List1!D$11,tisk!A741,0),"
",OFFSET(List1!E$11,tisk!A741,0),"
",OFFSET(List1!F$11,tisk!A741,0)))</f>
        <v/>
      </c>
      <c r="D742" s="81" t="str">
        <f ca="1">IF(B742="","",OFFSET(List1!L$11,tisk!A741,0))</f>
        <v/>
      </c>
      <c r="E742" s="85" t="str">
        <f ca="1">IF(B742="","",OFFSET(List1!O$11,tisk!A741,0))</f>
        <v/>
      </c>
      <c r="F742" s="82" t="str">
        <f ca="1">IF(B742="","",OFFSET(List1!P$11,tisk!A741,0))</f>
        <v/>
      </c>
      <c r="G742" s="87" t="str">
        <f ca="1">IF(B742="","",OFFSET(List1!R$11,tisk!A741,0))</f>
        <v/>
      </c>
      <c r="H742" s="86" t="str">
        <f ca="1">IF(B742="","",OFFSET(List1!S$11,tisk!A741,0))</f>
        <v/>
      </c>
      <c r="I742" s="87" t="str">
        <f ca="1">IF(B742="","",OFFSET(List1!X$11,tisk!A741,0))</f>
        <v/>
      </c>
    </row>
    <row r="743" spans="1:9" s="2" customFormat="1" ht="75" customHeight="1" x14ac:dyDescent="0.25">
      <c r="A743" s="55"/>
      <c r="B743" s="88"/>
      <c r="C743" s="3" t="str">
        <f ca="1">IF(B742="","",CONCATENATE("Okres ",OFFSET(List1!G$11,tisk!A741,0),"
","Právní forma","
",OFFSET(List1!H$11,tisk!A741,0),"
","IČO ",OFFSET(List1!I$11,tisk!A741,0),"
 ","B.Ú. ",OFFSET(List1!J$11,tisk!A741,0)))</f>
        <v/>
      </c>
      <c r="D743" s="5" t="str">
        <f ca="1">IF(B742="","",OFFSET(List1!M$11,tisk!A741,0))</f>
        <v/>
      </c>
      <c r="E743" s="85"/>
      <c r="F743" s="80"/>
      <c r="G743" s="87"/>
      <c r="H743" s="86"/>
      <c r="I743" s="87"/>
    </row>
    <row r="744" spans="1:9" s="2" customFormat="1" ht="30" customHeight="1" x14ac:dyDescent="0.25">
      <c r="A744" s="55">
        <f>ROW()/3-1</f>
        <v>247</v>
      </c>
      <c r="B744" s="88"/>
      <c r="C744" s="3" t="str">
        <f ca="1">IF(B742="","",CONCATENATE("Zástupce","
",OFFSET(List1!K$11,tisk!A741,0)))</f>
        <v/>
      </c>
      <c r="D744" s="5" t="str">
        <f ca="1">IF(B742="","",CONCATENATE("Dotace bude použita na:",OFFSET(List1!N$11,tisk!A741,0)))</f>
        <v/>
      </c>
      <c r="E744" s="85"/>
      <c r="F744" s="82" t="str">
        <f ca="1">IF(B742="","",OFFSET(List1!Q$11,tisk!A741,0))</f>
        <v/>
      </c>
      <c r="G744" s="87"/>
      <c r="H744" s="86"/>
      <c r="I744" s="87"/>
    </row>
    <row r="745" spans="1:9" s="2" customFormat="1" ht="75" customHeight="1" x14ac:dyDescent="0.25">
      <c r="A745" s="55"/>
      <c r="B745" s="88" t="str">
        <f ca="1">IF(OFFSET(List1!B$11,tisk!A744,0)&gt;0,OFFSET(List1!B$11,tisk!A744,0),"")</f>
        <v/>
      </c>
      <c r="C745" s="3" t="str">
        <f ca="1">IF(B745="","",CONCATENATE(OFFSET(List1!C$11,tisk!A744,0),"
",OFFSET(List1!D$11,tisk!A744,0),"
",OFFSET(List1!E$11,tisk!A744,0),"
",OFFSET(List1!F$11,tisk!A744,0)))</f>
        <v/>
      </c>
      <c r="D745" s="81" t="str">
        <f ca="1">IF(B745="","",OFFSET(List1!L$11,tisk!A744,0))</f>
        <v/>
      </c>
      <c r="E745" s="85" t="str">
        <f ca="1">IF(B745="","",OFFSET(List1!O$11,tisk!A744,0))</f>
        <v/>
      </c>
      <c r="F745" s="82" t="str">
        <f ca="1">IF(B745="","",OFFSET(List1!P$11,tisk!A744,0))</f>
        <v/>
      </c>
      <c r="G745" s="87" t="str">
        <f ca="1">IF(B745="","",OFFSET(List1!R$11,tisk!A744,0))</f>
        <v/>
      </c>
      <c r="H745" s="86" t="str">
        <f ca="1">IF(B745="","",OFFSET(List1!S$11,tisk!A744,0))</f>
        <v/>
      </c>
      <c r="I745" s="87" t="str">
        <f ca="1">IF(B745="","",OFFSET(List1!X$11,tisk!A744,0))</f>
        <v/>
      </c>
    </row>
    <row r="746" spans="1:9" s="2" customFormat="1" ht="75" customHeight="1" x14ac:dyDescent="0.25">
      <c r="A746" s="55"/>
      <c r="B746" s="88"/>
      <c r="C746" s="3" t="str">
        <f ca="1">IF(B745="","",CONCATENATE("Okres ",OFFSET(List1!G$11,tisk!A744,0),"
","Právní forma","
",OFFSET(List1!H$11,tisk!A744,0),"
","IČO ",OFFSET(List1!I$11,tisk!A744,0),"
 ","B.Ú. ",OFFSET(List1!J$11,tisk!A744,0)))</f>
        <v/>
      </c>
      <c r="D746" s="5" t="str">
        <f ca="1">IF(B745="","",OFFSET(List1!M$11,tisk!A744,0))</f>
        <v/>
      </c>
      <c r="E746" s="85"/>
      <c r="F746" s="80"/>
      <c r="G746" s="87"/>
      <c r="H746" s="86"/>
      <c r="I746" s="87"/>
    </row>
    <row r="747" spans="1:9" s="2" customFormat="1" ht="30" customHeight="1" x14ac:dyDescent="0.25">
      <c r="A747" s="55">
        <f>ROW()/3-1</f>
        <v>248</v>
      </c>
      <c r="B747" s="88"/>
      <c r="C747" s="3" t="str">
        <f ca="1">IF(B745="","",CONCATENATE("Zástupce","
",OFFSET(List1!K$11,tisk!A744,0)))</f>
        <v/>
      </c>
      <c r="D747" s="5" t="str">
        <f ca="1">IF(B745="","",CONCATENATE("Dotace bude použita na:",OFFSET(List1!N$11,tisk!A744,0)))</f>
        <v/>
      </c>
      <c r="E747" s="85"/>
      <c r="F747" s="82" t="str">
        <f ca="1">IF(B745="","",OFFSET(List1!Q$11,tisk!A744,0))</f>
        <v/>
      </c>
      <c r="G747" s="87"/>
      <c r="H747" s="86"/>
      <c r="I747" s="87"/>
    </row>
    <row r="748" spans="1:9" s="2" customFormat="1" ht="75" customHeight="1" x14ac:dyDescent="0.25">
      <c r="A748" s="55"/>
      <c r="B748" s="88" t="str">
        <f ca="1">IF(OFFSET(List1!B$11,tisk!A747,0)&gt;0,OFFSET(List1!B$11,tisk!A747,0),"")</f>
        <v/>
      </c>
      <c r="C748" s="3" t="str">
        <f ca="1">IF(B748="","",CONCATENATE(OFFSET(List1!C$11,tisk!A747,0),"
",OFFSET(List1!D$11,tisk!A747,0),"
",OFFSET(List1!E$11,tisk!A747,0),"
",OFFSET(List1!F$11,tisk!A747,0)))</f>
        <v/>
      </c>
      <c r="D748" s="81" t="str">
        <f ca="1">IF(B748="","",OFFSET(List1!L$11,tisk!A747,0))</f>
        <v/>
      </c>
      <c r="E748" s="85" t="str">
        <f ca="1">IF(B748="","",OFFSET(List1!O$11,tisk!A747,0))</f>
        <v/>
      </c>
      <c r="F748" s="82" t="str">
        <f ca="1">IF(B748="","",OFFSET(List1!P$11,tisk!A747,0))</f>
        <v/>
      </c>
      <c r="G748" s="87" t="str">
        <f ca="1">IF(B748="","",OFFSET(List1!R$11,tisk!A747,0))</f>
        <v/>
      </c>
      <c r="H748" s="86" t="str">
        <f ca="1">IF(B748="","",OFFSET(List1!S$11,tisk!A747,0))</f>
        <v/>
      </c>
      <c r="I748" s="87" t="str">
        <f ca="1">IF(B748="","",OFFSET(List1!X$11,tisk!A747,0))</f>
        <v/>
      </c>
    </row>
    <row r="749" spans="1:9" s="2" customFormat="1" ht="75" customHeight="1" x14ac:dyDescent="0.25">
      <c r="A749" s="55"/>
      <c r="B749" s="88"/>
      <c r="C749" s="3" t="str">
        <f ca="1">IF(B748="","",CONCATENATE("Okres ",OFFSET(List1!G$11,tisk!A747,0),"
","Právní forma","
",OFFSET(List1!H$11,tisk!A747,0),"
","IČO ",OFFSET(List1!I$11,tisk!A747,0),"
 ","B.Ú. ",OFFSET(List1!J$11,tisk!A747,0)))</f>
        <v/>
      </c>
      <c r="D749" s="5" t="str">
        <f ca="1">IF(B748="","",OFFSET(List1!M$11,tisk!A747,0))</f>
        <v/>
      </c>
      <c r="E749" s="85"/>
      <c r="F749" s="80"/>
      <c r="G749" s="87"/>
      <c r="H749" s="86"/>
      <c r="I749" s="87"/>
    </row>
    <row r="750" spans="1:9" s="2" customFormat="1" ht="30" customHeight="1" x14ac:dyDescent="0.25">
      <c r="A750" s="55">
        <f>ROW()/3-1</f>
        <v>249</v>
      </c>
      <c r="B750" s="88"/>
      <c r="C750" s="3" t="str">
        <f ca="1">IF(B748="","",CONCATENATE("Zástupce","
",OFFSET(List1!K$11,tisk!A747,0)))</f>
        <v/>
      </c>
      <c r="D750" s="5" t="str">
        <f ca="1">IF(B748="","",CONCATENATE("Dotace bude použita na:",OFFSET(List1!N$11,tisk!A747,0)))</f>
        <v/>
      </c>
      <c r="E750" s="85"/>
      <c r="F750" s="82" t="str">
        <f ca="1">IF(B748="","",OFFSET(List1!Q$11,tisk!A747,0))</f>
        <v/>
      </c>
      <c r="G750" s="87"/>
      <c r="H750" s="86"/>
      <c r="I750" s="87"/>
    </row>
    <row r="751" spans="1:9" s="2" customFormat="1" ht="75" customHeight="1" x14ac:dyDescent="0.25">
      <c r="A751" s="55"/>
      <c r="B751" s="88" t="str">
        <f ca="1">IF(OFFSET(List1!B$11,tisk!A750,0)&gt;0,OFFSET(List1!B$11,tisk!A750,0),"")</f>
        <v/>
      </c>
      <c r="C751" s="3" t="str">
        <f ca="1">IF(B751="","",CONCATENATE(OFFSET(List1!C$11,tisk!A750,0),"
",OFFSET(List1!D$11,tisk!A750,0),"
",OFFSET(List1!E$11,tisk!A750,0),"
",OFFSET(List1!F$11,tisk!A750,0)))</f>
        <v/>
      </c>
      <c r="D751" s="81" t="str">
        <f ca="1">IF(B751="","",OFFSET(List1!L$11,tisk!A750,0))</f>
        <v/>
      </c>
      <c r="E751" s="85" t="str">
        <f ca="1">IF(B751="","",OFFSET(List1!O$11,tisk!A750,0))</f>
        <v/>
      </c>
      <c r="F751" s="82" t="str">
        <f ca="1">IF(B751="","",OFFSET(List1!P$11,tisk!A750,0))</f>
        <v/>
      </c>
      <c r="G751" s="87" t="str">
        <f ca="1">IF(B751="","",OFFSET(List1!R$11,tisk!A750,0))</f>
        <v/>
      </c>
      <c r="H751" s="86" t="str">
        <f ca="1">IF(B751="","",OFFSET(List1!S$11,tisk!A750,0))</f>
        <v/>
      </c>
      <c r="I751" s="87" t="str">
        <f ca="1">IF(B751="","",OFFSET(List1!X$11,tisk!A750,0))</f>
        <v/>
      </c>
    </row>
    <row r="752" spans="1:9" s="2" customFormat="1" ht="75" customHeight="1" x14ac:dyDescent="0.25">
      <c r="A752" s="55"/>
      <c r="B752" s="88"/>
      <c r="C752" s="3" t="str">
        <f ca="1">IF(B751="","",CONCATENATE("Okres ",OFFSET(List1!G$11,tisk!A750,0),"
","Právní forma","
",OFFSET(List1!H$11,tisk!A750,0),"
","IČO ",OFFSET(List1!I$11,tisk!A750,0),"
 ","B.Ú. ",OFFSET(List1!J$11,tisk!A750,0)))</f>
        <v/>
      </c>
      <c r="D752" s="5" t="str">
        <f ca="1">IF(B751="","",OFFSET(List1!M$11,tisk!A750,0))</f>
        <v/>
      </c>
      <c r="E752" s="85"/>
      <c r="F752" s="80"/>
      <c r="G752" s="87"/>
      <c r="H752" s="86"/>
      <c r="I752" s="87"/>
    </row>
    <row r="753" spans="1:9" s="2" customFormat="1" ht="30" customHeight="1" x14ac:dyDescent="0.25">
      <c r="A753" s="55">
        <f>ROW()/3-1</f>
        <v>250</v>
      </c>
      <c r="B753" s="88"/>
      <c r="C753" s="3" t="str">
        <f ca="1">IF(B751="","",CONCATENATE("Zástupce","
",OFFSET(List1!K$11,tisk!A750,0)))</f>
        <v/>
      </c>
      <c r="D753" s="5" t="str">
        <f ca="1">IF(B751="","",CONCATENATE("Dotace bude použita na:",OFFSET(List1!N$11,tisk!A750,0)))</f>
        <v/>
      </c>
      <c r="E753" s="85"/>
      <c r="F753" s="82" t="str">
        <f ca="1">IF(B751="","",OFFSET(List1!Q$11,tisk!A750,0))</f>
        <v/>
      </c>
      <c r="G753" s="87"/>
      <c r="H753" s="86"/>
      <c r="I753" s="87"/>
    </row>
    <row r="754" spans="1:9" s="2" customFormat="1" ht="75" customHeight="1" x14ac:dyDescent="0.25">
      <c r="A754" s="55"/>
      <c r="B754" s="88" t="str">
        <f ca="1">IF(OFFSET(List1!B$11,tisk!A753,0)&gt;0,OFFSET(List1!B$11,tisk!A753,0),"")</f>
        <v/>
      </c>
      <c r="C754" s="3" t="str">
        <f ca="1">IF(B754="","",CONCATENATE(OFFSET(List1!C$11,tisk!A753,0),"
",OFFSET(List1!D$11,tisk!A753,0),"
",OFFSET(List1!E$11,tisk!A753,0),"
",OFFSET(List1!F$11,tisk!A753,0)))</f>
        <v/>
      </c>
      <c r="D754" s="81" t="str">
        <f ca="1">IF(B754="","",OFFSET(List1!L$11,tisk!A753,0))</f>
        <v/>
      </c>
      <c r="E754" s="85" t="str">
        <f ca="1">IF(B754="","",OFFSET(List1!O$11,tisk!A753,0))</f>
        <v/>
      </c>
      <c r="F754" s="82" t="str">
        <f ca="1">IF(B754="","",OFFSET(List1!P$11,tisk!A753,0))</f>
        <v/>
      </c>
      <c r="G754" s="87" t="str">
        <f ca="1">IF(B754="","",OFFSET(List1!R$11,tisk!A753,0))</f>
        <v/>
      </c>
      <c r="H754" s="86" t="str">
        <f ca="1">IF(B754="","",OFFSET(List1!S$11,tisk!A753,0))</f>
        <v/>
      </c>
      <c r="I754" s="87" t="str">
        <f ca="1">IF(B754="","",OFFSET(List1!X$11,tisk!A753,0))</f>
        <v/>
      </c>
    </row>
    <row r="755" spans="1:9" s="2" customFormat="1" ht="75" customHeight="1" x14ac:dyDescent="0.25">
      <c r="A755" s="55"/>
      <c r="B755" s="88"/>
      <c r="C755" s="3" t="str">
        <f ca="1">IF(B754="","",CONCATENATE("Okres ",OFFSET(List1!G$11,tisk!A753,0),"
","Právní forma","
",OFFSET(List1!H$11,tisk!A753,0),"
","IČO ",OFFSET(List1!I$11,tisk!A753,0),"
 ","B.Ú. ",OFFSET(List1!J$11,tisk!A753,0)))</f>
        <v/>
      </c>
      <c r="D755" s="5" t="str">
        <f ca="1">IF(B754="","",OFFSET(List1!M$11,tisk!A753,0))</f>
        <v/>
      </c>
      <c r="E755" s="85"/>
      <c r="F755" s="80"/>
      <c r="G755" s="87"/>
      <c r="H755" s="86"/>
      <c r="I755" s="87"/>
    </row>
    <row r="756" spans="1:9" s="2" customFormat="1" ht="30" customHeight="1" x14ac:dyDescent="0.25">
      <c r="A756" s="55">
        <f>ROW()/3-1</f>
        <v>251</v>
      </c>
      <c r="B756" s="88"/>
      <c r="C756" s="3" t="str">
        <f ca="1">IF(B754="","",CONCATENATE("Zástupce","
",OFFSET(List1!K$11,tisk!A753,0)))</f>
        <v/>
      </c>
      <c r="D756" s="5" t="str">
        <f ca="1">IF(B754="","",CONCATENATE("Dotace bude použita na:",OFFSET(List1!N$11,tisk!A753,0)))</f>
        <v/>
      </c>
      <c r="E756" s="85"/>
      <c r="F756" s="82" t="str">
        <f ca="1">IF(B754="","",OFFSET(List1!Q$11,tisk!A753,0))</f>
        <v/>
      </c>
      <c r="G756" s="87"/>
      <c r="H756" s="86"/>
      <c r="I756" s="87"/>
    </row>
    <row r="757" spans="1:9" s="2" customFormat="1" ht="75" customHeight="1" x14ac:dyDescent="0.25">
      <c r="A757" s="55"/>
      <c r="B757" s="88" t="str">
        <f ca="1">IF(OFFSET(List1!B$11,tisk!A756,0)&gt;0,OFFSET(List1!B$11,tisk!A756,0),"")</f>
        <v/>
      </c>
      <c r="C757" s="3" t="str">
        <f ca="1">IF(B757="","",CONCATENATE(OFFSET(List1!C$11,tisk!A756,0),"
",OFFSET(List1!D$11,tisk!A756,0),"
",OFFSET(List1!E$11,tisk!A756,0),"
",OFFSET(List1!F$11,tisk!A756,0)))</f>
        <v/>
      </c>
      <c r="D757" s="81" t="str">
        <f ca="1">IF(B757="","",OFFSET(List1!L$11,tisk!A756,0))</f>
        <v/>
      </c>
      <c r="E757" s="85" t="str">
        <f ca="1">IF(B757="","",OFFSET(List1!O$11,tisk!A756,0))</f>
        <v/>
      </c>
      <c r="F757" s="82" t="str">
        <f ca="1">IF(B757="","",OFFSET(List1!P$11,tisk!A756,0))</f>
        <v/>
      </c>
      <c r="G757" s="87" t="str">
        <f ca="1">IF(B757="","",OFFSET(List1!R$11,tisk!A756,0))</f>
        <v/>
      </c>
      <c r="H757" s="86" t="str">
        <f ca="1">IF(B757="","",OFFSET(List1!S$11,tisk!A756,0))</f>
        <v/>
      </c>
      <c r="I757" s="87" t="str">
        <f ca="1">IF(B757="","",OFFSET(List1!X$11,tisk!A756,0))</f>
        <v/>
      </c>
    </row>
    <row r="758" spans="1:9" s="2" customFormat="1" ht="75" customHeight="1" x14ac:dyDescent="0.25">
      <c r="A758" s="55"/>
      <c r="B758" s="88"/>
      <c r="C758" s="3" t="str">
        <f ca="1">IF(B757="","",CONCATENATE("Okres ",OFFSET(List1!G$11,tisk!A756,0),"
","Právní forma","
",OFFSET(List1!H$11,tisk!A756,0),"
","IČO ",OFFSET(List1!I$11,tisk!A756,0),"
 ","B.Ú. ",OFFSET(List1!J$11,tisk!A756,0)))</f>
        <v/>
      </c>
      <c r="D758" s="5" t="str">
        <f ca="1">IF(B757="","",OFFSET(List1!M$11,tisk!A756,0))</f>
        <v/>
      </c>
      <c r="E758" s="85"/>
      <c r="F758" s="80"/>
      <c r="G758" s="87"/>
      <c r="H758" s="86"/>
      <c r="I758" s="87"/>
    </row>
    <row r="759" spans="1:9" s="2" customFormat="1" ht="30" customHeight="1" x14ac:dyDescent="0.25">
      <c r="A759" s="55">
        <f>ROW()/3-1</f>
        <v>252</v>
      </c>
      <c r="B759" s="88"/>
      <c r="C759" s="3" t="str">
        <f ca="1">IF(B757="","",CONCATENATE("Zástupce","
",OFFSET(List1!K$11,tisk!A756,0)))</f>
        <v/>
      </c>
      <c r="D759" s="5" t="str">
        <f ca="1">IF(B757="","",CONCATENATE("Dotace bude použita na:",OFFSET(List1!N$11,tisk!A756,0)))</f>
        <v/>
      </c>
      <c r="E759" s="85"/>
      <c r="F759" s="82" t="str">
        <f ca="1">IF(B757="","",OFFSET(List1!Q$11,tisk!A756,0))</f>
        <v/>
      </c>
      <c r="G759" s="87"/>
      <c r="H759" s="86"/>
      <c r="I759" s="87"/>
    </row>
    <row r="760" spans="1:9" s="2" customFormat="1" ht="75" customHeight="1" x14ac:dyDescent="0.25">
      <c r="A760" s="55"/>
      <c r="B760" s="88" t="str">
        <f ca="1">IF(OFFSET(List1!B$11,tisk!A759,0)&gt;0,OFFSET(List1!B$11,tisk!A759,0),"")</f>
        <v/>
      </c>
      <c r="C760" s="3" t="str">
        <f ca="1">IF(B760="","",CONCATENATE(OFFSET(List1!C$11,tisk!A759,0),"
",OFFSET(List1!D$11,tisk!A759,0),"
",OFFSET(List1!E$11,tisk!A759,0),"
",OFFSET(List1!F$11,tisk!A759,0)))</f>
        <v/>
      </c>
      <c r="D760" s="81" t="str">
        <f ca="1">IF(B760="","",OFFSET(List1!L$11,tisk!A759,0))</f>
        <v/>
      </c>
      <c r="E760" s="85" t="str">
        <f ca="1">IF(B760="","",OFFSET(List1!O$11,tisk!A759,0))</f>
        <v/>
      </c>
      <c r="F760" s="82" t="str">
        <f ca="1">IF(B760="","",OFFSET(List1!P$11,tisk!A759,0))</f>
        <v/>
      </c>
      <c r="G760" s="87" t="str">
        <f ca="1">IF(B760="","",OFFSET(List1!R$11,tisk!A759,0))</f>
        <v/>
      </c>
      <c r="H760" s="86" t="str">
        <f ca="1">IF(B760="","",OFFSET(List1!S$11,tisk!A759,0))</f>
        <v/>
      </c>
      <c r="I760" s="87" t="str">
        <f ca="1">IF(B760="","",OFFSET(List1!X$11,tisk!A759,0))</f>
        <v/>
      </c>
    </row>
    <row r="761" spans="1:9" s="2" customFormat="1" ht="75" customHeight="1" x14ac:dyDescent="0.25">
      <c r="A761" s="55"/>
      <c r="B761" s="88"/>
      <c r="C761" s="3" t="str">
        <f ca="1">IF(B760="","",CONCATENATE("Okres ",OFFSET(List1!G$11,tisk!A759,0),"
","Právní forma","
",OFFSET(List1!H$11,tisk!A759,0),"
","IČO ",OFFSET(List1!I$11,tisk!A759,0),"
 ","B.Ú. ",OFFSET(List1!J$11,tisk!A759,0)))</f>
        <v/>
      </c>
      <c r="D761" s="5" t="str">
        <f ca="1">IF(B760="","",OFFSET(List1!M$11,tisk!A759,0))</f>
        <v/>
      </c>
      <c r="E761" s="85"/>
      <c r="F761" s="80"/>
      <c r="G761" s="87"/>
      <c r="H761" s="86"/>
      <c r="I761" s="87"/>
    </row>
    <row r="762" spans="1:9" s="2" customFormat="1" ht="30" customHeight="1" x14ac:dyDescent="0.25">
      <c r="A762" s="55">
        <f>ROW()/3-1</f>
        <v>253</v>
      </c>
      <c r="B762" s="88"/>
      <c r="C762" s="3" t="str">
        <f ca="1">IF(B760="","",CONCATENATE("Zástupce","
",OFFSET(List1!K$11,tisk!A759,0)))</f>
        <v/>
      </c>
      <c r="D762" s="5" t="str">
        <f ca="1">IF(B760="","",CONCATENATE("Dotace bude použita na:",OFFSET(List1!N$11,tisk!A759,0)))</f>
        <v/>
      </c>
      <c r="E762" s="85"/>
      <c r="F762" s="82" t="str">
        <f ca="1">IF(B760="","",OFFSET(List1!Q$11,tisk!A759,0))</f>
        <v/>
      </c>
      <c r="G762" s="87"/>
      <c r="H762" s="86"/>
      <c r="I762" s="87"/>
    </row>
    <row r="763" spans="1:9" s="2" customFormat="1" ht="75" customHeight="1" x14ac:dyDescent="0.25">
      <c r="A763" s="55"/>
      <c r="B763" s="88" t="str">
        <f ca="1">IF(OFFSET(List1!B$11,tisk!A762,0)&gt;0,OFFSET(List1!B$11,tisk!A762,0),"")</f>
        <v/>
      </c>
      <c r="C763" s="3" t="str">
        <f ca="1">IF(B763="","",CONCATENATE(OFFSET(List1!C$11,tisk!A762,0),"
",OFFSET(List1!D$11,tisk!A762,0),"
",OFFSET(List1!E$11,tisk!A762,0),"
",OFFSET(List1!F$11,tisk!A762,0)))</f>
        <v/>
      </c>
      <c r="D763" s="81" t="str">
        <f ca="1">IF(B763="","",OFFSET(List1!L$11,tisk!A762,0))</f>
        <v/>
      </c>
      <c r="E763" s="85" t="str">
        <f ca="1">IF(B763="","",OFFSET(List1!O$11,tisk!A762,0))</f>
        <v/>
      </c>
      <c r="F763" s="82" t="str">
        <f ca="1">IF(B763="","",OFFSET(List1!P$11,tisk!A762,0))</f>
        <v/>
      </c>
      <c r="G763" s="87" t="str">
        <f ca="1">IF(B763="","",OFFSET(List1!R$11,tisk!A762,0))</f>
        <v/>
      </c>
      <c r="H763" s="86" t="str">
        <f ca="1">IF(B763="","",OFFSET(List1!S$11,tisk!A762,0))</f>
        <v/>
      </c>
      <c r="I763" s="87" t="str">
        <f ca="1">IF(B763="","",OFFSET(List1!X$11,tisk!A762,0))</f>
        <v/>
      </c>
    </row>
    <row r="764" spans="1:9" s="2" customFormat="1" ht="75" customHeight="1" x14ac:dyDescent="0.25">
      <c r="A764" s="55"/>
      <c r="B764" s="88"/>
      <c r="C764" s="3" t="str">
        <f ca="1">IF(B763="","",CONCATENATE("Okres ",OFFSET(List1!G$11,tisk!A762,0),"
","Právní forma","
",OFFSET(List1!H$11,tisk!A762,0),"
","IČO ",OFFSET(List1!I$11,tisk!A762,0),"
 ","B.Ú. ",OFFSET(List1!J$11,tisk!A762,0)))</f>
        <v/>
      </c>
      <c r="D764" s="5" t="str">
        <f ca="1">IF(B763="","",OFFSET(List1!M$11,tisk!A762,0))</f>
        <v/>
      </c>
      <c r="E764" s="85"/>
      <c r="F764" s="80"/>
      <c r="G764" s="87"/>
      <c r="H764" s="86"/>
      <c r="I764" s="87"/>
    </row>
    <row r="765" spans="1:9" s="2" customFormat="1" ht="30" customHeight="1" x14ac:dyDescent="0.25">
      <c r="A765" s="55">
        <f>ROW()/3-1</f>
        <v>254</v>
      </c>
      <c r="B765" s="88"/>
      <c r="C765" s="3" t="str">
        <f ca="1">IF(B763="","",CONCATENATE("Zástupce","
",OFFSET(List1!K$11,tisk!A762,0)))</f>
        <v/>
      </c>
      <c r="D765" s="5" t="str">
        <f ca="1">IF(B763="","",CONCATENATE("Dotace bude použita na:",OFFSET(List1!N$11,tisk!A762,0)))</f>
        <v/>
      </c>
      <c r="E765" s="85"/>
      <c r="F765" s="82" t="str">
        <f ca="1">IF(B763="","",OFFSET(List1!Q$11,tisk!A762,0))</f>
        <v/>
      </c>
      <c r="G765" s="87"/>
      <c r="H765" s="86"/>
      <c r="I765" s="87"/>
    </row>
    <row r="766" spans="1:9" s="2" customFormat="1" ht="75" customHeight="1" x14ac:dyDescent="0.25">
      <c r="A766" s="55"/>
      <c r="B766" s="88" t="str">
        <f ca="1">IF(OFFSET(List1!B$11,tisk!A765,0)&gt;0,OFFSET(List1!B$11,tisk!A765,0),"")</f>
        <v/>
      </c>
      <c r="C766" s="3" t="str">
        <f ca="1">IF(B766="","",CONCATENATE(OFFSET(List1!C$11,tisk!A765,0),"
",OFFSET(List1!D$11,tisk!A765,0),"
",OFFSET(List1!E$11,tisk!A765,0),"
",OFFSET(List1!F$11,tisk!A765,0)))</f>
        <v/>
      </c>
      <c r="D766" s="81" t="str">
        <f ca="1">IF(B766="","",OFFSET(List1!L$11,tisk!A765,0))</f>
        <v/>
      </c>
      <c r="E766" s="85" t="str">
        <f ca="1">IF(B766="","",OFFSET(List1!O$11,tisk!A765,0))</f>
        <v/>
      </c>
      <c r="F766" s="82" t="str">
        <f ca="1">IF(B766="","",OFFSET(List1!P$11,tisk!A765,0))</f>
        <v/>
      </c>
      <c r="G766" s="87" t="str">
        <f ca="1">IF(B766="","",OFFSET(List1!R$11,tisk!A765,0))</f>
        <v/>
      </c>
      <c r="H766" s="86" t="str">
        <f ca="1">IF(B766="","",OFFSET(List1!S$11,tisk!A765,0))</f>
        <v/>
      </c>
      <c r="I766" s="87" t="str">
        <f ca="1">IF(B766="","",OFFSET(List1!X$11,tisk!A765,0))</f>
        <v/>
      </c>
    </row>
    <row r="767" spans="1:9" s="2" customFormat="1" ht="75" customHeight="1" x14ac:dyDescent="0.25">
      <c r="A767" s="55"/>
      <c r="B767" s="88"/>
      <c r="C767" s="3" t="str">
        <f ca="1">IF(B766="","",CONCATENATE("Okres ",OFFSET(List1!G$11,tisk!A765,0),"
","Právní forma","
",OFFSET(List1!H$11,tisk!A765,0),"
","IČO ",OFFSET(List1!I$11,tisk!A765,0),"
 ","B.Ú. ",OFFSET(List1!J$11,tisk!A765,0)))</f>
        <v/>
      </c>
      <c r="D767" s="5" t="str">
        <f ca="1">IF(B766="","",OFFSET(List1!M$11,tisk!A765,0))</f>
        <v/>
      </c>
      <c r="E767" s="85"/>
      <c r="F767" s="80"/>
      <c r="G767" s="87"/>
      <c r="H767" s="86"/>
      <c r="I767" s="87"/>
    </row>
    <row r="768" spans="1:9" s="2" customFormat="1" ht="30" customHeight="1" x14ac:dyDescent="0.25">
      <c r="A768" s="55">
        <f>ROW()/3-1</f>
        <v>255</v>
      </c>
      <c r="B768" s="88"/>
      <c r="C768" s="3" t="str">
        <f ca="1">IF(B766="","",CONCATENATE("Zástupce","
",OFFSET(List1!K$11,tisk!A765,0)))</f>
        <v/>
      </c>
      <c r="D768" s="5" t="str">
        <f ca="1">IF(B766="","",CONCATENATE("Dotace bude použita na:",OFFSET(List1!N$11,tisk!A765,0)))</f>
        <v/>
      </c>
      <c r="E768" s="85"/>
      <c r="F768" s="82" t="str">
        <f ca="1">IF(B766="","",OFFSET(List1!Q$11,tisk!A765,0))</f>
        <v/>
      </c>
      <c r="G768" s="87"/>
      <c r="H768" s="86"/>
      <c r="I768" s="87"/>
    </row>
    <row r="769" spans="1:9" s="2" customFormat="1" ht="75" customHeight="1" x14ac:dyDescent="0.25">
      <c r="A769" s="55"/>
      <c r="B769" s="88" t="str">
        <f ca="1">IF(OFFSET(List1!B$11,tisk!A768,0)&gt;0,OFFSET(List1!B$11,tisk!A768,0),"")</f>
        <v/>
      </c>
      <c r="C769" s="3" t="str">
        <f ca="1">IF(B769="","",CONCATENATE(OFFSET(List1!C$11,tisk!A768,0),"
",OFFSET(List1!D$11,tisk!A768,0),"
",OFFSET(List1!E$11,tisk!A768,0),"
",OFFSET(List1!F$11,tisk!A768,0)))</f>
        <v/>
      </c>
      <c r="D769" s="81" t="str">
        <f ca="1">IF(B769="","",OFFSET(List1!L$11,tisk!A768,0))</f>
        <v/>
      </c>
      <c r="E769" s="85" t="str">
        <f ca="1">IF(B769="","",OFFSET(List1!O$11,tisk!A768,0))</f>
        <v/>
      </c>
      <c r="F769" s="82" t="str">
        <f ca="1">IF(B769="","",OFFSET(List1!P$11,tisk!A768,0))</f>
        <v/>
      </c>
      <c r="G769" s="87" t="str">
        <f ca="1">IF(B769="","",OFFSET(List1!R$11,tisk!A768,0))</f>
        <v/>
      </c>
      <c r="H769" s="86" t="str">
        <f ca="1">IF(B769="","",OFFSET(List1!S$11,tisk!A768,0))</f>
        <v/>
      </c>
      <c r="I769" s="87" t="str">
        <f ca="1">IF(B769="","",OFFSET(List1!X$11,tisk!A768,0))</f>
        <v/>
      </c>
    </row>
    <row r="770" spans="1:9" s="2" customFormat="1" ht="75" customHeight="1" x14ac:dyDescent="0.25">
      <c r="A770" s="55"/>
      <c r="B770" s="88"/>
      <c r="C770" s="3" t="str">
        <f ca="1">IF(B769="","",CONCATENATE("Okres ",OFFSET(List1!G$11,tisk!A768,0),"
","Právní forma","
",OFFSET(List1!H$11,tisk!A768,0),"
","IČO ",OFFSET(List1!I$11,tisk!A768,0),"
 ","B.Ú. ",OFFSET(List1!J$11,tisk!A768,0)))</f>
        <v/>
      </c>
      <c r="D770" s="5" t="str">
        <f ca="1">IF(B769="","",OFFSET(List1!M$11,tisk!A768,0))</f>
        <v/>
      </c>
      <c r="E770" s="85"/>
      <c r="F770" s="80"/>
      <c r="G770" s="87"/>
      <c r="H770" s="86"/>
      <c r="I770" s="87"/>
    </row>
    <row r="771" spans="1:9" s="2" customFormat="1" ht="30" customHeight="1" x14ac:dyDescent="0.25">
      <c r="A771" s="55">
        <f>ROW()/3-1</f>
        <v>256</v>
      </c>
      <c r="B771" s="88"/>
      <c r="C771" s="3" t="str">
        <f ca="1">IF(B769="","",CONCATENATE("Zástupce","
",OFFSET(List1!K$11,tisk!A768,0)))</f>
        <v/>
      </c>
      <c r="D771" s="5" t="str">
        <f ca="1">IF(B769="","",CONCATENATE("Dotace bude použita na:",OFFSET(List1!N$11,tisk!A768,0)))</f>
        <v/>
      </c>
      <c r="E771" s="85"/>
      <c r="F771" s="82" t="str">
        <f ca="1">IF(B769="","",OFFSET(List1!Q$11,tisk!A768,0))</f>
        <v/>
      </c>
      <c r="G771" s="87"/>
      <c r="H771" s="86"/>
      <c r="I771" s="87"/>
    </row>
    <row r="772" spans="1:9" s="2" customFormat="1" ht="75" customHeight="1" x14ac:dyDescent="0.25">
      <c r="A772" s="55"/>
      <c r="B772" s="88" t="str">
        <f ca="1">IF(OFFSET(List1!B$11,tisk!A771,0)&gt;0,OFFSET(List1!B$11,tisk!A771,0),"")</f>
        <v/>
      </c>
      <c r="C772" s="3" t="str">
        <f ca="1">IF(B772="","",CONCATENATE(OFFSET(List1!C$11,tisk!A771,0),"
",OFFSET(List1!D$11,tisk!A771,0),"
",OFFSET(List1!E$11,tisk!A771,0),"
",OFFSET(List1!F$11,tisk!A771,0)))</f>
        <v/>
      </c>
      <c r="D772" s="81" t="str">
        <f ca="1">IF(B772="","",OFFSET(List1!L$11,tisk!A771,0))</f>
        <v/>
      </c>
      <c r="E772" s="85" t="str">
        <f ca="1">IF(B772="","",OFFSET(List1!O$11,tisk!A771,0))</f>
        <v/>
      </c>
      <c r="F772" s="82" t="str">
        <f ca="1">IF(B772="","",OFFSET(List1!P$11,tisk!A771,0))</f>
        <v/>
      </c>
      <c r="G772" s="87" t="str">
        <f ca="1">IF(B772="","",OFFSET(List1!R$11,tisk!A771,0))</f>
        <v/>
      </c>
      <c r="H772" s="86" t="str">
        <f ca="1">IF(B772="","",OFFSET(List1!S$11,tisk!A771,0))</f>
        <v/>
      </c>
      <c r="I772" s="87" t="str">
        <f ca="1">IF(B772="","",OFFSET(List1!X$11,tisk!A771,0))</f>
        <v/>
      </c>
    </row>
    <row r="773" spans="1:9" s="2" customFormat="1" ht="75" customHeight="1" x14ac:dyDescent="0.25">
      <c r="A773" s="55"/>
      <c r="B773" s="88"/>
      <c r="C773" s="3" t="str">
        <f ca="1">IF(B772="","",CONCATENATE("Okres ",OFFSET(List1!G$11,tisk!A771,0),"
","Právní forma","
",OFFSET(List1!H$11,tisk!A771,0),"
","IČO ",OFFSET(List1!I$11,tisk!A771,0),"
 ","B.Ú. ",OFFSET(List1!J$11,tisk!A771,0)))</f>
        <v/>
      </c>
      <c r="D773" s="5" t="str">
        <f ca="1">IF(B772="","",OFFSET(List1!M$11,tisk!A771,0))</f>
        <v/>
      </c>
      <c r="E773" s="85"/>
      <c r="F773" s="80"/>
      <c r="G773" s="87"/>
      <c r="H773" s="86"/>
      <c r="I773" s="87"/>
    </row>
    <row r="774" spans="1:9" s="2" customFormat="1" ht="30" customHeight="1" x14ac:dyDescent="0.25">
      <c r="A774" s="55">
        <f>ROW()/3-1</f>
        <v>257</v>
      </c>
      <c r="B774" s="88"/>
      <c r="C774" s="3" t="str">
        <f ca="1">IF(B772="","",CONCATENATE("Zástupce","
",OFFSET(List1!K$11,tisk!A771,0)))</f>
        <v/>
      </c>
      <c r="D774" s="5" t="str">
        <f ca="1">IF(B772="","",CONCATENATE("Dotace bude použita na:",OFFSET(List1!N$11,tisk!A771,0)))</f>
        <v/>
      </c>
      <c r="E774" s="85"/>
      <c r="F774" s="82" t="str">
        <f ca="1">IF(B772="","",OFFSET(List1!Q$11,tisk!A771,0))</f>
        <v/>
      </c>
      <c r="G774" s="87"/>
      <c r="H774" s="86"/>
      <c r="I774" s="87"/>
    </row>
    <row r="775" spans="1:9" s="2" customFormat="1" ht="75" customHeight="1" x14ac:dyDescent="0.25">
      <c r="A775" s="55"/>
      <c r="B775" s="88" t="str">
        <f ca="1">IF(OFFSET(List1!B$11,tisk!A774,0)&gt;0,OFFSET(List1!B$11,tisk!A774,0),"")</f>
        <v/>
      </c>
      <c r="C775" s="3" t="str">
        <f ca="1">IF(B775="","",CONCATENATE(OFFSET(List1!C$11,tisk!A774,0),"
",OFFSET(List1!D$11,tisk!A774,0),"
",OFFSET(List1!E$11,tisk!A774,0),"
",OFFSET(List1!F$11,tisk!A774,0)))</f>
        <v/>
      </c>
      <c r="D775" s="81" t="str">
        <f ca="1">IF(B775="","",OFFSET(List1!L$11,tisk!A774,0))</f>
        <v/>
      </c>
      <c r="E775" s="85" t="str">
        <f ca="1">IF(B775="","",OFFSET(List1!O$11,tisk!A774,0))</f>
        <v/>
      </c>
      <c r="F775" s="82" t="str">
        <f ca="1">IF(B775="","",OFFSET(List1!P$11,tisk!A774,0))</f>
        <v/>
      </c>
      <c r="G775" s="87" t="str">
        <f ca="1">IF(B775="","",OFFSET(List1!R$11,tisk!A774,0))</f>
        <v/>
      </c>
      <c r="H775" s="86" t="str">
        <f ca="1">IF(B775="","",OFFSET(List1!S$11,tisk!A774,0))</f>
        <v/>
      </c>
      <c r="I775" s="87" t="str">
        <f ca="1">IF(B775="","",OFFSET(List1!X$11,tisk!A774,0))</f>
        <v/>
      </c>
    </row>
    <row r="776" spans="1:9" s="2" customFormat="1" ht="75" customHeight="1" x14ac:dyDescent="0.25">
      <c r="A776" s="55"/>
      <c r="B776" s="88"/>
      <c r="C776" s="3" t="str">
        <f ca="1">IF(B775="","",CONCATENATE("Okres ",OFFSET(List1!G$11,tisk!A774,0),"
","Právní forma","
",OFFSET(List1!H$11,tisk!A774,0),"
","IČO ",OFFSET(List1!I$11,tisk!A774,0),"
 ","B.Ú. ",OFFSET(List1!J$11,tisk!A774,0)))</f>
        <v/>
      </c>
      <c r="D776" s="5" t="str">
        <f ca="1">IF(B775="","",OFFSET(List1!M$11,tisk!A774,0))</f>
        <v/>
      </c>
      <c r="E776" s="85"/>
      <c r="F776" s="80"/>
      <c r="G776" s="87"/>
      <c r="H776" s="86"/>
      <c r="I776" s="87"/>
    </row>
    <row r="777" spans="1:9" s="2" customFormat="1" ht="30" customHeight="1" x14ac:dyDescent="0.25">
      <c r="A777" s="55">
        <f>ROW()/3-1</f>
        <v>258</v>
      </c>
      <c r="B777" s="88"/>
      <c r="C777" s="3" t="str">
        <f ca="1">IF(B775="","",CONCATENATE("Zástupce","
",OFFSET(List1!K$11,tisk!A774,0)))</f>
        <v/>
      </c>
      <c r="D777" s="5" t="str">
        <f ca="1">IF(B775="","",CONCATENATE("Dotace bude použita na:",OFFSET(List1!N$11,tisk!A774,0)))</f>
        <v/>
      </c>
      <c r="E777" s="85"/>
      <c r="F777" s="82" t="str">
        <f ca="1">IF(B775="","",OFFSET(List1!Q$11,tisk!A774,0))</f>
        <v/>
      </c>
      <c r="G777" s="87"/>
      <c r="H777" s="86"/>
      <c r="I777" s="87"/>
    </row>
    <row r="778" spans="1:9" s="2" customFormat="1" ht="75" customHeight="1" x14ac:dyDescent="0.25">
      <c r="A778" s="55"/>
      <c r="B778" s="88" t="str">
        <f ca="1">IF(OFFSET(List1!B$11,tisk!A777,0)&gt;0,OFFSET(List1!B$11,tisk!A777,0),"")</f>
        <v/>
      </c>
      <c r="C778" s="3" t="str">
        <f ca="1">IF(B778="","",CONCATENATE(OFFSET(List1!C$11,tisk!A777,0),"
",OFFSET(List1!D$11,tisk!A777,0),"
",OFFSET(List1!E$11,tisk!A777,0),"
",OFFSET(List1!F$11,tisk!A777,0)))</f>
        <v/>
      </c>
      <c r="D778" s="81" t="str">
        <f ca="1">IF(B778="","",OFFSET(List1!L$11,tisk!A777,0))</f>
        <v/>
      </c>
      <c r="E778" s="85" t="str">
        <f ca="1">IF(B778="","",OFFSET(List1!O$11,tisk!A777,0))</f>
        <v/>
      </c>
      <c r="F778" s="82" t="str">
        <f ca="1">IF(B778="","",OFFSET(List1!P$11,tisk!A777,0))</f>
        <v/>
      </c>
      <c r="G778" s="87" t="str">
        <f ca="1">IF(B778="","",OFFSET(List1!R$11,tisk!A777,0))</f>
        <v/>
      </c>
      <c r="H778" s="86" t="str">
        <f ca="1">IF(B778="","",OFFSET(List1!S$11,tisk!A777,0))</f>
        <v/>
      </c>
      <c r="I778" s="87" t="str">
        <f ca="1">IF(B778="","",OFFSET(List1!X$11,tisk!A777,0))</f>
        <v/>
      </c>
    </row>
    <row r="779" spans="1:9" s="2" customFormat="1" ht="75" customHeight="1" x14ac:dyDescent="0.25">
      <c r="A779" s="55"/>
      <c r="B779" s="88"/>
      <c r="C779" s="3" t="str">
        <f ca="1">IF(B778="","",CONCATENATE("Okres ",OFFSET(List1!G$11,tisk!A777,0),"
","Právní forma","
",OFFSET(List1!H$11,tisk!A777,0),"
","IČO ",OFFSET(List1!I$11,tisk!A777,0),"
 ","B.Ú. ",OFFSET(List1!J$11,tisk!A777,0)))</f>
        <v/>
      </c>
      <c r="D779" s="5" t="str">
        <f ca="1">IF(B778="","",OFFSET(List1!M$11,tisk!A777,0))</f>
        <v/>
      </c>
      <c r="E779" s="85"/>
      <c r="F779" s="80"/>
      <c r="G779" s="87"/>
      <c r="H779" s="86"/>
      <c r="I779" s="87"/>
    </row>
    <row r="780" spans="1:9" s="2" customFormat="1" ht="30" customHeight="1" x14ac:dyDescent="0.25">
      <c r="A780" s="55">
        <f>ROW()/3-1</f>
        <v>259</v>
      </c>
      <c r="B780" s="88"/>
      <c r="C780" s="3" t="str">
        <f ca="1">IF(B778="","",CONCATENATE("Zástupce","
",OFFSET(List1!K$11,tisk!A777,0)))</f>
        <v/>
      </c>
      <c r="D780" s="5" t="str">
        <f ca="1">IF(B778="","",CONCATENATE("Dotace bude použita na:",OFFSET(List1!N$11,tisk!A777,0)))</f>
        <v/>
      </c>
      <c r="E780" s="85"/>
      <c r="F780" s="82" t="str">
        <f ca="1">IF(B778="","",OFFSET(List1!Q$11,tisk!A777,0))</f>
        <v/>
      </c>
      <c r="G780" s="87"/>
      <c r="H780" s="86"/>
      <c r="I780" s="87"/>
    </row>
    <row r="781" spans="1:9" s="2" customFormat="1" ht="75" customHeight="1" x14ac:dyDescent="0.25">
      <c r="A781" s="55"/>
      <c r="B781" s="88" t="str">
        <f ca="1">IF(OFFSET(List1!B$11,tisk!A780,0)&gt;0,OFFSET(List1!B$11,tisk!A780,0),"")</f>
        <v/>
      </c>
      <c r="C781" s="3" t="str">
        <f ca="1">IF(B781="","",CONCATENATE(OFFSET(List1!C$11,tisk!A780,0),"
",OFFSET(List1!D$11,tisk!A780,0),"
",OFFSET(List1!E$11,tisk!A780,0),"
",OFFSET(List1!F$11,tisk!A780,0)))</f>
        <v/>
      </c>
      <c r="D781" s="81" t="str">
        <f ca="1">IF(B781="","",OFFSET(List1!L$11,tisk!A780,0))</f>
        <v/>
      </c>
      <c r="E781" s="85" t="str">
        <f ca="1">IF(B781="","",OFFSET(List1!O$11,tisk!A780,0))</f>
        <v/>
      </c>
      <c r="F781" s="82" t="str">
        <f ca="1">IF(B781="","",OFFSET(List1!P$11,tisk!A780,0))</f>
        <v/>
      </c>
      <c r="G781" s="87" t="str">
        <f ca="1">IF(B781="","",OFFSET(List1!R$11,tisk!A780,0))</f>
        <v/>
      </c>
      <c r="H781" s="86" t="str">
        <f ca="1">IF(B781="","",OFFSET(List1!S$11,tisk!A780,0))</f>
        <v/>
      </c>
      <c r="I781" s="87" t="str">
        <f ca="1">IF(B781="","",OFFSET(List1!X$11,tisk!A780,0))</f>
        <v/>
      </c>
    </row>
    <row r="782" spans="1:9" s="2" customFormat="1" ht="75" customHeight="1" x14ac:dyDescent="0.25">
      <c r="A782" s="55"/>
      <c r="B782" s="88"/>
      <c r="C782" s="3" t="str">
        <f ca="1">IF(B781="","",CONCATENATE("Okres ",OFFSET(List1!G$11,tisk!A780,0),"
","Právní forma","
",OFFSET(List1!H$11,tisk!A780,0),"
","IČO ",OFFSET(List1!I$11,tisk!A780,0),"
 ","B.Ú. ",OFFSET(List1!J$11,tisk!A780,0)))</f>
        <v/>
      </c>
      <c r="D782" s="5" t="str">
        <f ca="1">IF(B781="","",OFFSET(List1!M$11,tisk!A780,0))</f>
        <v/>
      </c>
      <c r="E782" s="85"/>
      <c r="F782" s="80"/>
      <c r="G782" s="87"/>
      <c r="H782" s="86"/>
      <c r="I782" s="87"/>
    </row>
    <row r="783" spans="1:9" s="2" customFormat="1" ht="30" customHeight="1" x14ac:dyDescent="0.25">
      <c r="A783" s="55">
        <f>ROW()/3-1</f>
        <v>260</v>
      </c>
      <c r="B783" s="88"/>
      <c r="C783" s="3" t="str">
        <f ca="1">IF(B781="","",CONCATENATE("Zástupce","
",OFFSET(List1!K$11,tisk!A780,0)))</f>
        <v/>
      </c>
      <c r="D783" s="5" t="str">
        <f ca="1">IF(B781="","",CONCATENATE("Dotace bude použita na:",OFFSET(List1!N$11,tisk!A780,0)))</f>
        <v/>
      </c>
      <c r="E783" s="85"/>
      <c r="F783" s="82" t="str">
        <f ca="1">IF(B781="","",OFFSET(List1!Q$11,tisk!A780,0))</f>
        <v/>
      </c>
      <c r="G783" s="87"/>
      <c r="H783" s="86"/>
      <c r="I783" s="87"/>
    </row>
    <row r="784" spans="1:9" s="2" customFormat="1" ht="75" customHeight="1" x14ac:dyDescent="0.25">
      <c r="A784" s="55"/>
      <c r="B784" s="88" t="str">
        <f ca="1">IF(OFFSET(List1!B$11,tisk!A783,0)&gt;0,OFFSET(List1!B$11,tisk!A783,0),"")</f>
        <v/>
      </c>
      <c r="C784" s="3" t="str">
        <f ca="1">IF(B784="","",CONCATENATE(OFFSET(List1!C$11,tisk!A783,0),"
",OFFSET(List1!D$11,tisk!A783,0),"
",OFFSET(List1!E$11,tisk!A783,0),"
",OFFSET(List1!F$11,tisk!A783,0)))</f>
        <v/>
      </c>
      <c r="D784" s="81" t="str">
        <f ca="1">IF(B784="","",OFFSET(List1!L$11,tisk!A783,0))</f>
        <v/>
      </c>
      <c r="E784" s="85" t="str">
        <f ca="1">IF(B784="","",OFFSET(List1!O$11,tisk!A783,0))</f>
        <v/>
      </c>
      <c r="F784" s="82" t="str">
        <f ca="1">IF(B784="","",OFFSET(List1!P$11,tisk!A783,0))</f>
        <v/>
      </c>
      <c r="G784" s="87" t="str">
        <f ca="1">IF(B784="","",OFFSET(List1!R$11,tisk!A783,0))</f>
        <v/>
      </c>
      <c r="H784" s="86" t="str">
        <f ca="1">IF(B784="","",OFFSET(List1!S$11,tisk!A783,0))</f>
        <v/>
      </c>
      <c r="I784" s="87" t="str">
        <f ca="1">IF(B784="","",OFFSET(List1!X$11,tisk!A783,0))</f>
        <v/>
      </c>
    </row>
    <row r="785" spans="1:9" s="2" customFormat="1" ht="75" customHeight="1" x14ac:dyDescent="0.25">
      <c r="A785" s="55"/>
      <c r="B785" s="88"/>
      <c r="C785" s="3" t="str">
        <f ca="1">IF(B784="","",CONCATENATE("Okres ",OFFSET(List1!G$11,tisk!A783,0),"
","Právní forma","
",OFFSET(List1!H$11,tisk!A783,0),"
","IČO ",OFFSET(List1!I$11,tisk!A783,0),"
 ","B.Ú. ",OFFSET(List1!J$11,tisk!A783,0)))</f>
        <v/>
      </c>
      <c r="D785" s="5" t="str">
        <f ca="1">IF(B784="","",OFFSET(List1!M$11,tisk!A783,0))</f>
        <v/>
      </c>
      <c r="E785" s="85"/>
      <c r="F785" s="80"/>
      <c r="G785" s="87"/>
      <c r="H785" s="86"/>
      <c r="I785" s="87"/>
    </row>
    <row r="786" spans="1:9" s="2" customFormat="1" ht="30" customHeight="1" x14ac:dyDescent="0.25">
      <c r="A786" s="55">
        <f>ROW()/3-1</f>
        <v>261</v>
      </c>
      <c r="B786" s="88"/>
      <c r="C786" s="3" t="str">
        <f ca="1">IF(B784="","",CONCATENATE("Zástupce","
",OFFSET(List1!K$11,tisk!A783,0)))</f>
        <v/>
      </c>
      <c r="D786" s="5" t="str">
        <f ca="1">IF(B784="","",CONCATENATE("Dotace bude použita na:",OFFSET(List1!N$11,tisk!A783,0)))</f>
        <v/>
      </c>
      <c r="E786" s="85"/>
      <c r="F786" s="82" t="str">
        <f ca="1">IF(B784="","",OFFSET(List1!Q$11,tisk!A783,0))</f>
        <v/>
      </c>
      <c r="G786" s="87"/>
      <c r="H786" s="86"/>
      <c r="I786" s="87"/>
    </row>
    <row r="787" spans="1:9" s="2" customFormat="1" ht="75" customHeight="1" x14ac:dyDescent="0.25">
      <c r="A787" s="55"/>
      <c r="B787" s="88" t="str">
        <f ca="1">IF(OFFSET(List1!B$11,tisk!A786,0)&gt;0,OFFSET(List1!B$11,tisk!A786,0),"")</f>
        <v/>
      </c>
      <c r="C787" s="3" t="str">
        <f ca="1">IF(B787="","",CONCATENATE(OFFSET(List1!C$11,tisk!A786,0),"
",OFFSET(List1!D$11,tisk!A786,0),"
",OFFSET(List1!E$11,tisk!A786,0),"
",OFFSET(List1!F$11,tisk!A786,0)))</f>
        <v/>
      </c>
      <c r="D787" s="81" t="str">
        <f ca="1">IF(B787="","",OFFSET(List1!L$11,tisk!A786,0))</f>
        <v/>
      </c>
      <c r="E787" s="85" t="str">
        <f ca="1">IF(B787="","",OFFSET(List1!O$11,tisk!A786,0))</f>
        <v/>
      </c>
      <c r="F787" s="82" t="str">
        <f ca="1">IF(B787="","",OFFSET(List1!P$11,tisk!A786,0))</f>
        <v/>
      </c>
      <c r="G787" s="87" t="str">
        <f ca="1">IF(B787="","",OFFSET(List1!R$11,tisk!A786,0))</f>
        <v/>
      </c>
      <c r="H787" s="86" t="str">
        <f ca="1">IF(B787="","",OFFSET(List1!S$11,tisk!A786,0))</f>
        <v/>
      </c>
      <c r="I787" s="87" t="str">
        <f ca="1">IF(B787="","",OFFSET(List1!X$11,tisk!A786,0))</f>
        <v/>
      </c>
    </row>
    <row r="788" spans="1:9" s="2" customFormat="1" ht="75" customHeight="1" x14ac:dyDescent="0.25">
      <c r="A788" s="55"/>
      <c r="B788" s="88"/>
      <c r="C788" s="3" t="str">
        <f ca="1">IF(B787="","",CONCATENATE("Okres ",OFFSET(List1!G$11,tisk!A786,0),"
","Právní forma","
",OFFSET(List1!H$11,tisk!A786,0),"
","IČO ",OFFSET(List1!I$11,tisk!A786,0),"
 ","B.Ú. ",OFFSET(List1!J$11,tisk!A786,0)))</f>
        <v/>
      </c>
      <c r="D788" s="5" t="str">
        <f ca="1">IF(B787="","",OFFSET(List1!M$11,tisk!A786,0))</f>
        <v/>
      </c>
      <c r="E788" s="85"/>
      <c r="F788" s="80"/>
      <c r="G788" s="87"/>
      <c r="H788" s="86"/>
      <c r="I788" s="87"/>
    </row>
    <row r="789" spans="1:9" s="2" customFormat="1" ht="30" customHeight="1" x14ac:dyDescent="0.25">
      <c r="A789" s="55">
        <f>ROW()/3-1</f>
        <v>262</v>
      </c>
      <c r="B789" s="88"/>
      <c r="C789" s="3" t="str">
        <f ca="1">IF(B787="","",CONCATENATE("Zástupce","
",OFFSET(List1!K$11,tisk!A786,0)))</f>
        <v/>
      </c>
      <c r="D789" s="5" t="str">
        <f ca="1">IF(B787="","",CONCATENATE("Dotace bude použita na:",OFFSET(List1!N$11,tisk!A786,0)))</f>
        <v/>
      </c>
      <c r="E789" s="85"/>
      <c r="F789" s="82" t="str">
        <f ca="1">IF(B787="","",OFFSET(List1!Q$11,tisk!A786,0))</f>
        <v/>
      </c>
      <c r="G789" s="87"/>
      <c r="H789" s="86"/>
      <c r="I789" s="87"/>
    </row>
    <row r="790" spans="1:9" s="2" customFormat="1" ht="75" customHeight="1" x14ac:dyDescent="0.25">
      <c r="A790" s="55"/>
      <c r="B790" s="88" t="str">
        <f ca="1">IF(OFFSET(List1!B$11,tisk!A789,0)&gt;0,OFFSET(List1!B$11,tisk!A789,0),"")</f>
        <v/>
      </c>
      <c r="C790" s="3" t="str">
        <f ca="1">IF(B790="","",CONCATENATE(OFFSET(List1!C$11,tisk!A789,0),"
",OFFSET(List1!D$11,tisk!A789,0),"
",OFFSET(List1!E$11,tisk!A789,0),"
",OFFSET(List1!F$11,tisk!A789,0)))</f>
        <v/>
      </c>
      <c r="D790" s="81" t="str">
        <f ca="1">IF(B790="","",OFFSET(List1!L$11,tisk!A789,0))</f>
        <v/>
      </c>
      <c r="E790" s="85" t="str">
        <f ca="1">IF(B790="","",OFFSET(List1!O$11,tisk!A789,0))</f>
        <v/>
      </c>
      <c r="F790" s="82" t="str">
        <f ca="1">IF(B790="","",OFFSET(List1!P$11,tisk!A789,0))</f>
        <v/>
      </c>
      <c r="G790" s="87" t="str">
        <f ca="1">IF(B790="","",OFFSET(List1!R$11,tisk!A789,0))</f>
        <v/>
      </c>
      <c r="H790" s="86" t="str">
        <f ca="1">IF(B790="","",OFFSET(List1!S$11,tisk!A789,0))</f>
        <v/>
      </c>
      <c r="I790" s="87" t="str">
        <f ca="1">IF(B790="","",OFFSET(List1!X$11,tisk!A789,0))</f>
        <v/>
      </c>
    </row>
    <row r="791" spans="1:9" s="2" customFormat="1" ht="75" customHeight="1" x14ac:dyDescent="0.25">
      <c r="A791" s="55"/>
      <c r="B791" s="88"/>
      <c r="C791" s="3" t="str">
        <f ca="1">IF(B790="","",CONCATENATE("Okres ",OFFSET(List1!G$11,tisk!A789,0),"
","Právní forma","
",OFFSET(List1!H$11,tisk!A789,0),"
","IČO ",OFFSET(List1!I$11,tisk!A789,0),"
 ","B.Ú. ",OFFSET(List1!J$11,tisk!A789,0)))</f>
        <v/>
      </c>
      <c r="D791" s="5" t="str">
        <f ca="1">IF(B790="","",OFFSET(List1!M$11,tisk!A789,0))</f>
        <v/>
      </c>
      <c r="E791" s="85"/>
      <c r="F791" s="80"/>
      <c r="G791" s="87"/>
      <c r="H791" s="86"/>
      <c r="I791" s="87"/>
    </row>
    <row r="792" spans="1:9" s="2" customFormat="1" ht="30" customHeight="1" x14ac:dyDescent="0.25">
      <c r="A792" s="55">
        <f>ROW()/3-1</f>
        <v>263</v>
      </c>
      <c r="B792" s="88"/>
      <c r="C792" s="3" t="str">
        <f ca="1">IF(B790="","",CONCATENATE("Zástupce","
",OFFSET(List1!K$11,tisk!A789,0)))</f>
        <v/>
      </c>
      <c r="D792" s="5" t="str">
        <f ca="1">IF(B790="","",CONCATENATE("Dotace bude použita na:",OFFSET(List1!N$11,tisk!A789,0)))</f>
        <v/>
      </c>
      <c r="E792" s="85"/>
      <c r="F792" s="82" t="str">
        <f ca="1">IF(B790="","",OFFSET(List1!Q$11,tisk!A789,0))</f>
        <v/>
      </c>
      <c r="G792" s="87"/>
      <c r="H792" s="86"/>
      <c r="I792" s="87"/>
    </row>
    <row r="793" spans="1:9" s="2" customFormat="1" ht="75" customHeight="1" x14ac:dyDescent="0.25">
      <c r="A793" s="55"/>
      <c r="B793" s="88" t="str">
        <f ca="1">IF(OFFSET(List1!B$11,tisk!A792,0)&gt;0,OFFSET(List1!B$11,tisk!A792,0),"")</f>
        <v/>
      </c>
      <c r="C793" s="3" t="str">
        <f ca="1">IF(B793="","",CONCATENATE(OFFSET(List1!C$11,tisk!A792,0),"
",OFFSET(List1!D$11,tisk!A792,0),"
",OFFSET(List1!E$11,tisk!A792,0),"
",OFFSET(List1!F$11,tisk!A792,0)))</f>
        <v/>
      </c>
      <c r="D793" s="81" t="str">
        <f ca="1">IF(B793="","",OFFSET(List1!L$11,tisk!A792,0))</f>
        <v/>
      </c>
      <c r="E793" s="85" t="str">
        <f ca="1">IF(B793="","",OFFSET(List1!O$11,tisk!A792,0))</f>
        <v/>
      </c>
      <c r="F793" s="82" t="str">
        <f ca="1">IF(B793="","",OFFSET(List1!P$11,tisk!A792,0))</f>
        <v/>
      </c>
      <c r="G793" s="87" t="str">
        <f ca="1">IF(B793="","",OFFSET(List1!R$11,tisk!A792,0))</f>
        <v/>
      </c>
      <c r="H793" s="86" t="str">
        <f ca="1">IF(B793="","",OFFSET(List1!S$11,tisk!A792,0))</f>
        <v/>
      </c>
      <c r="I793" s="87" t="str">
        <f ca="1">IF(B793="","",OFFSET(List1!X$11,tisk!A792,0))</f>
        <v/>
      </c>
    </row>
    <row r="794" spans="1:9" s="2" customFormat="1" ht="75" customHeight="1" x14ac:dyDescent="0.25">
      <c r="A794" s="55"/>
      <c r="B794" s="88"/>
      <c r="C794" s="3" t="str">
        <f ca="1">IF(B793="","",CONCATENATE("Okres ",OFFSET(List1!G$11,tisk!A792,0),"
","Právní forma","
",OFFSET(List1!H$11,tisk!A792,0),"
","IČO ",OFFSET(List1!I$11,tisk!A792,0),"
 ","B.Ú. ",OFFSET(List1!J$11,tisk!A792,0)))</f>
        <v/>
      </c>
      <c r="D794" s="5" t="str">
        <f ca="1">IF(B793="","",OFFSET(List1!M$11,tisk!A792,0))</f>
        <v/>
      </c>
      <c r="E794" s="85"/>
      <c r="F794" s="80"/>
      <c r="G794" s="87"/>
      <c r="H794" s="86"/>
      <c r="I794" s="87"/>
    </row>
    <row r="795" spans="1:9" s="2" customFormat="1" ht="30" customHeight="1" x14ac:dyDescent="0.25">
      <c r="A795" s="55">
        <f>ROW()/3-1</f>
        <v>264</v>
      </c>
      <c r="B795" s="88"/>
      <c r="C795" s="3" t="str">
        <f ca="1">IF(B793="","",CONCATENATE("Zástupce","
",OFFSET(List1!K$11,tisk!A792,0)))</f>
        <v/>
      </c>
      <c r="D795" s="5" t="str">
        <f ca="1">IF(B793="","",CONCATENATE("Dotace bude použita na:",OFFSET(List1!N$11,tisk!A792,0)))</f>
        <v/>
      </c>
      <c r="E795" s="85"/>
      <c r="F795" s="82" t="str">
        <f ca="1">IF(B793="","",OFFSET(List1!Q$11,tisk!A792,0))</f>
        <v/>
      </c>
      <c r="G795" s="87"/>
      <c r="H795" s="86"/>
      <c r="I795" s="87"/>
    </row>
    <row r="796" spans="1:9" s="2" customFormat="1" ht="75" customHeight="1" x14ac:dyDescent="0.25">
      <c r="A796" s="55"/>
      <c r="B796" s="88" t="str">
        <f ca="1">IF(OFFSET(List1!B$11,tisk!A795,0)&gt;0,OFFSET(List1!B$11,tisk!A795,0),"")</f>
        <v/>
      </c>
      <c r="C796" s="3" t="str">
        <f ca="1">IF(B796="","",CONCATENATE(OFFSET(List1!C$11,tisk!A795,0),"
",OFFSET(List1!D$11,tisk!A795,0),"
",OFFSET(List1!E$11,tisk!A795,0),"
",OFFSET(List1!F$11,tisk!A795,0)))</f>
        <v/>
      </c>
      <c r="D796" s="81" t="str">
        <f ca="1">IF(B796="","",OFFSET(List1!L$11,tisk!A795,0))</f>
        <v/>
      </c>
      <c r="E796" s="85" t="str">
        <f ca="1">IF(B796="","",OFFSET(List1!O$11,tisk!A795,0))</f>
        <v/>
      </c>
      <c r="F796" s="82" t="str">
        <f ca="1">IF(B796="","",OFFSET(List1!P$11,tisk!A795,0))</f>
        <v/>
      </c>
      <c r="G796" s="87" t="str">
        <f ca="1">IF(B796="","",OFFSET(List1!R$11,tisk!A795,0))</f>
        <v/>
      </c>
      <c r="H796" s="86" t="str">
        <f ca="1">IF(B796="","",OFFSET(List1!S$11,tisk!A795,0))</f>
        <v/>
      </c>
      <c r="I796" s="87" t="str">
        <f ca="1">IF(B796="","",OFFSET(List1!X$11,tisk!A795,0))</f>
        <v/>
      </c>
    </row>
    <row r="797" spans="1:9" s="2" customFormat="1" ht="75" customHeight="1" x14ac:dyDescent="0.25">
      <c r="A797" s="55"/>
      <c r="B797" s="88"/>
      <c r="C797" s="3" t="str">
        <f ca="1">IF(B796="","",CONCATENATE("Okres ",OFFSET(List1!G$11,tisk!A795,0),"
","Právní forma","
",OFFSET(List1!H$11,tisk!A795,0),"
","IČO ",OFFSET(List1!I$11,tisk!A795,0),"
 ","B.Ú. ",OFFSET(List1!J$11,tisk!A795,0)))</f>
        <v/>
      </c>
      <c r="D797" s="5" t="str">
        <f ca="1">IF(B796="","",OFFSET(List1!M$11,tisk!A795,0))</f>
        <v/>
      </c>
      <c r="E797" s="85"/>
      <c r="F797" s="80"/>
      <c r="G797" s="87"/>
      <c r="H797" s="86"/>
      <c r="I797" s="87"/>
    </row>
    <row r="798" spans="1:9" s="2" customFormat="1" ht="30" customHeight="1" x14ac:dyDescent="0.25">
      <c r="A798" s="55">
        <f>ROW()/3-1</f>
        <v>265</v>
      </c>
      <c r="B798" s="88"/>
      <c r="C798" s="3" t="str">
        <f ca="1">IF(B796="","",CONCATENATE("Zástupce","
",OFFSET(List1!K$11,tisk!A795,0)))</f>
        <v/>
      </c>
      <c r="D798" s="5" t="str">
        <f ca="1">IF(B796="","",CONCATENATE("Dotace bude použita na:",OFFSET(List1!N$11,tisk!A795,0)))</f>
        <v/>
      </c>
      <c r="E798" s="85"/>
      <c r="F798" s="82" t="str">
        <f ca="1">IF(B796="","",OFFSET(List1!Q$11,tisk!A795,0))</f>
        <v/>
      </c>
      <c r="G798" s="87"/>
      <c r="H798" s="86"/>
      <c r="I798" s="87"/>
    </row>
    <row r="799" spans="1:9" s="2" customFormat="1" ht="75" customHeight="1" x14ac:dyDescent="0.25">
      <c r="A799" s="55"/>
      <c r="B799" s="88" t="str">
        <f ca="1">IF(OFFSET(List1!B$11,tisk!A798,0)&gt;0,OFFSET(List1!B$11,tisk!A798,0),"")</f>
        <v/>
      </c>
      <c r="C799" s="3" t="str">
        <f ca="1">IF(B799="","",CONCATENATE(OFFSET(List1!C$11,tisk!A798,0),"
",OFFSET(List1!D$11,tisk!A798,0),"
",OFFSET(List1!E$11,tisk!A798,0),"
",OFFSET(List1!F$11,tisk!A798,0)))</f>
        <v/>
      </c>
      <c r="D799" s="81" t="str">
        <f ca="1">IF(B799="","",OFFSET(List1!L$11,tisk!A798,0))</f>
        <v/>
      </c>
      <c r="E799" s="85" t="str">
        <f ca="1">IF(B799="","",OFFSET(List1!O$11,tisk!A798,0))</f>
        <v/>
      </c>
      <c r="F799" s="82" t="str">
        <f ca="1">IF(B799="","",OFFSET(List1!P$11,tisk!A798,0))</f>
        <v/>
      </c>
      <c r="G799" s="87" t="str">
        <f ca="1">IF(B799="","",OFFSET(List1!R$11,tisk!A798,0))</f>
        <v/>
      </c>
      <c r="H799" s="86" t="str">
        <f ca="1">IF(B799="","",OFFSET(List1!S$11,tisk!A798,0))</f>
        <v/>
      </c>
      <c r="I799" s="87" t="str">
        <f ca="1">IF(B799="","",OFFSET(List1!X$11,tisk!A798,0))</f>
        <v/>
      </c>
    </row>
    <row r="800" spans="1:9" s="2" customFormat="1" ht="75" customHeight="1" x14ac:dyDescent="0.25">
      <c r="A800" s="55"/>
      <c r="B800" s="88"/>
      <c r="C800" s="3" t="str">
        <f ca="1">IF(B799="","",CONCATENATE("Okres ",OFFSET(List1!G$11,tisk!A798,0),"
","Právní forma","
",OFFSET(List1!H$11,tisk!A798,0),"
","IČO ",OFFSET(List1!I$11,tisk!A798,0),"
 ","B.Ú. ",OFFSET(List1!J$11,tisk!A798,0)))</f>
        <v/>
      </c>
      <c r="D800" s="5" t="str">
        <f ca="1">IF(B799="","",OFFSET(List1!M$11,tisk!A798,0))</f>
        <v/>
      </c>
      <c r="E800" s="85"/>
      <c r="F800" s="80"/>
      <c r="G800" s="87"/>
      <c r="H800" s="86"/>
      <c r="I800" s="87"/>
    </row>
    <row r="801" spans="1:9" s="2" customFormat="1" ht="30" customHeight="1" x14ac:dyDescent="0.25">
      <c r="A801" s="55">
        <f>ROW()/3-1</f>
        <v>266</v>
      </c>
      <c r="B801" s="88"/>
      <c r="C801" s="3" t="str">
        <f ca="1">IF(B799="","",CONCATENATE("Zástupce","
",OFFSET(List1!K$11,tisk!A798,0)))</f>
        <v/>
      </c>
      <c r="D801" s="5" t="str">
        <f ca="1">IF(B799="","",CONCATENATE("Dotace bude použita na:",OFFSET(List1!N$11,tisk!A798,0)))</f>
        <v/>
      </c>
      <c r="E801" s="85"/>
      <c r="F801" s="82" t="str">
        <f ca="1">IF(B799="","",OFFSET(List1!Q$11,tisk!A798,0))</f>
        <v/>
      </c>
      <c r="G801" s="87"/>
      <c r="H801" s="86"/>
      <c r="I801" s="87"/>
    </row>
    <row r="802" spans="1:9" s="2" customFormat="1" ht="75" customHeight="1" x14ac:dyDescent="0.25">
      <c r="A802" s="55"/>
      <c r="B802" s="88" t="str">
        <f ca="1">IF(OFFSET(List1!B$11,tisk!A801,0)&gt;0,OFFSET(List1!B$11,tisk!A801,0),"")</f>
        <v/>
      </c>
      <c r="C802" s="3" t="str">
        <f ca="1">IF(B802="","",CONCATENATE(OFFSET(List1!C$11,tisk!A801,0),"
",OFFSET(List1!D$11,tisk!A801,0),"
",OFFSET(List1!E$11,tisk!A801,0),"
",OFFSET(List1!F$11,tisk!A801,0)))</f>
        <v/>
      </c>
      <c r="D802" s="81" t="str">
        <f ca="1">IF(B802="","",OFFSET(List1!L$11,tisk!A801,0))</f>
        <v/>
      </c>
      <c r="E802" s="85" t="str">
        <f ca="1">IF(B802="","",OFFSET(List1!O$11,tisk!A801,0))</f>
        <v/>
      </c>
      <c r="F802" s="82" t="str">
        <f ca="1">IF(B802="","",OFFSET(List1!P$11,tisk!A801,0))</f>
        <v/>
      </c>
      <c r="G802" s="87" t="str">
        <f ca="1">IF(B802="","",OFFSET(List1!R$11,tisk!A801,0))</f>
        <v/>
      </c>
      <c r="H802" s="86" t="str">
        <f ca="1">IF(B802="","",OFFSET(List1!S$11,tisk!A801,0))</f>
        <v/>
      </c>
      <c r="I802" s="87" t="str">
        <f ca="1">IF(B802="","",OFFSET(List1!X$11,tisk!A801,0))</f>
        <v/>
      </c>
    </row>
    <row r="803" spans="1:9" s="2" customFormat="1" ht="75" customHeight="1" x14ac:dyDescent="0.25">
      <c r="A803" s="55"/>
      <c r="B803" s="88"/>
      <c r="C803" s="3" t="str">
        <f ca="1">IF(B802="","",CONCATENATE("Okres ",OFFSET(List1!G$11,tisk!A801,0),"
","Právní forma","
",OFFSET(List1!H$11,tisk!A801,0),"
","IČO ",OFFSET(List1!I$11,tisk!A801,0),"
 ","B.Ú. ",OFFSET(List1!J$11,tisk!A801,0)))</f>
        <v/>
      </c>
      <c r="D803" s="5" t="str">
        <f ca="1">IF(B802="","",OFFSET(List1!M$11,tisk!A801,0))</f>
        <v/>
      </c>
      <c r="E803" s="85"/>
      <c r="F803" s="80"/>
      <c r="G803" s="87"/>
      <c r="H803" s="86"/>
      <c r="I803" s="87"/>
    </row>
    <row r="804" spans="1:9" s="2" customFormat="1" ht="30" customHeight="1" x14ac:dyDescent="0.25">
      <c r="A804" s="55">
        <f>ROW()/3-1</f>
        <v>267</v>
      </c>
      <c r="B804" s="88"/>
      <c r="C804" s="3" t="str">
        <f ca="1">IF(B802="","",CONCATENATE("Zástupce","
",OFFSET(List1!K$11,tisk!A801,0)))</f>
        <v/>
      </c>
      <c r="D804" s="5" t="str">
        <f ca="1">IF(B802="","",CONCATENATE("Dotace bude použita na:",OFFSET(List1!N$11,tisk!A801,0)))</f>
        <v/>
      </c>
      <c r="E804" s="85"/>
      <c r="F804" s="82" t="str">
        <f ca="1">IF(B802="","",OFFSET(List1!Q$11,tisk!A801,0))</f>
        <v/>
      </c>
      <c r="G804" s="87"/>
      <c r="H804" s="86"/>
      <c r="I804" s="87"/>
    </row>
    <row r="805" spans="1:9" s="2" customFormat="1" ht="75" customHeight="1" x14ac:dyDescent="0.25">
      <c r="A805" s="55"/>
      <c r="B805" s="88" t="str">
        <f ca="1">IF(OFFSET(List1!B$11,tisk!A804,0)&gt;0,OFFSET(List1!B$11,tisk!A804,0),"")</f>
        <v/>
      </c>
      <c r="C805" s="3" t="str">
        <f ca="1">IF(B805="","",CONCATENATE(OFFSET(List1!C$11,tisk!A804,0),"
",OFFSET(List1!D$11,tisk!A804,0),"
",OFFSET(List1!E$11,tisk!A804,0),"
",OFFSET(List1!F$11,tisk!A804,0)))</f>
        <v/>
      </c>
      <c r="D805" s="81" t="str">
        <f ca="1">IF(B805="","",OFFSET(List1!L$11,tisk!A804,0))</f>
        <v/>
      </c>
      <c r="E805" s="85" t="str">
        <f ca="1">IF(B805="","",OFFSET(List1!O$11,tisk!A804,0))</f>
        <v/>
      </c>
      <c r="F805" s="82" t="str">
        <f ca="1">IF(B805="","",OFFSET(List1!P$11,tisk!A804,0))</f>
        <v/>
      </c>
      <c r="G805" s="87" t="str">
        <f ca="1">IF(B805="","",OFFSET(List1!R$11,tisk!A804,0))</f>
        <v/>
      </c>
      <c r="H805" s="86" t="str">
        <f ca="1">IF(B805="","",OFFSET(List1!S$11,tisk!A804,0))</f>
        <v/>
      </c>
      <c r="I805" s="87" t="str">
        <f ca="1">IF(B805="","",OFFSET(List1!X$11,tisk!A804,0))</f>
        <v/>
      </c>
    </row>
    <row r="806" spans="1:9" s="2" customFormat="1" ht="75" customHeight="1" x14ac:dyDescent="0.25">
      <c r="A806" s="55"/>
      <c r="B806" s="88"/>
      <c r="C806" s="3" t="str">
        <f ca="1">IF(B805="","",CONCATENATE("Okres ",OFFSET(List1!G$11,tisk!A804,0),"
","Právní forma","
",OFFSET(List1!H$11,tisk!A804,0),"
","IČO ",OFFSET(List1!I$11,tisk!A804,0),"
 ","B.Ú. ",OFFSET(List1!J$11,tisk!A804,0)))</f>
        <v/>
      </c>
      <c r="D806" s="5" t="str">
        <f ca="1">IF(B805="","",OFFSET(List1!M$11,tisk!A804,0))</f>
        <v/>
      </c>
      <c r="E806" s="85"/>
      <c r="F806" s="80"/>
      <c r="G806" s="87"/>
      <c r="H806" s="86"/>
      <c r="I806" s="87"/>
    </row>
    <row r="807" spans="1:9" s="2" customFormat="1" ht="30" customHeight="1" x14ac:dyDescent="0.25">
      <c r="A807" s="55">
        <f>ROW()/3-1</f>
        <v>268</v>
      </c>
      <c r="B807" s="88"/>
      <c r="C807" s="3" t="str">
        <f ca="1">IF(B805="","",CONCATENATE("Zástupce","
",OFFSET(List1!K$11,tisk!A804,0)))</f>
        <v/>
      </c>
      <c r="D807" s="5" t="str">
        <f ca="1">IF(B805="","",CONCATENATE("Dotace bude použita na:",OFFSET(List1!N$11,tisk!A804,0)))</f>
        <v/>
      </c>
      <c r="E807" s="85"/>
      <c r="F807" s="82" t="str">
        <f ca="1">IF(B805="","",OFFSET(List1!Q$11,tisk!A804,0))</f>
        <v/>
      </c>
      <c r="G807" s="87"/>
      <c r="H807" s="86"/>
      <c r="I807" s="87"/>
    </row>
    <row r="808" spans="1:9" s="2" customFormat="1" ht="75" customHeight="1" x14ac:dyDescent="0.25">
      <c r="A808" s="55"/>
      <c r="B808" s="88" t="str">
        <f ca="1">IF(OFFSET(List1!B$11,tisk!A807,0)&gt;0,OFFSET(List1!B$11,tisk!A807,0),"")</f>
        <v/>
      </c>
      <c r="C808" s="3" t="str">
        <f ca="1">IF(B808="","",CONCATENATE(OFFSET(List1!C$11,tisk!A807,0),"
",OFFSET(List1!D$11,tisk!A807,0),"
",OFFSET(List1!E$11,tisk!A807,0),"
",OFFSET(List1!F$11,tisk!A807,0)))</f>
        <v/>
      </c>
      <c r="D808" s="81" t="str">
        <f ca="1">IF(B808="","",OFFSET(List1!L$11,tisk!A807,0))</f>
        <v/>
      </c>
      <c r="E808" s="85" t="str">
        <f ca="1">IF(B808="","",OFFSET(List1!O$11,tisk!A807,0))</f>
        <v/>
      </c>
      <c r="F808" s="82" t="str">
        <f ca="1">IF(B808="","",OFFSET(List1!P$11,tisk!A807,0))</f>
        <v/>
      </c>
      <c r="G808" s="87" t="str">
        <f ca="1">IF(B808="","",OFFSET(List1!R$11,tisk!A807,0))</f>
        <v/>
      </c>
      <c r="H808" s="86" t="str">
        <f ca="1">IF(B808="","",OFFSET(List1!S$11,tisk!A807,0))</f>
        <v/>
      </c>
      <c r="I808" s="87" t="str">
        <f ca="1">IF(B808="","",OFFSET(List1!X$11,tisk!A807,0))</f>
        <v/>
      </c>
    </row>
    <row r="809" spans="1:9" s="2" customFormat="1" ht="75" customHeight="1" x14ac:dyDescent="0.25">
      <c r="A809" s="55"/>
      <c r="B809" s="88"/>
      <c r="C809" s="3" t="str">
        <f ca="1">IF(B808="","",CONCATENATE("Okres ",OFFSET(List1!G$11,tisk!A807,0),"
","Právní forma","
",OFFSET(List1!H$11,tisk!A807,0),"
","IČO ",OFFSET(List1!I$11,tisk!A807,0),"
 ","B.Ú. ",OFFSET(List1!J$11,tisk!A807,0)))</f>
        <v/>
      </c>
      <c r="D809" s="5" t="str">
        <f ca="1">IF(B808="","",OFFSET(List1!M$11,tisk!A807,0))</f>
        <v/>
      </c>
      <c r="E809" s="85"/>
      <c r="F809" s="80"/>
      <c r="G809" s="87"/>
      <c r="H809" s="86"/>
      <c r="I809" s="87"/>
    </row>
    <row r="810" spans="1:9" s="2" customFormat="1" ht="30" customHeight="1" x14ac:dyDescent="0.25">
      <c r="A810" s="55">
        <f>ROW()/3-1</f>
        <v>269</v>
      </c>
      <c r="B810" s="88"/>
      <c r="C810" s="3" t="str">
        <f ca="1">IF(B808="","",CONCATENATE("Zástupce","
",OFFSET(List1!K$11,tisk!A807,0)))</f>
        <v/>
      </c>
      <c r="D810" s="5" t="str">
        <f ca="1">IF(B808="","",CONCATENATE("Dotace bude použita na:",OFFSET(List1!N$11,tisk!A807,0)))</f>
        <v/>
      </c>
      <c r="E810" s="85"/>
      <c r="F810" s="82" t="str">
        <f ca="1">IF(B808="","",OFFSET(List1!Q$11,tisk!A807,0))</f>
        <v/>
      </c>
      <c r="G810" s="87"/>
      <c r="H810" s="86"/>
      <c r="I810" s="87"/>
    </row>
    <row r="811" spans="1:9" s="2" customFormat="1" ht="75" customHeight="1" x14ac:dyDescent="0.25">
      <c r="A811" s="55"/>
      <c r="B811" s="88" t="str">
        <f ca="1">IF(OFFSET(List1!B$11,tisk!A810,0)&gt;0,OFFSET(List1!B$11,tisk!A810,0),"")</f>
        <v/>
      </c>
      <c r="C811" s="3" t="str">
        <f ca="1">IF(B811="","",CONCATENATE(OFFSET(List1!C$11,tisk!A810,0),"
",OFFSET(List1!D$11,tisk!A810,0),"
",OFFSET(List1!E$11,tisk!A810,0),"
",OFFSET(List1!F$11,tisk!A810,0)))</f>
        <v/>
      </c>
      <c r="D811" s="81" t="str">
        <f ca="1">IF(B811="","",OFFSET(List1!L$11,tisk!A810,0))</f>
        <v/>
      </c>
      <c r="E811" s="85" t="str">
        <f ca="1">IF(B811="","",OFFSET(List1!O$11,tisk!A810,0))</f>
        <v/>
      </c>
      <c r="F811" s="82" t="str">
        <f ca="1">IF(B811="","",OFFSET(List1!P$11,tisk!A810,0))</f>
        <v/>
      </c>
      <c r="G811" s="87" t="str">
        <f ca="1">IF(B811="","",OFFSET(List1!R$11,tisk!A810,0))</f>
        <v/>
      </c>
      <c r="H811" s="86" t="str">
        <f ca="1">IF(B811="","",OFFSET(List1!S$11,tisk!A810,0))</f>
        <v/>
      </c>
      <c r="I811" s="87" t="str">
        <f ca="1">IF(B811="","",OFFSET(List1!X$11,tisk!A810,0))</f>
        <v/>
      </c>
    </row>
    <row r="812" spans="1:9" s="2" customFormat="1" ht="75" customHeight="1" x14ac:dyDescent="0.25">
      <c r="A812" s="55"/>
      <c r="B812" s="88"/>
      <c r="C812" s="3" t="str">
        <f ca="1">IF(B811="","",CONCATENATE("Okres ",OFFSET(List1!G$11,tisk!A810,0),"
","Právní forma","
",OFFSET(List1!H$11,tisk!A810,0),"
","IČO ",OFFSET(List1!I$11,tisk!A810,0),"
 ","B.Ú. ",OFFSET(List1!J$11,tisk!A810,0)))</f>
        <v/>
      </c>
      <c r="D812" s="5" t="str">
        <f ca="1">IF(B811="","",OFFSET(List1!M$11,tisk!A810,0))</f>
        <v/>
      </c>
      <c r="E812" s="85"/>
      <c r="F812" s="80"/>
      <c r="G812" s="87"/>
      <c r="H812" s="86"/>
      <c r="I812" s="87"/>
    </row>
    <row r="813" spans="1:9" s="2" customFormat="1" ht="30" customHeight="1" x14ac:dyDescent="0.25">
      <c r="A813" s="55">
        <f>ROW()/3-1</f>
        <v>270</v>
      </c>
      <c r="B813" s="88"/>
      <c r="C813" s="3" t="str">
        <f ca="1">IF(B811="","",CONCATENATE("Zástupce","
",OFFSET(List1!K$11,tisk!A810,0)))</f>
        <v/>
      </c>
      <c r="D813" s="5" t="str">
        <f ca="1">IF(B811="","",CONCATENATE("Dotace bude použita na:",OFFSET(List1!N$11,tisk!A810,0)))</f>
        <v/>
      </c>
      <c r="E813" s="85"/>
      <c r="F813" s="82" t="str">
        <f ca="1">IF(B811="","",OFFSET(List1!Q$11,tisk!A810,0))</f>
        <v/>
      </c>
      <c r="G813" s="87"/>
      <c r="H813" s="86"/>
      <c r="I813" s="87"/>
    </row>
    <row r="814" spans="1:9" s="2" customFormat="1" ht="75" customHeight="1" x14ac:dyDescent="0.25">
      <c r="A814" s="55"/>
      <c r="B814" s="88" t="str">
        <f ca="1">IF(OFFSET(List1!B$11,tisk!A813,0)&gt;0,OFFSET(List1!B$11,tisk!A813,0),"")</f>
        <v/>
      </c>
      <c r="C814" s="3" t="str">
        <f ca="1">IF(B814="","",CONCATENATE(OFFSET(List1!C$11,tisk!A813,0),"
",OFFSET(List1!D$11,tisk!A813,0),"
",OFFSET(List1!E$11,tisk!A813,0),"
",OFFSET(List1!F$11,tisk!A813,0)))</f>
        <v/>
      </c>
      <c r="D814" s="81" t="str">
        <f ca="1">IF(B814="","",OFFSET(List1!L$11,tisk!A813,0))</f>
        <v/>
      </c>
      <c r="E814" s="85" t="str">
        <f ca="1">IF(B814="","",OFFSET(List1!O$11,tisk!A813,0))</f>
        <v/>
      </c>
      <c r="F814" s="82" t="str">
        <f ca="1">IF(B814="","",OFFSET(List1!P$11,tisk!A813,0))</f>
        <v/>
      </c>
      <c r="G814" s="87" t="str">
        <f ca="1">IF(B814="","",OFFSET(List1!R$11,tisk!A813,0))</f>
        <v/>
      </c>
      <c r="H814" s="86" t="str">
        <f ca="1">IF(B814="","",OFFSET(List1!S$11,tisk!A813,0))</f>
        <v/>
      </c>
      <c r="I814" s="87" t="str">
        <f ca="1">IF(B814="","",OFFSET(List1!X$11,tisk!A813,0))</f>
        <v/>
      </c>
    </row>
    <row r="815" spans="1:9" s="2" customFormat="1" ht="75" customHeight="1" x14ac:dyDescent="0.25">
      <c r="A815" s="55"/>
      <c r="B815" s="88"/>
      <c r="C815" s="3" t="str">
        <f ca="1">IF(B814="","",CONCATENATE("Okres ",OFFSET(List1!G$11,tisk!A813,0),"
","Právní forma","
",OFFSET(List1!H$11,tisk!A813,0),"
","IČO ",OFFSET(List1!I$11,tisk!A813,0),"
 ","B.Ú. ",OFFSET(List1!J$11,tisk!A813,0)))</f>
        <v/>
      </c>
      <c r="D815" s="5" t="str">
        <f ca="1">IF(B814="","",OFFSET(List1!M$11,tisk!A813,0))</f>
        <v/>
      </c>
      <c r="E815" s="85"/>
      <c r="F815" s="80"/>
      <c r="G815" s="87"/>
      <c r="H815" s="86"/>
      <c r="I815" s="87"/>
    </row>
    <row r="816" spans="1:9" s="2" customFormat="1" ht="30" customHeight="1" x14ac:dyDescent="0.25">
      <c r="A816" s="55">
        <f>ROW()/3-1</f>
        <v>271</v>
      </c>
      <c r="B816" s="88"/>
      <c r="C816" s="3" t="str">
        <f ca="1">IF(B814="","",CONCATENATE("Zástupce","
",OFFSET(List1!K$11,tisk!A813,0)))</f>
        <v/>
      </c>
      <c r="D816" s="5" t="str">
        <f ca="1">IF(B814="","",CONCATENATE("Dotace bude použita na:",OFFSET(List1!N$11,tisk!A813,0)))</f>
        <v/>
      </c>
      <c r="E816" s="85"/>
      <c r="F816" s="82" t="str">
        <f ca="1">IF(B814="","",OFFSET(List1!Q$11,tisk!A813,0))</f>
        <v/>
      </c>
      <c r="G816" s="87"/>
      <c r="H816" s="86"/>
      <c r="I816" s="87"/>
    </row>
    <row r="817" spans="1:9" s="2" customFormat="1" ht="75" customHeight="1" x14ac:dyDescent="0.25">
      <c r="A817" s="55"/>
      <c r="B817" s="88" t="str">
        <f ca="1">IF(OFFSET(List1!B$11,tisk!A816,0)&gt;0,OFFSET(List1!B$11,tisk!A816,0),"")</f>
        <v/>
      </c>
      <c r="C817" s="3" t="str">
        <f ca="1">IF(B817="","",CONCATENATE(OFFSET(List1!C$11,tisk!A816,0),"
",OFFSET(List1!D$11,tisk!A816,0),"
",OFFSET(List1!E$11,tisk!A816,0),"
",OFFSET(List1!F$11,tisk!A816,0)))</f>
        <v/>
      </c>
      <c r="D817" s="81" t="str">
        <f ca="1">IF(B817="","",OFFSET(List1!L$11,tisk!A816,0))</f>
        <v/>
      </c>
      <c r="E817" s="85" t="str">
        <f ca="1">IF(B817="","",OFFSET(List1!O$11,tisk!A816,0))</f>
        <v/>
      </c>
      <c r="F817" s="82" t="str">
        <f ca="1">IF(B817="","",OFFSET(List1!P$11,tisk!A816,0))</f>
        <v/>
      </c>
      <c r="G817" s="87" t="str">
        <f ca="1">IF(B817="","",OFFSET(List1!R$11,tisk!A816,0))</f>
        <v/>
      </c>
      <c r="H817" s="86" t="str">
        <f ca="1">IF(B817="","",OFFSET(List1!S$11,tisk!A816,0))</f>
        <v/>
      </c>
      <c r="I817" s="87" t="str">
        <f ca="1">IF(B817="","",OFFSET(List1!X$11,tisk!A816,0))</f>
        <v/>
      </c>
    </row>
    <row r="818" spans="1:9" s="2" customFormat="1" ht="75" customHeight="1" x14ac:dyDescent="0.25">
      <c r="A818" s="55"/>
      <c r="B818" s="88"/>
      <c r="C818" s="3" t="str">
        <f ca="1">IF(B817="","",CONCATENATE("Okres ",OFFSET(List1!G$11,tisk!A816,0),"
","Právní forma","
",OFFSET(List1!H$11,tisk!A816,0),"
","IČO ",OFFSET(List1!I$11,tisk!A816,0),"
 ","B.Ú. ",OFFSET(List1!J$11,tisk!A816,0)))</f>
        <v/>
      </c>
      <c r="D818" s="5" t="str">
        <f ca="1">IF(B817="","",OFFSET(List1!M$11,tisk!A816,0))</f>
        <v/>
      </c>
      <c r="E818" s="85"/>
      <c r="F818" s="80"/>
      <c r="G818" s="87"/>
      <c r="H818" s="86"/>
      <c r="I818" s="87"/>
    </row>
    <row r="819" spans="1:9" s="2" customFormat="1" ht="30" customHeight="1" x14ac:dyDescent="0.25">
      <c r="A819" s="55">
        <f>ROW()/3-1</f>
        <v>272</v>
      </c>
      <c r="B819" s="88"/>
      <c r="C819" s="3" t="str">
        <f ca="1">IF(B817="","",CONCATENATE("Zástupce","
",OFFSET(List1!K$11,tisk!A816,0)))</f>
        <v/>
      </c>
      <c r="D819" s="5" t="str">
        <f ca="1">IF(B817="","",CONCATENATE("Dotace bude použita na:",OFFSET(List1!N$11,tisk!A816,0)))</f>
        <v/>
      </c>
      <c r="E819" s="85"/>
      <c r="F819" s="82" t="str">
        <f ca="1">IF(B817="","",OFFSET(List1!Q$11,tisk!A816,0))</f>
        <v/>
      </c>
      <c r="G819" s="87"/>
      <c r="H819" s="86"/>
      <c r="I819" s="87"/>
    </row>
    <row r="820" spans="1:9" s="2" customFormat="1" ht="75" customHeight="1" x14ac:dyDescent="0.25">
      <c r="A820" s="55"/>
      <c r="B820" s="88" t="str">
        <f ca="1">IF(OFFSET(List1!B$11,tisk!A819,0)&gt;0,OFFSET(List1!B$11,tisk!A819,0),"")</f>
        <v/>
      </c>
      <c r="C820" s="3" t="str">
        <f ca="1">IF(B820="","",CONCATENATE(OFFSET(List1!C$11,tisk!A819,0),"
",OFFSET(List1!D$11,tisk!A819,0),"
",OFFSET(List1!E$11,tisk!A819,0),"
",OFFSET(List1!F$11,tisk!A819,0)))</f>
        <v/>
      </c>
      <c r="D820" s="81" t="str">
        <f ca="1">IF(B820="","",OFFSET(List1!L$11,tisk!A819,0))</f>
        <v/>
      </c>
      <c r="E820" s="85" t="str">
        <f ca="1">IF(B820="","",OFFSET(List1!O$11,tisk!A819,0))</f>
        <v/>
      </c>
      <c r="F820" s="82" t="str">
        <f ca="1">IF(B820="","",OFFSET(List1!P$11,tisk!A819,0))</f>
        <v/>
      </c>
      <c r="G820" s="87" t="str">
        <f ca="1">IF(B820="","",OFFSET(List1!R$11,tisk!A819,0))</f>
        <v/>
      </c>
      <c r="H820" s="86" t="str">
        <f ca="1">IF(B820="","",OFFSET(List1!S$11,tisk!A819,0))</f>
        <v/>
      </c>
      <c r="I820" s="87" t="str">
        <f ca="1">IF(B820="","",OFFSET(List1!X$11,tisk!A819,0))</f>
        <v/>
      </c>
    </row>
    <row r="821" spans="1:9" s="2" customFormat="1" ht="75" customHeight="1" x14ac:dyDescent="0.25">
      <c r="A821" s="55"/>
      <c r="B821" s="88"/>
      <c r="C821" s="3" t="str">
        <f ca="1">IF(B820="","",CONCATENATE("Okres ",OFFSET(List1!G$11,tisk!A819,0),"
","Právní forma","
",OFFSET(List1!H$11,tisk!A819,0),"
","IČO ",OFFSET(List1!I$11,tisk!A819,0),"
 ","B.Ú. ",OFFSET(List1!J$11,tisk!A819,0)))</f>
        <v/>
      </c>
      <c r="D821" s="5" t="str">
        <f ca="1">IF(B820="","",OFFSET(List1!M$11,tisk!A819,0))</f>
        <v/>
      </c>
      <c r="E821" s="85"/>
      <c r="F821" s="80"/>
      <c r="G821" s="87"/>
      <c r="H821" s="86"/>
      <c r="I821" s="87"/>
    </row>
    <row r="822" spans="1:9" s="2" customFormat="1" ht="30" customHeight="1" x14ac:dyDescent="0.25">
      <c r="A822" s="55">
        <f>ROW()/3-1</f>
        <v>273</v>
      </c>
      <c r="B822" s="88"/>
      <c r="C822" s="3" t="str">
        <f ca="1">IF(B820="","",CONCATENATE("Zástupce","
",OFFSET(List1!K$11,tisk!A819,0)))</f>
        <v/>
      </c>
      <c r="D822" s="5" t="str">
        <f ca="1">IF(B820="","",CONCATENATE("Dotace bude použita na:",OFFSET(List1!N$11,tisk!A819,0)))</f>
        <v/>
      </c>
      <c r="E822" s="85"/>
      <c r="F822" s="82" t="str">
        <f ca="1">IF(B820="","",OFFSET(List1!Q$11,tisk!A819,0))</f>
        <v/>
      </c>
      <c r="G822" s="87"/>
      <c r="H822" s="86"/>
      <c r="I822" s="87"/>
    </row>
    <row r="823" spans="1:9" s="2" customFormat="1" ht="75" customHeight="1" x14ac:dyDescent="0.25">
      <c r="A823" s="55"/>
      <c r="B823" s="88" t="str">
        <f ca="1">IF(OFFSET(List1!B$11,tisk!A822,0)&gt;0,OFFSET(List1!B$11,tisk!A822,0),"")</f>
        <v/>
      </c>
      <c r="C823" s="3" t="str">
        <f ca="1">IF(B823="","",CONCATENATE(OFFSET(List1!C$11,tisk!A822,0),"
",OFFSET(List1!D$11,tisk!A822,0),"
",OFFSET(List1!E$11,tisk!A822,0),"
",OFFSET(List1!F$11,tisk!A822,0)))</f>
        <v/>
      </c>
      <c r="D823" s="81" t="str">
        <f ca="1">IF(B823="","",OFFSET(List1!L$11,tisk!A822,0))</f>
        <v/>
      </c>
      <c r="E823" s="85" t="str">
        <f ca="1">IF(B823="","",OFFSET(List1!O$11,tisk!A822,0))</f>
        <v/>
      </c>
      <c r="F823" s="82" t="str">
        <f ca="1">IF(B823="","",OFFSET(List1!P$11,tisk!A822,0))</f>
        <v/>
      </c>
      <c r="G823" s="87" t="str">
        <f ca="1">IF(B823="","",OFFSET(List1!R$11,tisk!A822,0))</f>
        <v/>
      </c>
      <c r="H823" s="86" t="str">
        <f ca="1">IF(B823="","",OFFSET(List1!S$11,tisk!A822,0))</f>
        <v/>
      </c>
      <c r="I823" s="87" t="str">
        <f ca="1">IF(B823="","",OFFSET(List1!X$11,tisk!A822,0))</f>
        <v/>
      </c>
    </row>
    <row r="824" spans="1:9" s="2" customFormat="1" ht="75" customHeight="1" x14ac:dyDescent="0.25">
      <c r="A824" s="55"/>
      <c r="B824" s="88"/>
      <c r="C824" s="3" t="str">
        <f ca="1">IF(B823="","",CONCATENATE("Okres ",OFFSET(List1!G$11,tisk!A822,0),"
","Právní forma","
",OFFSET(List1!H$11,tisk!A822,0),"
","IČO ",OFFSET(List1!I$11,tisk!A822,0),"
 ","B.Ú. ",OFFSET(List1!J$11,tisk!A822,0)))</f>
        <v/>
      </c>
      <c r="D824" s="5" t="str">
        <f ca="1">IF(B823="","",OFFSET(List1!M$11,tisk!A822,0))</f>
        <v/>
      </c>
      <c r="E824" s="85"/>
      <c r="F824" s="80"/>
      <c r="G824" s="87"/>
      <c r="H824" s="86"/>
      <c r="I824" s="87"/>
    </row>
    <row r="825" spans="1:9" s="2" customFormat="1" ht="30" customHeight="1" x14ac:dyDescent="0.25">
      <c r="A825" s="55">
        <f>ROW()/3-1</f>
        <v>274</v>
      </c>
      <c r="B825" s="88"/>
      <c r="C825" s="3" t="str">
        <f ca="1">IF(B823="","",CONCATENATE("Zástupce","
",OFFSET(List1!K$11,tisk!A822,0)))</f>
        <v/>
      </c>
      <c r="D825" s="5" t="str">
        <f ca="1">IF(B823="","",CONCATENATE("Dotace bude použita na:",OFFSET(List1!N$11,tisk!A822,0)))</f>
        <v/>
      </c>
      <c r="E825" s="85"/>
      <c r="F825" s="82" t="str">
        <f ca="1">IF(B823="","",OFFSET(List1!Q$11,tisk!A822,0))</f>
        <v/>
      </c>
      <c r="G825" s="87"/>
      <c r="H825" s="86"/>
      <c r="I825" s="87"/>
    </row>
    <row r="826" spans="1:9" s="2" customFormat="1" ht="75" customHeight="1" x14ac:dyDescent="0.25">
      <c r="A826" s="55"/>
      <c r="B826" s="88" t="str">
        <f ca="1">IF(OFFSET(List1!B$11,tisk!A825,0)&gt;0,OFFSET(List1!B$11,tisk!A825,0),"")</f>
        <v/>
      </c>
      <c r="C826" s="3" t="str">
        <f ca="1">IF(B826="","",CONCATENATE(OFFSET(List1!C$11,tisk!A825,0),"
",OFFSET(List1!D$11,tisk!A825,0),"
",OFFSET(List1!E$11,tisk!A825,0),"
",OFFSET(List1!F$11,tisk!A825,0)))</f>
        <v/>
      </c>
      <c r="D826" s="81" t="str">
        <f ca="1">IF(B826="","",OFFSET(List1!L$11,tisk!A825,0))</f>
        <v/>
      </c>
      <c r="E826" s="85" t="str">
        <f ca="1">IF(B826="","",OFFSET(List1!O$11,tisk!A825,0))</f>
        <v/>
      </c>
      <c r="F826" s="82" t="str">
        <f ca="1">IF(B826="","",OFFSET(List1!P$11,tisk!A825,0))</f>
        <v/>
      </c>
      <c r="G826" s="87" t="str">
        <f ca="1">IF(B826="","",OFFSET(List1!R$11,tisk!A825,0))</f>
        <v/>
      </c>
      <c r="H826" s="86" t="str">
        <f ca="1">IF(B826="","",OFFSET(List1!S$11,tisk!A825,0))</f>
        <v/>
      </c>
      <c r="I826" s="87" t="str">
        <f ca="1">IF(B826="","",OFFSET(List1!X$11,tisk!A825,0))</f>
        <v/>
      </c>
    </row>
    <row r="827" spans="1:9" s="2" customFormat="1" ht="75" customHeight="1" x14ac:dyDescent="0.25">
      <c r="A827" s="55"/>
      <c r="B827" s="88"/>
      <c r="C827" s="3" t="str">
        <f ca="1">IF(B826="","",CONCATENATE("Okres ",OFFSET(List1!G$11,tisk!A825,0),"
","Právní forma","
",OFFSET(List1!H$11,tisk!A825,0),"
","IČO ",OFFSET(List1!I$11,tisk!A825,0),"
 ","B.Ú. ",OFFSET(List1!J$11,tisk!A825,0)))</f>
        <v/>
      </c>
      <c r="D827" s="5" t="str">
        <f ca="1">IF(B826="","",OFFSET(List1!M$11,tisk!A825,0))</f>
        <v/>
      </c>
      <c r="E827" s="85"/>
      <c r="F827" s="80"/>
      <c r="G827" s="87"/>
      <c r="H827" s="86"/>
      <c r="I827" s="87"/>
    </row>
    <row r="828" spans="1:9" s="2" customFormat="1" ht="30" customHeight="1" x14ac:dyDescent="0.25">
      <c r="A828" s="55">
        <f>ROW()/3-1</f>
        <v>275</v>
      </c>
      <c r="B828" s="88"/>
      <c r="C828" s="3" t="str">
        <f ca="1">IF(B826="","",CONCATENATE("Zástupce","
",OFFSET(List1!K$11,tisk!A825,0)))</f>
        <v/>
      </c>
      <c r="D828" s="5" t="str">
        <f ca="1">IF(B826="","",CONCATENATE("Dotace bude použita na:",OFFSET(List1!N$11,tisk!A825,0)))</f>
        <v/>
      </c>
      <c r="E828" s="85"/>
      <c r="F828" s="82" t="str">
        <f ca="1">IF(B826="","",OFFSET(List1!Q$11,tisk!A825,0))</f>
        <v/>
      </c>
      <c r="G828" s="87"/>
      <c r="H828" s="86"/>
      <c r="I828" s="87"/>
    </row>
    <row r="829" spans="1:9" s="2" customFormat="1" ht="75" customHeight="1" x14ac:dyDescent="0.25">
      <c r="A829" s="55"/>
      <c r="B829" s="88" t="str">
        <f ca="1">IF(OFFSET(List1!B$11,tisk!A828,0)&gt;0,OFFSET(List1!B$11,tisk!A828,0),"")</f>
        <v/>
      </c>
      <c r="C829" s="3" t="str">
        <f ca="1">IF(B829="","",CONCATENATE(OFFSET(List1!C$11,tisk!A828,0),"
",OFFSET(List1!D$11,tisk!A828,0),"
",OFFSET(List1!E$11,tisk!A828,0),"
",OFFSET(List1!F$11,tisk!A828,0)))</f>
        <v/>
      </c>
      <c r="D829" s="81" t="str">
        <f ca="1">IF(B829="","",OFFSET(List1!L$11,tisk!A828,0))</f>
        <v/>
      </c>
      <c r="E829" s="85" t="str">
        <f ca="1">IF(B829="","",OFFSET(List1!O$11,tisk!A828,0))</f>
        <v/>
      </c>
      <c r="F829" s="82" t="str">
        <f ca="1">IF(B829="","",OFFSET(List1!P$11,tisk!A828,0))</f>
        <v/>
      </c>
      <c r="G829" s="87" t="str">
        <f ca="1">IF(B829="","",OFFSET(List1!R$11,tisk!A828,0))</f>
        <v/>
      </c>
      <c r="H829" s="86" t="str">
        <f ca="1">IF(B829="","",OFFSET(List1!S$11,tisk!A828,0))</f>
        <v/>
      </c>
      <c r="I829" s="87" t="str">
        <f ca="1">IF(B829="","",OFFSET(List1!X$11,tisk!A828,0))</f>
        <v/>
      </c>
    </row>
    <row r="830" spans="1:9" s="2" customFormat="1" ht="75" customHeight="1" x14ac:dyDescent="0.25">
      <c r="A830" s="55"/>
      <c r="B830" s="88"/>
      <c r="C830" s="3" t="str">
        <f ca="1">IF(B829="","",CONCATENATE("Okres ",OFFSET(List1!G$11,tisk!A828,0),"
","Právní forma","
",OFFSET(List1!H$11,tisk!A828,0),"
","IČO ",OFFSET(List1!I$11,tisk!A828,0),"
 ","B.Ú. ",OFFSET(List1!J$11,tisk!A828,0)))</f>
        <v/>
      </c>
      <c r="D830" s="5" t="str">
        <f ca="1">IF(B829="","",OFFSET(List1!M$11,tisk!A828,0))</f>
        <v/>
      </c>
      <c r="E830" s="85"/>
      <c r="F830" s="80"/>
      <c r="G830" s="87"/>
      <c r="H830" s="86"/>
      <c r="I830" s="87"/>
    </row>
    <row r="831" spans="1:9" s="2" customFormat="1" ht="30" customHeight="1" x14ac:dyDescent="0.25">
      <c r="A831" s="55">
        <f>ROW()/3-1</f>
        <v>276</v>
      </c>
      <c r="B831" s="88"/>
      <c r="C831" s="3" t="str">
        <f ca="1">IF(B829="","",CONCATENATE("Zástupce","
",OFFSET(List1!K$11,tisk!A828,0)))</f>
        <v/>
      </c>
      <c r="D831" s="5" t="str">
        <f ca="1">IF(B829="","",CONCATENATE("Dotace bude použita na:",OFFSET(List1!N$11,tisk!A828,0)))</f>
        <v/>
      </c>
      <c r="E831" s="85"/>
      <c r="F831" s="82" t="str">
        <f ca="1">IF(B829="","",OFFSET(List1!Q$11,tisk!A828,0))</f>
        <v/>
      </c>
      <c r="G831" s="87"/>
      <c r="H831" s="86"/>
      <c r="I831" s="87"/>
    </row>
    <row r="832" spans="1:9" s="2" customFormat="1" ht="75" customHeight="1" x14ac:dyDescent="0.25">
      <c r="A832" s="55"/>
      <c r="B832" s="88" t="str">
        <f ca="1">IF(OFFSET(List1!B$11,tisk!A831,0)&gt;0,OFFSET(List1!B$11,tisk!A831,0),"")</f>
        <v/>
      </c>
      <c r="C832" s="3" t="str">
        <f ca="1">IF(B832="","",CONCATENATE(OFFSET(List1!C$11,tisk!A831,0),"
",OFFSET(List1!D$11,tisk!A831,0),"
",OFFSET(List1!E$11,tisk!A831,0),"
",OFFSET(List1!F$11,tisk!A831,0)))</f>
        <v/>
      </c>
      <c r="D832" s="81" t="str">
        <f ca="1">IF(B832="","",OFFSET(List1!L$11,tisk!A831,0))</f>
        <v/>
      </c>
      <c r="E832" s="85" t="str">
        <f ca="1">IF(B832="","",OFFSET(List1!O$11,tisk!A831,0))</f>
        <v/>
      </c>
      <c r="F832" s="82" t="str">
        <f ca="1">IF(B832="","",OFFSET(List1!P$11,tisk!A831,0))</f>
        <v/>
      </c>
      <c r="G832" s="87" t="str">
        <f ca="1">IF(B832="","",OFFSET(List1!R$11,tisk!A831,0))</f>
        <v/>
      </c>
      <c r="H832" s="86" t="str">
        <f ca="1">IF(B832="","",OFFSET(List1!S$11,tisk!A831,0))</f>
        <v/>
      </c>
      <c r="I832" s="87" t="str">
        <f ca="1">IF(B832="","",OFFSET(List1!X$11,tisk!A831,0))</f>
        <v/>
      </c>
    </row>
    <row r="833" spans="1:9" s="2" customFormat="1" ht="75" customHeight="1" x14ac:dyDescent="0.25">
      <c r="A833" s="55"/>
      <c r="B833" s="88"/>
      <c r="C833" s="3" t="str">
        <f ca="1">IF(B832="","",CONCATENATE("Okres ",OFFSET(List1!G$11,tisk!A831,0),"
","Právní forma","
",OFFSET(List1!H$11,tisk!A831,0),"
","IČO ",OFFSET(List1!I$11,tisk!A831,0),"
 ","B.Ú. ",OFFSET(List1!J$11,tisk!A831,0)))</f>
        <v/>
      </c>
      <c r="D833" s="5" t="str">
        <f ca="1">IF(B832="","",OFFSET(List1!M$11,tisk!A831,0))</f>
        <v/>
      </c>
      <c r="E833" s="85"/>
      <c r="F833" s="80"/>
      <c r="G833" s="87"/>
      <c r="H833" s="86"/>
      <c r="I833" s="87"/>
    </row>
    <row r="834" spans="1:9" s="2" customFormat="1" ht="30" customHeight="1" x14ac:dyDescent="0.25">
      <c r="A834" s="55">
        <f>ROW()/3-1</f>
        <v>277</v>
      </c>
      <c r="B834" s="88"/>
      <c r="C834" s="3" t="str">
        <f ca="1">IF(B832="","",CONCATENATE("Zástupce","
",OFFSET(List1!K$11,tisk!A831,0)))</f>
        <v/>
      </c>
      <c r="D834" s="5" t="str">
        <f ca="1">IF(B832="","",CONCATENATE("Dotace bude použita na:",OFFSET(List1!N$11,tisk!A831,0)))</f>
        <v/>
      </c>
      <c r="E834" s="85"/>
      <c r="F834" s="82" t="str">
        <f ca="1">IF(B832="","",OFFSET(List1!Q$11,tisk!A831,0))</f>
        <v/>
      </c>
      <c r="G834" s="87"/>
      <c r="H834" s="86"/>
      <c r="I834" s="87"/>
    </row>
    <row r="835" spans="1:9" s="2" customFormat="1" ht="75" customHeight="1" x14ac:dyDescent="0.25">
      <c r="A835" s="55"/>
      <c r="B835" s="88" t="str">
        <f ca="1">IF(OFFSET(List1!B$11,tisk!A834,0)&gt;0,OFFSET(List1!B$11,tisk!A834,0),"")</f>
        <v/>
      </c>
      <c r="C835" s="3" t="str">
        <f ca="1">IF(B835="","",CONCATENATE(OFFSET(List1!C$11,tisk!A834,0),"
",OFFSET(List1!D$11,tisk!A834,0),"
",OFFSET(List1!E$11,tisk!A834,0),"
",OFFSET(List1!F$11,tisk!A834,0)))</f>
        <v/>
      </c>
      <c r="D835" s="81" t="str">
        <f ca="1">IF(B835="","",OFFSET(List1!L$11,tisk!A834,0))</f>
        <v/>
      </c>
      <c r="E835" s="85" t="str">
        <f ca="1">IF(B835="","",OFFSET(List1!O$11,tisk!A834,0))</f>
        <v/>
      </c>
      <c r="F835" s="82" t="str">
        <f ca="1">IF(B835="","",OFFSET(List1!P$11,tisk!A834,0))</f>
        <v/>
      </c>
      <c r="G835" s="87" t="str">
        <f ca="1">IF(B835="","",OFFSET(List1!R$11,tisk!A834,0))</f>
        <v/>
      </c>
      <c r="H835" s="86" t="str">
        <f ca="1">IF(B835="","",OFFSET(List1!S$11,tisk!A834,0))</f>
        <v/>
      </c>
      <c r="I835" s="87" t="str">
        <f ca="1">IF(B835="","",OFFSET(List1!X$11,tisk!A834,0))</f>
        <v/>
      </c>
    </row>
    <row r="836" spans="1:9" s="2" customFormat="1" ht="75" customHeight="1" x14ac:dyDescent="0.25">
      <c r="A836" s="55"/>
      <c r="B836" s="88"/>
      <c r="C836" s="3" t="str">
        <f ca="1">IF(B835="","",CONCATENATE("Okres ",OFFSET(List1!G$11,tisk!A834,0),"
","Právní forma","
",OFFSET(List1!H$11,tisk!A834,0),"
","IČO ",OFFSET(List1!I$11,tisk!A834,0),"
 ","B.Ú. ",OFFSET(List1!J$11,tisk!A834,0)))</f>
        <v/>
      </c>
      <c r="D836" s="5" t="str">
        <f ca="1">IF(B835="","",OFFSET(List1!M$11,tisk!A834,0))</f>
        <v/>
      </c>
      <c r="E836" s="85"/>
      <c r="F836" s="80"/>
      <c r="G836" s="87"/>
      <c r="H836" s="86"/>
      <c r="I836" s="87"/>
    </row>
    <row r="837" spans="1:9" s="2" customFormat="1" ht="30" customHeight="1" x14ac:dyDescent="0.25">
      <c r="A837" s="55">
        <f>ROW()/3-1</f>
        <v>278</v>
      </c>
      <c r="B837" s="88"/>
      <c r="C837" s="3" t="str">
        <f ca="1">IF(B835="","",CONCATENATE("Zástupce","
",OFFSET(List1!K$11,tisk!A834,0)))</f>
        <v/>
      </c>
      <c r="D837" s="5" t="str">
        <f ca="1">IF(B835="","",CONCATENATE("Dotace bude použita na:",OFFSET(List1!N$11,tisk!A834,0)))</f>
        <v/>
      </c>
      <c r="E837" s="85"/>
      <c r="F837" s="82" t="str">
        <f ca="1">IF(B835="","",OFFSET(List1!Q$11,tisk!A834,0))</f>
        <v/>
      </c>
      <c r="G837" s="87"/>
      <c r="H837" s="86"/>
      <c r="I837" s="87"/>
    </row>
    <row r="838" spans="1:9" s="2" customFormat="1" ht="75" customHeight="1" x14ac:dyDescent="0.25">
      <c r="A838" s="55"/>
      <c r="B838" s="88" t="str">
        <f ca="1">IF(OFFSET(List1!B$11,tisk!A837,0)&gt;0,OFFSET(List1!B$11,tisk!A837,0),"")</f>
        <v/>
      </c>
      <c r="C838" s="3" t="str">
        <f ca="1">IF(B838="","",CONCATENATE(OFFSET(List1!C$11,tisk!A837,0),"
",OFFSET(List1!D$11,tisk!A837,0),"
",OFFSET(List1!E$11,tisk!A837,0),"
",OFFSET(List1!F$11,tisk!A837,0)))</f>
        <v/>
      </c>
      <c r="D838" s="81" t="str">
        <f ca="1">IF(B838="","",OFFSET(List1!L$11,tisk!A837,0))</f>
        <v/>
      </c>
      <c r="E838" s="85" t="str">
        <f ca="1">IF(B838="","",OFFSET(List1!O$11,tisk!A837,0))</f>
        <v/>
      </c>
      <c r="F838" s="82" t="str">
        <f ca="1">IF(B838="","",OFFSET(List1!P$11,tisk!A837,0))</f>
        <v/>
      </c>
      <c r="G838" s="87" t="str">
        <f ca="1">IF(B838="","",OFFSET(List1!R$11,tisk!A837,0))</f>
        <v/>
      </c>
      <c r="H838" s="86" t="str">
        <f ca="1">IF(B838="","",OFFSET(List1!S$11,tisk!A837,0))</f>
        <v/>
      </c>
      <c r="I838" s="87" t="str">
        <f ca="1">IF(B838="","",OFFSET(List1!X$11,tisk!A837,0))</f>
        <v/>
      </c>
    </row>
    <row r="839" spans="1:9" s="2" customFormat="1" ht="75" customHeight="1" x14ac:dyDescent="0.25">
      <c r="A839" s="55"/>
      <c r="B839" s="88"/>
      <c r="C839" s="3" t="str">
        <f ca="1">IF(B838="","",CONCATENATE("Okres ",OFFSET(List1!G$11,tisk!A837,0),"
","Právní forma","
",OFFSET(List1!H$11,tisk!A837,0),"
","IČO ",OFFSET(List1!I$11,tisk!A837,0),"
 ","B.Ú. ",OFFSET(List1!J$11,tisk!A837,0)))</f>
        <v/>
      </c>
      <c r="D839" s="5" t="str">
        <f ca="1">IF(B838="","",OFFSET(List1!M$11,tisk!A837,0))</f>
        <v/>
      </c>
      <c r="E839" s="85"/>
      <c r="F839" s="80"/>
      <c r="G839" s="87"/>
      <c r="H839" s="86"/>
      <c r="I839" s="87"/>
    </row>
    <row r="840" spans="1:9" s="2" customFormat="1" ht="30" customHeight="1" x14ac:dyDescent="0.25">
      <c r="A840" s="55">
        <f>ROW()/3-1</f>
        <v>279</v>
      </c>
      <c r="B840" s="88"/>
      <c r="C840" s="3" t="str">
        <f ca="1">IF(B838="","",CONCATENATE("Zástupce","
",OFFSET(List1!K$11,tisk!A837,0)))</f>
        <v/>
      </c>
      <c r="D840" s="5" t="str">
        <f ca="1">IF(B838="","",CONCATENATE("Dotace bude použita na:",OFFSET(List1!N$11,tisk!A837,0)))</f>
        <v/>
      </c>
      <c r="E840" s="85"/>
      <c r="F840" s="82" t="str">
        <f ca="1">IF(B838="","",OFFSET(List1!Q$11,tisk!A837,0))</f>
        <v/>
      </c>
      <c r="G840" s="87"/>
      <c r="H840" s="86"/>
      <c r="I840" s="87"/>
    </row>
    <row r="841" spans="1:9" s="2" customFormat="1" ht="75" customHeight="1" x14ac:dyDescent="0.25">
      <c r="A841" s="55"/>
      <c r="B841" s="88" t="str">
        <f ca="1">IF(OFFSET(List1!B$11,tisk!A840,0)&gt;0,OFFSET(List1!B$11,tisk!A840,0),"")</f>
        <v/>
      </c>
      <c r="C841" s="3" t="str">
        <f ca="1">IF(B841="","",CONCATENATE(OFFSET(List1!C$11,tisk!A840,0),"
",OFFSET(List1!D$11,tisk!A840,0),"
",OFFSET(List1!E$11,tisk!A840,0),"
",OFFSET(List1!F$11,tisk!A840,0)))</f>
        <v/>
      </c>
      <c r="D841" s="81" t="str">
        <f ca="1">IF(B841="","",OFFSET(List1!L$11,tisk!A840,0))</f>
        <v/>
      </c>
      <c r="E841" s="85" t="str">
        <f ca="1">IF(B841="","",OFFSET(List1!O$11,tisk!A840,0))</f>
        <v/>
      </c>
      <c r="F841" s="82" t="str">
        <f ca="1">IF(B841="","",OFFSET(List1!P$11,tisk!A840,0))</f>
        <v/>
      </c>
      <c r="G841" s="87" t="str">
        <f ca="1">IF(B841="","",OFFSET(List1!R$11,tisk!A840,0))</f>
        <v/>
      </c>
      <c r="H841" s="86" t="str">
        <f ca="1">IF(B841="","",OFFSET(List1!S$11,tisk!A840,0))</f>
        <v/>
      </c>
      <c r="I841" s="87" t="str">
        <f ca="1">IF(B841="","",OFFSET(List1!X$11,tisk!A840,0))</f>
        <v/>
      </c>
    </row>
    <row r="842" spans="1:9" s="2" customFormat="1" ht="75" customHeight="1" x14ac:dyDescent="0.25">
      <c r="A842" s="55"/>
      <c r="B842" s="88"/>
      <c r="C842" s="3" t="str">
        <f ca="1">IF(B841="","",CONCATENATE("Okres ",OFFSET(List1!G$11,tisk!A840,0),"
","Právní forma","
",OFFSET(List1!H$11,tisk!A840,0),"
","IČO ",OFFSET(List1!I$11,tisk!A840,0),"
 ","B.Ú. ",OFFSET(List1!J$11,tisk!A840,0)))</f>
        <v/>
      </c>
      <c r="D842" s="5" t="str">
        <f ca="1">IF(B841="","",OFFSET(List1!M$11,tisk!A840,0))</f>
        <v/>
      </c>
      <c r="E842" s="85"/>
      <c r="F842" s="80"/>
      <c r="G842" s="87"/>
      <c r="H842" s="86"/>
      <c r="I842" s="87"/>
    </row>
    <row r="843" spans="1:9" s="2" customFormat="1" ht="30" customHeight="1" x14ac:dyDescent="0.25">
      <c r="A843" s="55">
        <f>ROW()/3-1</f>
        <v>280</v>
      </c>
      <c r="B843" s="88"/>
      <c r="C843" s="3" t="str">
        <f ca="1">IF(B841="","",CONCATENATE("Zástupce","
",OFFSET(List1!K$11,tisk!A840,0)))</f>
        <v/>
      </c>
      <c r="D843" s="5" t="str">
        <f ca="1">IF(B841="","",CONCATENATE("Dotace bude použita na:",OFFSET(List1!N$11,tisk!A840,0)))</f>
        <v/>
      </c>
      <c r="E843" s="85"/>
      <c r="F843" s="82" t="str">
        <f ca="1">IF(B841="","",OFFSET(List1!Q$11,tisk!A840,0))</f>
        <v/>
      </c>
      <c r="G843" s="87"/>
      <c r="H843" s="86"/>
      <c r="I843" s="87"/>
    </row>
    <row r="844" spans="1:9" s="2" customFormat="1" ht="75" customHeight="1" x14ac:dyDescent="0.25">
      <c r="A844" s="55"/>
      <c r="B844" s="88" t="str">
        <f ca="1">IF(OFFSET(List1!B$11,tisk!A843,0)&gt;0,OFFSET(List1!B$11,tisk!A843,0),"")</f>
        <v/>
      </c>
      <c r="C844" s="3" t="str">
        <f ca="1">IF(B844="","",CONCATENATE(OFFSET(List1!C$11,tisk!A843,0),"
",OFFSET(List1!D$11,tisk!A843,0),"
",OFFSET(List1!E$11,tisk!A843,0),"
",OFFSET(List1!F$11,tisk!A843,0)))</f>
        <v/>
      </c>
      <c r="D844" s="81" t="str">
        <f ca="1">IF(B844="","",OFFSET(List1!L$11,tisk!A843,0))</f>
        <v/>
      </c>
      <c r="E844" s="85" t="str">
        <f ca="1">IF(B844="","",OFFSET(List1!O$11,tisk!A843,0))</f>
        <v/>
      </c>
      <c r="F844" s="82" t="str">
        <f ca="1">IF(B844="","",OFFSET(List1!P$11,tisk!A843,0))</f>
        <v/>
      </c>
      <c r="G844" s="87" t="str">
        <f ca="1">IF(B844="","",OFFSET(List1!R$11,tisk!A843,0))</f>
        <v/>
      </c>
      <c r="H844" s="86" t="str">
        <f ca="1">IF(B844="","",OFFSET(List1!S$11,tisk!A843,0))</f>
        <v/>
      </c>
      <c r="I844" s="87" t="str">
        <f ca="1">IF(B844="","",OFFSET(List1!X$11,tisk!A843,0))</f>
        <v/>
      </c>
    </row>
    <row r="845" spans="1:9" s="2" customFormat="1" ht="75" customHeight="1" x14ac:dyDescent="0.25">
      <c r="A845" s="55"/>
      <c r="B845" s="88"/>
      <c r="C845" s="3" t="str">
        <f ca="1">IF(B844="","",CONCATENATE("Okres ",OFFSET(List1!G$11,tisk!A843,0),"
","Právní forma","
",OFFSET(List1!H$11,tisk!A843,0),"
","IČO ",OFFSET(List1!I$11,tisk!A843,0),"
 ","B.Ú. ",OFFSET(List1!J$11,tisk!A843,0)))</f>
        <v/>
      </c>
      <c r="D845" s="5" t="str">
        <f ca="1">IF(B844="","",OFFSET(List1!M$11,tisk!A843,0))</f>
        <v/>
      </c>
      <c r="E845" s="85"/>
      <c r="F845" s="80"/>
      <c r="G845" s="87"/>
      <c r="H845" s="86"/>
      <c r="I845" s="87"/>
    </row>
    <row r="846" spans="1:9" s="2" customFormat="1" ht="30" customHeight="1" x14ac:dyDescent="0.25">
      <c r="A846" s="55">
        <f>ROW()/3-1</f>
        <v>281</v>
      </c>
      <c r="B846" s="88"/>
      <c r="C846" s="3" t="str">
        <f ca="1">IF(B844="","",CONCATENATE("Zástupce","
",OFFSET(List1!K$11,tisk!A843,0)))</f>
        <v/>
      </c>
      <c r="D846" s="5" t="str">
        <f ca="1">IF(B844="","",CONCATENATE("Dotace bude použita na:",OFFSET(List1!N$11,tisk!A843,0)))</f>
        <v/>
      </c>
      <c r="E846" s="85"/>
      <c r="F846" s="82" t="str">
        <f ca="1">IF(B844="","",OFFSET(List1!Q$11,tisk!A843,0))</f>
        <v/>
      </c>
      <c r="G846" s="87"/>
      <c r="H846" s="86"/>
      <c r="I846" s="87"/>
    </row>
    <row r="847" spans="1:9" s="2" customFormat="1" ht="75" customHeight="1" x14ac:dyDescent="0.25">
      <c r="A847" s="55"/>
      <c r="B847" s="88" t="str">
        <f ca="1">IF(OFFSET(List1!B$11,tisk!A846,0)&gt;0,OFFSET(List1!B$11,tisk!A846,0),"")</f>
        <v/>
      </c>
      <c r="C847" s="3" t="str">
        <f ca="1">IF(B847="","",CONCATENATE(OFFSET(List1!C$11,tisk!A846,0),"
",OFFSET(List1!D$11,tisk!A846,0),"
",OFFSET(List1!E$11,tisk!A846,0),"
",OFFSET(List1!F$11,tisk!A846,0)))</f>
        <v/>
      </c>
      <c r="D847" s="81" t="str">
        <f ca="1">IF(B847="","",OFFSET(List1!L$11,tisk!A846,0))</f>
        <v/>
      </c>
      <c r="E847" s="85" t="str">
        <f ca="1">IF(B847="","",OFFSET(List1!O$11,tisk!A846,0))</f>
        <v/>
      </c>
      <c r="F847" s="82" t="str">
        <f ca="1">IF(B847="","",OFFSET(List1!P$11,tisk!A846,0))</f>
        <v/>
      </c>
      <c r="G847" s="87" t="str">
        <f ca="1">IF(B847="","",OFFSET(List1!R$11,tisk!A846,0))</f>
        <v/>
      </c>
      <c r="H847" s="86" t="str">
        <f ca="1">IF(B847="","",OFFSET(List1!S$11,tisk!A846,0))</f>
        <v/>
      </c>
      <c r="I847" s="87" t="str">
        <f ca="1">IF(B847="","",OFFSET(List1!X$11,tisk!A846,0))</f>
        <v/>
      </c>
    </row>
    <row r="848" spans="1:9" s="2" customFormat="1" ht="75" customHeight="1" x14ac:dyDescent="0.25">
      <c r="A848" s="55"/>
      <c r="B848" s="88"/>
      <c r="C848" s="3" t="str">
        <f ca="1">IF(B847="","",CONCATENATE("Okres ",OFFSET(List1!G$11,tisk!A846,0),"
","Právní forma","
",OFFSET(List1!H$11,tisk!A846,0),"
","IČO ",OFFSET(List1!I$11,tisk!A846,0),"
 ","B.Ú. ",OFFSET(List1!J$11,tisk!A846,0)))</f>
        <v/>
      </c>
      <c r="D848" s="5" t="str">
        <f ca="1">IF(B847="","",OFFSET(List1!M$11,tisk!A846,0))</f>
        <v/>
      </c>
      <c r="E848" s="85"/>
      <c r="F848" s="80"/>
      <c r="G848" s="87"/>
      <c r="H848" s="86"/>
      <c r="I848" s="87"/>
    </row>
    <row r="849" spans="1:9" s="2" customFormat="1" ht="30" customHeight="1" x14ac:dyDescent="0.25">
      <c r="A849" s="55">
        <f>ROW()/3-1</f>
        <v>282</v>
      </c>
      <c r="B849" s="88"/>
      <c r="C849" s="3" t="str">
        <f ca="1">IF(B847="","",CONCATENATE("Zástupce","
",OFFSET(List1!K$11,tisk!A846,0)))</f>
        <v/>
      </c>
      <c r="D849" s="5" t="str">
        <f ca="1">IF(B847="","",CONCATENATE("Dotace bude použita na:",OFFSET(List1!N$11,tisk!A846,0)))</f>
        <v/>
      </c>
      <c r="E849" s="85"/>
      <c r="F849" s="82" t="str">
        <f ca="1">IF(B847="","",OFFSET(List1!Q$11,tisk!A846,0))</f>
        <v/>
      </c>
      <c r="G849" s="87"/>
      <c r="H849" s="86"/>
      <c r="I849" s="87"/>
    </row>
    <row r="850" spans="1:9" s="2" customFormat="1" ht="75" customHeight="1" x14ac:dyDescent="0.25">
      <c r="A850" s="55"/>
      <c r="B850" s="88" t="str">
        <f ca="1">IF(OFFSET(List1!B$11,tisk!A849,0)&gt;0,OFFSET(List1!B$11,tisk!A849,0),"")</f>
        <v/>
      </c>
      <c r="C850" s="3" t="str">
        <f ca="1">IF(B850="","",CONCATENATE(OFFSET(List1!C$11,tisk!A849,0),"
",OFFSET(List1!D$11,tisk!A849,0),"
",OFFSET(List1!E$11,tisk!A849,0),"
",OFFSET(List1!F$11,tisk!A849,0)))</f>
        <v/>
      </c>
      <c r="D850" s="81" t="str">
        <f ca="1">IF(B850="","",OFFSET(List1!L$11,tisk!A849,0))</f>
        <v/>
      </c>
      <c r="E850" s="85" t="str">
        <f ca="1">IF(B850="","",OFFSET(List1!O$11,tisk!A849,0))</f>
        <v/>
      </c>
      <c r="F850" s="82" t="str">
        <f ca="1">IF(B850="","",OFFSET(List1!P$11,tisk!A849,0))</f>
        <v/>
      </c>
      <c r="G850" s="87" t="str">
        <f ca="1">IF(B850="","",OFFSET(List1!R$11,tisk!A849,0))</f>
        <v/>
      </c>
      <c r="H850" s="86" t="str">
        <f ca="1">IF(B850="","",OFFSET(List1!S$11,tisk!A849,0))</f>
        <v/>
      </c>
      <c r="I850" s="87" t="str">
        <f ca="1">IF(B850="","",OFFSET(List1!X$11,tisk!A849,0))</f>
        <v/>
      </c>
    </row>
    <row r="851" spans="1:9" s="2" customFormat="1" ht="75" customHeight="1" x14ac:dyDescent="0.25">
      <c r="A851" s="55"/>
      <c r="B851" s="88"/>
      <c r="C851" s="3" t="str">
        <f ca="1">IF(B850="","",CONCATENATE("Okres ",OFFSET(List1!G$11,tisk!A849,0),"
","Právní forma","
",OFFSET(List1!H$11,tisk!A849,0),"
","IČO ",OFFSET(List1!I$11,tisk!A849,0),"
 ","B.Ú. ",OFFSET(List1!J$11,tisk!A849,0)))</f>
        <v/>
      </c>
      <c r="D851" s="5" t="str">
        <f ca="1">IF(B850="","",OFFSET(List1!M$11,tisk!A849,0))</f>
        <v/>
      </c>
      <c r="E851" s="85"/>
      <c r="F851" s="80"/>
      <c r="G851" s="87"/>
      <c r="H851" s="86"/>
      <c r="I851" s="87"/>
    </row>
    <row r="852" spans="1:9" s="2" customFormat="1" ht="30" customHeight="1" x14ac:dyDescent="0.25">
      <c r="A852" s="55">
        <f>ROW()/3-1</f>
        <v>283</v>
      </c>
      <c r="B852" s="88"/>
      <c r="C852" s="3" t="str">
        <f ca="1">IF(B850="","",CONCATENATE("Zástupce","
",OFFSET(List1!K$11,tisk!A849,0)))</f>
        <v/>
      </c>
      <c r="D852" s="5" t="str">
        <f ca="1">IF(B850="","",CONCATENATE("Dotace bude použita na:",OFFSET(List1!N$11,tisk!A849,0)))</f>
        <v/>
      </c>
      <c r="E852" s="85"/>
      <c r="F852" s="82" t="str">
        <f ca="1">IF(B850="","",OFFSET(List1!Q$11,tisk!A849,0))</f>
        <v/>
      </c>
      <c r="G852" s="87"/>
      <c r="H852" s="86"/>
      <c r="I852" s="87"/>
    </row>
    <row r="853" spans="1:9" s="2" customFormat="1" ht="75" customHeight="1" x14ac:dyDescent="0.25">
      <c r="A853" s="55"/>
      <c r="B853" s="88" t="str">
        <f ca="1">IF(OFFSET(List1!B$11,tisk!A852,0)&gt;0,OFFSET(List1!B$11,tisk!A852,0),"")</f>
        <v/>
      </c>
      <c r="C853" s="3" t="str">
        <f ca="1">IF(B853="","",CONCATENATE(OFFSET(List1!C$11,tisk!A852,0),"
",OFFSET(List1!D$11,tisk!A852,0),"
",OFFSET(List1!E$11,tisk!A852,0),"
",OFFSET(List1!F$11,tisk!A852,0)))</f>
        <v/>
      </c>
      <c r="D853" s="81" t="str">
        <f ca="1">IF(B853="","",OFFSET(List1!L$11,tisk!A852,0))</f>
        <v/>
      </c>
      <c r="E853" s="85" t="str">
        <f ca="1">IF(B853="","",OFFSET(List1!O$11,tisk!A852,0))</f>
        <v/>
      </c>
      <c r="F853" s="82" t="str">
        <f ca="1">IF(B853="","",OFFSET(List1!P$11,tisk!A852,0))</f>
        <v/>
      </c>
      <c r="G853" s="87" t="str">
        <f ca="1">IF(B853="","",OFFSET(List1!R$11,tisk!A852,0))</f>
        <v/>
      </c>
      <c r="H853" s="86" t="str">
        <f ca="1">IF(B853="","",OFFSET(List1!S$11,tisk!A852,0))</f>
        <v/>
      </c>
      <c r="I853" s="87" t="str">
        <f ca="1">IF(B853="","",OFFSET(List1!X$11,tisk!A852,0))</f>
        <v/>
      </c>
    </row>
    <row r="854" spans="1:9" s="2" customFormat="1" ht="75" customHeight="1" x14ac:dyDescent="0.25">
      <c r="A854" s="55"/>
      <c r="B854" s="88"/>
      <c r="C854" s="3" t="str">
        <f ca="1">IF(B853="","",CONCATENATE("Okres ",OFFSET(List1!G$11,tisk!A852,0),"
","Právní forma","
",OFFSET(List1!H$11,tisk!A852,0),"
","IČO ",OFFSET(List1!I$11,tisk!A852,0),"
 ","B.Ú. ",OFFSET(List1!J$11,tisk!A852,0)))</f>
        <v/>
      </c>
      <c r="D854" s="5" t="str">
        <f ca="1">IF(B853="","",OFFSET(List1!M$11,tisk!A852,0))</f>
        <v/>
      </c>
      <c r="E854" s="85"/>
      <c r="F854" s="80"/>
      <c r="G854" s="87"/>
      <c r="H854" s="86"/>
      <c r="I854" s="87"/>
    </row>
    <row r="855" spans="1:9" s="2" customFormat="1" ht="30" customHeight="1" x14ac:dyDescent="0.25">
      <c r="A855" s="55">
        <f>ROW()/3-1</f>
        <v>284</v>
      </c>
      <c r="B855" s="88"/>
      <c r="C855" s="3" t="str">
        <f ca="1">IF(B853="","",CONCATENATE("Zástupce","
",OFFSET(List1!K$11,tisk!A852,0)))</f>
        <v/>
      </c>
      <c r="D855" s="5" t="str">
        <f ca="1">IF(B853="","",CONCATENATE("Dotace bude použita na:",OFFSET(List1!N$11,tisk!A852,0)))</f>
        <v/>
      </c>
      <c r="E855" s="85"/>
      <c r="F855" s="82" t="str">
        <f ca="1">IF(B853="","",OFFSET(List1!Q$11,tisk!A852,0))</f>
        <v/>
      </c>
      <c r="G855" s="87"/>
      <c r="H855" s="86"/>
      <c r="I855" s="87"/>
    </row>
    <row r="856" spans="1:9" s="2" customFormat="1" ht="75" customHeight="1" x14ac:dyDescent="0.25">
      <c r="A856" s="55"/>
      <c r="B856" s="88" t="str">
        <f ca="1">IF(OFFSET(List1!B$11,tisk!A855,0)&gt;0,OFFSET(List1!B$11,tisk!A855,0),"")</f>
        <v/>
      </c>
      <c r="C856" s="3" t="str">
        <f ca="1">IF(B856="","",CONCATENATE(OFFSET(List1!C$11,tisk!A855,0),"
",OFFSET(List1!D$11,tisk!A855,0),"
",OFFSET(List1!E$11,tisk!A855,0),"
",OFFSET(List1!F$11,tisk!A855,0)))</f>
        <v/>
      </c>
      <c r="D856" s="81" t="str">
        <f ca="1">IF(B856="","",OFFSET(List1!L$11,tisk!A855,0))</f>
        <v/>
      </c>
      <c r="E856" s="85" t="str">
        <f ca="1">IF(B856="","",OFFSET(List1!O$11,tisk!A855,0))</f>
        <v/>
      </c>
      <c r="F856" s="82" t="str">
        <f ca="1">IF(B856="","",OFFSET(List1!P$11,tisk!A855,0))</f>
        <v/>
      </c>
      <c r="G856" s="87" t="str">
        <f ca="1">IF(B856="","",OFFSET(List1!R$11,tisk!A855,0))</f>
        <v/>
      </c>
      <c r="H856" s="86" t="str">
        <f ca="1">IF(B856="","",OFFSET(List1!S$11,tisk!A855,0))</f>
        <v/>
      </c>
      <c r="I856" s="87" t="str">
        <f ca="1">IF(B856="","",OFFSET(List1!X$11,tisk!A855,0))</f>
        <v/>
      </c>
    </row>
    <row r="857" spans="1:9" s="2" customFormat="1" ht="75" customHeight="1" x14ac:dyDescent="0.25">
      <c r="A857" s="55"/>
      <c r="B857" s="88"/>
      <c r="C857" s="3" t="str">
        <f ca="1">IF(B856="","",CONCATENATE("Okres ",OFFSET(List1!G$11,tisk!A855,0),"
","Právní forma","
",OFFSET(List1!H$11,tisk!A855,0),"
","IČO ",OFFSET(List1!I$11,tisk!A855,0),"
 ","B.Ú. ",OFFSET(List1!J$11,tisk!A855,0)))</f>
        <v/>
      </c>
      <c r="D857" s="5" t="str">
        <f ca="1">IF(B856="","",OFFSET(List1!M$11,tisk!A855,0))</f>
        <v/>
      </c>
      <c r="E857" s="85"/>
      <c r="F857" s="80"/>
      <c r="G857" s="87"/>
      <c r="H857" s="86"/>
      <c r="I857" s="87"/>
    </row>
    <row r="858" spans="1:9" s="2" customFormat="1" ht="30" customHeight="1" x14ac:dyDescent="0.25">
      <c r="A858" s="55">
        <f>ROW()/3-1</f>
        <v>285</v>
      </c>
      <c r="B858" s="88"/>
      <c r="C858" s="3" t="str">
        <f ca="1">IF(B856="","",CONCATENATE("Zástupce","
",OFFSET(List1!K$11,tisk!A855,0)))</f>
        <v/>
      </c>
      <c r="D858" s="5" t="str">
        <f ca="1">IF(B856="","",CONCATENATE("Dotace bude použita na:",OFFSET(List1!N$11,tisk!A855,0)))</f>
        <v/>
      </c>
      <c r="E858" s="85"/>
      <c r="F858" s="82" t="str">
        <f ca="1">IF(B856="","",OFFSET(List1!Q$11,tisk!A855,0))</f>
        <v/>
      </c>
      <c r="G858" s="87"/>
      <c r="H858" s="86"/>
      <c r="I858" s="87"/>
    </row>
    <row r="859" spans="1:9" s="2" customFormat="1" ht="75" customHeight="1" x14ac:dyDescent="0.25">
      <c r="A859" s="55"/>
      <c r="B859" s="88" t="str">
        <f ca="1">IF(OFFSET(List1!B$11,tisk!A858,0)&gt;0,OFFSET(List1!B$11,tisk!A858,0),"")</f>
        <v/>
      </c>
      <c r="C859" s="3" t="str">
        <f ca="1">IF(B859="","",CONCATENATE(OFFSET(List1!C$11,tisk!A858,0),"
",OFFSET(List1!D$11,tisk!A858,0),"
",OFFSET(List1!E$11,tisk!A858,0),"
",OFFSET(List1!F$11,tisk!A858,0)))</f>
        <v/>
      </c>
      <c r="D859" s="81" t="str">
        <f ca="1">IF(B859="","",OFFSET(List1!L$11,tisk!A858,0))</f>
        <v/>
      </c>
      <c r="E859" s="85" t="str">
        <f ca="1">IF(B859="","",OFFSET(List1!O$11,tisk!A858,0))</f>
        <v/>
      </c>
      <c r="F859" s="82" t="str">
        <f ca="1">IF(B859="","",OFFSET(List1!P$11,tisk!A858,0))</f>
        <v/>
      </c>
      <c r="G859" s="87" t="str">
        <f ca="1">IF(B859="","",OFFSET(List1!R$11,tisk!A858,0))</f>
        <v/>
      </c>
      <c r="H859" s="86" t="str">
        <f ca="1">IF(B859="","",OFFSET(List1!S$11,tisk!A858,0))</f>
        <v/>
      </c>
      <c r="I859" s="87" t="str">
        <f ca="1">IF(B859="","",OFFSET(List1!X$11,tisk!A858,0))</f>
        <v/>
      </c>
    </row>
    <row r="860" spans="1:9" s="2" customFormat="1" ht="75" customHeight="1" x14ac:dyDescent="0.25">
      <c r="A860" s="55"/>
      <c r="B860" s="88"/>
      <c r="C860" s="3" t="str">
        <f ca="1">IF(B859="","",CONCATENATE("Okres ",OFFSET(List1!G$11,tisk!A858,0),"
","Právní forma","
",OFFSET(List1!H$11,tisk!A858,0),"
","IČO ",OFFSET(List1!I$11,tisk!A858,0),"
 ","B.Ú. ",OFFSET(List1!J$11,tisk!A858,0)))</f>
        <v/>
      </c>
      <c r="D860" s="5" t="str">
        <f ca="1">IF(B859="","",OFFSET(List1!M$11,tisk!A858,0))</f>
        <v/>
      </c>
      <c r="E860" s="85"/>
      <c r="F860" s="80"/>
      <c r="G860" s="87"/>
      <c r="H860" s="86"/>
      <c r="I860" s="87"/>
    </row>
    <row r="861" spans="1:9" s="2" customFormat="1" ht="30" customHeight="1" x14ac:dyDescent="0.25">
      <c r="A861" s="55">
        <f>ROW()/3-1</f>
        <v>286</v>
      </c>
      <c r="B861" s="88"/>
      <c r="C861" s="3" t="str">
        <f ca="1">IF(B859="","",CONCATENATE("Zástupce","
",OFFSET(List1!K$11,tisk!A858,0)))</f>
        <v/>
      </c>
      <c r="D861" s="5" t="str">
        <f ca="1">IF(B859="","",CONCATENATE("Dotace bude použita na:",OFFSET(List1!N$11,tisk!A858,0)))</f>
        <v/>
      </c>
      <c r="E861" s="85"/>
      <c r="F861" s="82" t="str">
        <f ca="1">IF(B859="","",OFFSET(List1!Q$11,tisk!A858,0))</f>
        <v/>
      </c>
      <c r="G861" s="87"/>
      <c r="H861" s="86"/>
      <c r="I861" s="87"/>
    </row>
    <row r="862" spans="1:9" s="2" customFormat="1" ht="75" customHeight="1" x14ac:dyDescent="0.25">
      <c r="A862" s="55"/>
      <c r="B862" s="88" t="str">
        <f ca="1">IF(OFFSET(List1!B$11,tisk!A861,0)&gt;0,OFFSET(List1!B$11,tisk!A861,0),"")</f>
        <v/>
      </c>
      <c r="C862" s="3" t="str">
        <f ca="1">IF(B862="","",CONCATENATE(OFFSET(List1!C$11,tisk!A861,0),"
",OFFSET(List1!D$11,tisk!A861,0),"
",OFFSET(List1!E$11,tisk!A861,0),"
",OFFSET(List1!F$11,tisk!A861,0)))</f>
        <v/>
      </c>
      <c r="D862" s="81" t="str">
        <f ca="1">IF(B862="","",OFFSET(List1!L$11,tisk!A861,0))</f>
        <v/>
      </c>
      <c r="E862" s="85" t="str">
        <f ca="1">IF(B862="","",OFFSET(List1!O$11,tisk!A861,0))</f>
        <v/>
      </c>
      <c r="F862" s="82" t="str">
        <f ca="1">IF(B862="","",OFFSET(List1!P$11,tisk!A861,0))</f>
        <v/>
      </c>
      <c r="G862" s="87" t="str">
        <f ca="1">IF(B862="","",OFFSET(List1!R$11,tisk!A861,0))</f>
        <v/>
      </c>
      <c r="H862" s="86" t="str">
        <f ca="1">IF(B862="","",OFFSET(List1!S$11,tisk!A861,0))</f>
        <v/>
      </c>
      <c r="I862" s="87" t="str">
        <f ca="1">IF(B862="","",OFFSET(List1!X$11,tisk!A861,0))</f>
        <v/>
      </c>
    </row>
    <row r="863" spans="1:9" s="2" customFormat="1" ht="75" customHeight="1" x14ac:dyDescent="0.25">
      <c r="A863" s="55"/>
      <c r="B863" s="88"/>
      <c r="C863" s="3" t="str">
        <f ca="1">IF(B862="","",CONCATENATE("Okres ",OFFSET(List1!G$11,tisk!A861,0),"
","Právní forma","
",OFFSET(List1!H$11,tisk!A861,0),"
","IČO ",OFFSET(List1!I$11,tisk!A861,0),"
 ","B.Ú. ",OFFSET(List1!J$11,tisk!A861,0)))</f>
        <v/>
      </c>
      <c r="D863" s="5" t="str">
        <f ca="1">IF(B862="","",OFFSET(List1!M$11,tisk!A861,0))</f>
        <v/>
      </c>
      <c r="E863" s="85"/>
      <c r="F863" s="80"/>
      <c r="G863" s="87"/>
      <c r="H863" s="86"/>
      <c r="I863" s="87"/>
    </row>
    <row r="864" spans="1:9" s="2" customFormat="1" ht="30" customHeight="1" x14ac:dyDescent="0.25">
      <c r="A864" s="55">
        <f>ROW()/3-1</f>
        <v>287</v>
      </c>
      <c r="B864" s="88"/>
      <c r="C864" s="3" t="str">
        <f ca="1">IF(B862="","",CONCATENATE("Zástupce","
",OFFSET(List1!K$11,tisk!A861,0)))</f>
        <v/>
      </c>
      <c r="D864" s="5" t="str">
        <f ca="1">IF(B862="","",CONCATENATE("Dotace bude použita na:",OFFSET(List1!N$11,tisk!A861,0)))</f>
        <v/>
      </c>
      <c r="E864" s="85"/>
      <c r="F864" s="82" t="str">
        <f ca="1">IF(B862="","",OFFSET(List1!Q$11,tisk!A861,0))</f>
        <v/>
      </c>
      <c r="G864" s="87"/>
      <c r="H864" s="86"/>
      <c r="I864" s="87"/>
    </row>
    <row r="865" spans="1:9" s="2" customFormat="1" ht="75" customHeight="1" x14ac:dyDescent="0.25">
      <c r="A865" s="55"/>
      <c r="B865" s="88" t="str">
        <f ca="1">IF(OFFSET(List1!B$11,tisk!A864,0)&gt;0,OFFSET(List1!B$11,tisk!A864,0),"")</f>
        <v/>
      </c>
      <c r="C865" s="3" t="str">
        <f ca="1">IF(B865="","",CONCATENATE(OFFSET(List1!C$11,tisk!A864,0),"
",OFFSET(List1!D$11,tisk!A864,0),"
",OFFSET(List1!E$11,tisk!A864,0),"
",OFFSET(List1!F$11,tisk!A864,0)))</f>
        <v/>
      </c>
      <c r="D865" s="81" t="str">
        <f ca="1">IF(B865="","",OFFSET(List1!L$11,tisk!A864,0))</f>
        <v/>
      </c>
      <c r="E865" s="85" t="str">
        <f ca="1">IF(B865="","",OFFSET(List1!O$11,tisk!A864,0))</f>
        <v/>
      </c>
      <c r="F865" s="82" t="str">
        <f ca="1">IF(B865="","",OFFSET(List1!P$11,tisk!A864,0))</f>
        <v/>
      </c>
      <c r="G865" s="87" t="str">
        <f ca="1">IF(B865="","",OFFSET(List1!R$11,tisk!A864,0))</f>
        <v/>
      </c>
      <c r="H865" s="86" t="str">
        <f ca="1">IF(B865="","",OFFSET(List1!S$11,tisk!A864,0))</f>
        <v/>
      </c>
      <c r="I865" s="87" t="str">
        <f ca="1">IF(B865="","",OFFSET(List1!X$11,tisk!A864,0))</f>
        <v/>
      </c>
    </row>
    <row r="866" spans="1:9" s="2" customFormat="1" ht="75" customHeight="1" x14ac:dyDescent="0.25">
      <c r="A866" s="55"/>
      <c r="B866" s="88"/>
      <c r="C866" s="3" t="str">
        <f ca="1">IF(B865="","",CONCATENATE("Okres ",OFFSET(List1!G$11,tisk!A864,0),"
","Právní forma","
",OFFSET(List1!H$11,tisk!A864,0),"
","IČO ",OFFSET(List1!I$11,tisk!A864,0),"
 ","B.Ú. ",OFFSET(List1!J$11,tisk!A864,0)))</f>
        <v/>
      </c>
      <c r="D866" s="5" t="str">
        <f ca="1">IF(B865="","",OFFSET(List1!M$11,tisk!A864,0))</f>
        <v/>
      </c>
      <c r="E866" s="85"/>
      <c r="F866" s="80"/>
      <c r="G866" s="87"/>
      <c r="H866" s="86"/>
      <c r="I866" s="87"/>
    </row>
    <row r="867" spans="1:9" s="2" customFormat="1" ht="30" customHeight="1" x14ac:dyDescent="0.25">
      <c r="A867" s="55">
        <f>ROW()/3-1</f>
        <v>288</v>
      </c>
      <c r="B867" s="88"/>
      <c r="C867" s="3" t="str">
        <f ca="1">IF(B865="","",CONCATENATE("Zástupce","
",OFFSET(List1!K$11,tisk!A864,0)))</f>
        <v/>
      </c>
      <c r="D867" s="5" t="str">
        <f ca="1">IF(B865="","",CONCATENATE("Dotace bude použita na:",OFFSET(List1!N$11,tisk!A864,0)))</f>
        <v/>
      </c>
      <c r="E867" s="85"/>
      <c r="F867" s="82" t="str">
        <f ca="1">IF(B865="","",OFFSET(List1!Q$11,tisk!A864,0))</f>
        <v/>
      </c>
      <c r="G867" s="87"/>
      <c r="H867" s="86"/>
      <c r="I867" s="87"/>
    </row>
    <row r="868" spans="1:9" s="2" customFormat="1" ht="75" customHeight="1" x14ac:dyDescent="0.25">
      <c r="A868" s="55"/>
      <c r="B868" s="88" t="str">
        <f ca="1">IF(OFFSET(List1!B$11,tisk!A867,0)&gt;0,OFFSET(List1!B$11,tisk!A867,0),"")</f>
        <v/>
      </c>
      <c r="C868" s="3" t="str">
        <f ca="1">IF(B868="","",CONCATENATE(OFFSET(List1!C$11,tisk!A867,0),"
",OFFSET(List1!D$11,tisk!A867,0),"
",OFFSET(List1!E$11,tisk!A867,0),"
",OFFSET(List1!F$11,tisk!A867,0)))</f>
        <v/>
      </c>
      <c r="D868" s="81" t="str">
        <f ca="1">IF(B868="","",OFFSET(List1!L$11,tisk!A867,0))</f>
        <v/>
      </c>
      <c r="E868" s="85" t="str">
        <f ca="1">IF(B868="","",OFFSET(List1!O$11,tisk!A867,0))</f>
        <v/>
      </c>
      <c r="F868" s="82" t="str">
        <f ca="1">IF(B868="","",OFFSET(List1!P$11,tisk!A867,0))</f>
        <v/>
      </c>
      <c r="G868" s="87" t="str">
        <f ca="1">IF(B868="","",OFFSET(List1!R$11,tisk!A867,0))</f>
        <v/>
      </c>
      <c r="H868" s="86" t="str">
        <f ca="1">IF(B868="","",OFFSET(List1!S$11,tisk!A867,0))</f>
        <v/>
      </c>
      <c r="I868" s="87" t="str">
        <f ca="1">IF(B868="","",OFFSET(List1!X$11,tisk!A867,0))</f>
        <v/>
      </c>
    </row>
    <row r="869" spans="1:9" s="2" customFormat="1" ht="75" customHeight="1" x14ac:dyDescent="0.25">
      <c r="A869" s="55"/>
      <c r="B869" s="88"/>
      <c r="C869" s="3" t="str">
        <f ca="1">IF(B868="","",CONCATENATE("Okres ",OFFSET(List1!G$11,tisk!A867,0),"
","Právní forma","
",OFFSET(List1!H$11,tisk!A867,0),"
","IČO ",OFFSET(List1!I$11,tisk!A867,0),"
 ","B.Ú. ",OFFSET(List1!J$11,tisk!A867,0)))</f>
        <v/>
      </c>
      <c r="D869" s="5" t="str">
        <f ca="1">IF(B868="","",OFFSET(List1!M$11,tisk!A867,0))</f>
        <v/>
      </c>
      <c r="E869" s="85"/>
      <c r="F869" s="80"/>
      <c r="G869" s="87"/>
      <c r="H869" s="86"/>
      <c r="I869" s="87"/>
    </row>
    <row r="870" spans="1:9" s="2" customFormat="1" ht="30" customHeight="1" x14ac:dyDescent="0.25">
      <c r="A870" s="55">
        <f>ROW()/3-1</f>
        <v>289</v>
      </c>
      <c r="B870" s="88"/>
      <c r="C870" s="3" t="str">
        <f ca="1">IF(B868="","",CONCATENATE("Zástupce","
",OFFSET(List1!K$11,tisk!A867,0)))</f>
        <v/>
      </c>
      <c r="D870" s="5" t="str">
        <f ca="1">IF(B868="","",CONCATENATE("Dotace bude použita na:",OFFSET(List1!N$11,tisk!A867,0)))</f>
        <v/>
      </c>
      <c r="E870" s="85"/>
      <c r="F870" s="82" t="str">
        <f ca="1">IF(B868="","",OFFSET(List1!Q$11,tisk!A867,0))</f>
        <v/>
      </c>
      <c r="G870" s="87"/>
      <c r="H870" s="86"/>
      <c r="I870" s="87"/>
    </row>
    <row r="871" spans="1:9" s="2" customFormat="1" ht="75" customHeight="1" x14ac:dyDescent="0.25">
      <c r="A871" s="55"/>
      <c r="B871" s="88" t="str">
        <f ca="1">IF(OFFSET(List1!B$11,tisk!A870,0)&gt;0,OFFSET(List1!B$11,tisk!A870,0),"")</f>
        <v/>
      </c>
      <c r="C871" s="3" t="str">
        <f ca="1">IF(B871="","",CONCATENATE(OFFSET(List1!C$11,tisk!A870,0),"
",OFFSET(List1!D$11,tisk!A870,0),"
",OFFSET(List1!E$11,tisk!A870,0),"
",OFFSET(List1!F$11,tisk!A870,0)))</f>
        <v/>
      </c>
      <c r="D871" s="81" t="str">
        <f ca="1">IF(B871="","",OFFSET(List1!L$11,tisk!A870,0))</f>
        <v/>
      </c>
      <c r="E871" s="85" t="str">
        <f ca="1">IF(B871="","",OFFSET(List1!O$11,tisk!A870,0))</f>
        <v/>
      </c>
      <c r="F871" s="82" t="str">
        <f ca="1">IF(B871="","",OFFSET(List1!P$11,tisk!A870,0))</f>
        <v/>
      </c>
      <c r="G871" s="87" t="str">
        <f ca="1">IF(B871="","",OFFSET(List1!R$11,tisk!A870,0))</f>
        <v/>
      </c>
      <c r="H871" s="86" t="str">
        <f ca="1">IF(B871="","",OFFSET(List1!S$11,tisk!A870,0))</f>
        <v/>
      </c>
      <c r="I871" s="87" t="str">
        <f ca="1">IF(B871="","",OFFSET(List1!X$11,tisk!A870,0))</f>
        <v/>
      </c>
    </row>
    <row r="872" spans="1:9" s="2" customFormat="1" ht="75" customHeight="1" x14ac:dyDescent="0.25">
      <c r="A872" s="55"/>
      <c r="B872" s="88"/>
      <c r="C872" s="3" t="str">
        <f ca="1">IF(B871="","",CONCATENATE("Okres ",OFFSET(List1!G$11,tisk!A870,0),"
","Právní forma","
",OFFSET(List1!H$11,tisk!A870,0),"
","IČO ",OFFSET(List1!I$11,tisk!A870,0),"
 ","B.Ú. ",OFFSET(List1!J$11,tisk!A870,0)))</f>
        <v/>
      </c>
      <c r="D872" s="5" t="str">
        <f ca="1">IF(B871="","",OFFSET(List1!M$11,tisk!A870,0))</f>
        <v/>
      </c>
      <c r="E872" s="85"/>
      <c r="F872" s="80"/>
      <c r="G872" s="87"/>
      <c r="H872" s="86"/>
      <c r="I872" s="87"/>
    </row>
    <row r="873" spans="1:9" s="2" customFormat="1" ht="30" customHeight="1" x14ac:dyDescent="0.25">
      <c r="A873" s="55">
        <f>ROW()/3-1</f>
        <v>290</v>
      </c>
      <c r="B873" s="88"/>
      <c r="C873" s="3" t="str">
        <f ca="1">IF(B871="","",CONCATENATE("Zástupce","
",OFFSET(List1!K$11,tisk!A870,0)))</f>
        <v/>
      </c>
      <c r="D873" s="5" t="str">
        <f ca="1">IF(B871="","",CONCATENATE("Dotace bude použita na:",OFFSET(List1!N$11,tisk!A870,0)))</f>
        <v/>
      </c>
      <c r="E873" s="85"/>
      <c r="F873" s="82" t="str">
        <f ca="1">IF(B871="","",OFFSET(List1!Q$11,tisk!A870,0))</f>
        <v/>
      </c>
      <c r="G873" s="87"/>
      <c r="H873" s="86"/>
      <c r="I873" s="87"/>
    </row>
    <row r="874" spans="1:9" s="2" customFormat="1" ht="75" customHeight="1" x14ac:dyDescent="0.25">
      <c r="A874" s="55"/>
      <c r="B874" s="88" t="str">
        <f ca="1">IF(OFFSET(List1!B$11,tisk!A873,0)&gt;0,OFFSET(List1!B$11,tisk!A873,0),"")</f>
        <v/>
      </c>
      <c r="C874" s="3" t="str">
        <f ca="1">IF(B874="","",CONCATENATE(OFFSET(List1!C$11,tisk!A873,0),"
",OFFSET(List1!D$11,tisk!A873,0),"
",OFFSET(List1!E$11,tisk!A873,0),"
",OFFSET(List1!F$11,tisk!A873,0)))</f>
        <v/>
      </c>
      <c r="D874" s="81" t="str">
        <f ca="1">IF(B874="","",OFFSET(List1!L$11,tisk!A873,0))</f>
        <v/>
      </c>
      <c r="E874" s="85" t="str">
        <f ca="1">IF(B874="","",OFFSET(List1!O$11,tisk!A873,0))</f>
        <v/>
      </c>
      <c r="F874" s="82" t="str">
        <f ca="1">IF(B874="","",OFFSET(List1!P$11,tisk!A873,0))</f>
        <v/>
      </c>
      <c r="G874" s="87" t="str">
        <f ca="1">IF(B874="","",OFFSET(List1!R$11,tisk!A873,0))</f>
        <v/>
      </c>
      <c r="H874" s="86" t="str">
        <f ca="1">IF(B874="","",OFFSET(List1!S$11,tisk!A873,0))</f>
        <v/>
      </c>
      <c r="I874" s="87" t="str">
        <f ca="1">IF(B874="","",OFFSET(List1!X$11,tisk!A873,0))</f>
        <v/>
      </c>
    </row>
    <row r="875" spans="1:9" s="2" customFormat="1" ht="75" customHeight="1" x14ac:dyDescent="0.25">
      <c r="A875" s="55"/>
      <c r="B875" s="88"/>
      <c r="C875" s="3" t="str">
        <f ca="1">IF(B874="","",CONCATENATE("Okres ",OFFSET(List1!G$11,tisk!A873,0),"
","Právní forma","
",OFFSET(List1!H$11,tisk!A873,0),"
","IČO ",OFFSET(List1!I$11,tisk!A873,0),"
 ","B.Ú. ",OFFSET(List1!J$11,tisk!A873,0)))</f>
        <v/>
      </c>
      <c r="D875" s="5" t="str">
        <f ca="1">IF(B874="","",OFFSET(List1!M$11,tisk!A873,0))</f>
        <v/>
      </c>
      <c r="E875" s="85"/>
      <c r="F875" s="80"/>
      <c r="G875" s="87"/>
      <c r="H875" s="86"/>
      <c r="I875" s="87"/>
    </row>
    <row r="876" spans="1:9" s="2" customFormat="1" ht="30" customHeight="1" x14ac:dyDescent="0.25">
      <c r="A876" s="55">
        <f>ROW()/3-1</f>
        <v>291</v>
      </c>
      <c r="B876" s="88"/>
      <c r="C876" s="3" t="str">
        <f ca="1">IF(B874="","",CONCATENATE("Zástupce","
",OFFSET(List1!K$11,tisk!A873,0)))</f>
        <v/>
      </c>
      <c r="D876" s="5" t="str">
        <f ca="1">IF(B874="","",CONCATENATE("Dotace bude použita na:",OFFSET(List1!N$11,tisk!A873,0)))</f>
        <v/>
      </c>
      <c r="E876" s="85"/>
      <c r="F876" s="82" t="str">
        <f ca="1">IF(B874="","",OFFSET(List1!Q$11,tisk!A873,0))</f>
        <v/>
      </c>
      <c r="G876" s="87"/>
      <c r="H876" s="86"/>
      <c r="I876" s="87"/>
    </row>
    <row r="877" spans="1:9" s="2" customFormat="1" ht="75" customHeight="1" x14ac:dyDescent="0.25">
      <c r="A877" s="55"/>
      <c r="B877" s="88" t="str">
        <f ca="1">IF(OFFSET(List1!B$11,tisk!A876,0)&gt;0,OFFSET(List1!B$11,tisk!A876,0),"")</f>
        <v/>
      </c>
      <c r="C877" s="3" t="str">
        <f ca="1">IF(B877="","",CONCATENATE(OFFSET(List1!C$11,tisk!A876,0),"
",OFFSET(List1!D$11,tisk!A876,0),"
",OFFSET(List1!E$11,tisk!A876,0),"
",OFFSET(List1!F$11,tisk!A876,0)))</f>
        <v/>
      </c>
      <c r="D877" s="81" t="str">
        <f ca="1">IF(B877="","",OFFSET(List1!L$11,tisk!A876,0))</f>
        <v/>
      </c>
      <c r="E877" s="85" t="str">
        <f ca="1">IF(B877="","",OFFSET(List1!O$11,tisk!A876,0))</f>
        <v/>
      </c>
      <c r="F877" s="82" t="str">
        <f ca="1">IF(B877="","",OFFSET(List1!P$11,tisk!A876,0))</f>
        <v/>
      </c>
      <c r="G877" s="87" t="str">
        <f ca="1">IF(B877="","",OFFSET(List1!R$11,tisk!A876,0))</f>
        <v/>
      </c>
      <c r="H877" s="86" t="str">
        <f ca="1">IF(B877="","",OFFSET(List1!S$11,tisk!A876,0))</f>
        <v/>
      </c>
      <c r="I877" s="87" t="str">
        <f ca="1">IF(B877="","",OFFSET(List1!X$11,tisk!A876,0))</f>
        <v/>
      </c>
    </row>
    <row r="878" spans="1:9" s="2" customFormat="1" ht="75" customHeight="1" x14ac:dyDescent="0.25">
      <c r="A878" s="55"/>
      <c r="B878" s="88"/>
      <c r="C878" s="3" t="str">
        <f ca="1">IF(B877="","",CONCATENATE("Okres ",OFFSET(List1!G$11,tisk!A876,0),"
","Právní forma","
",OFFSET(List1!H$11,tisk!A876,0),"
","IČO ",OFFSET(List1!I$11,tisk!A876,0),"
 ","B.Ú. ",OFFSET(List1!J$11,tisk!A876,0)))</f>
        <v/>
      </c>
      <c r="D878" s="5" t="str">
        <f ca="1">IF(B877="","",OFFSET(List1!M$11,tisk!A876,0))</f>
        <v/>
      </c>
      <c r="E878" s="85"/>
      <c r="F878" s="80"/>
      <c r="G878" s="87"/>
      <c r="H878" s="86"/>
      <c r="I878" s="87"/>
    </row>
    <row r="879" spans="1:9" s="2" customFormat="1" ht="30" customHeight="1" x14ac:dyDescent="0.25">
      <c r="A879" s="55">
        <f>ROW()/3-1</f>
        <v>292</v>
      </c>
      <c r="B879" s="88"/>
      <c r="C879" s="3" t="str">
        <f ca="1">IF(B877="","",CONCATENATE("Zástupce","
",OFFSET(List1!K$11,tisk!A876,0)))</f>
        <v/>
      </c>
      <c r="D879" s="5" t="str">
        <f ca="1">IF(B877="","",CONCATENATE("Dotace bude použita na:",OFFSET(List1!N$11,tisk!A876,0)))</f>
        <v/>
      </c>
      <c r="E879" s="85"/>
      <c r="F879" s="82" t="str">
        <f ca="1">IF(B877="","",OFFSET(List1!Q$11,tisk!A876,0))</f>
        <v/>
      </c>
      <c r="G879" s="87"/>
      <c r="H879" s="86"/>
      <c r="I879" s="87"/>
    </row>
    <row r="880" spans="1:9" s="2" customFormat="1" ht="75" customHeight="1" x14ac:dyDescent="0.25">
      <c r="A880" s="55"/>
      <c r="B880" s="88" t="str">
        <f ca="1">IF(OFFSET(List1!B$11,tisk!A879,0)&gt;0,OFFSET(List1!B$11,tisk!A879,0),"")</f>
        <v/>
      </c>
      <c r="C880" s="3" t="str">
        <f ca="1">IF(B880="","",CONCATENATE(OFFSET(List1!C$11,tisk!A879,0),"
",OFFSET(List1!D$11,tisk!A879,0),"
",OFFSET(List1!E$11,tisk!A879,0),"
",OFFSET(List1!F$11,tisk!A879,0)))</f>
        <v/>
      </c>
      <c r="D880" s="81" t="str">
        <f ca="1">IF(B880="","",OFFSET(List1!L$11,tisk!A879,0))</f>
        <v/>
      </c>
      <c r="E880" s="85" t="str">
        <f ca="1">IF(B880="","",OFFSET(List1!O$11,tisk!A879,0))</f>
        <v/>
      </c>
      <c r="F880" s="82" t="str">
        <f ca="1">IF(B880="","",OFFSET(List1!P$11,tisk!A879,0))</f>
        <v/>
      </c>
      <c r="G880" s="87" t="str">
        <f ca="1">IF(B880="","",OFFSET(List1!R$11,tisk!A879,0))</f>
        <v/>
      </c>
      <c r="H880" s="86" t="str">
        <f ca="1">IF(B880="","",OFFSET(List1!S$11,tisk!A879,0))</f>
        <v/>
      </c>
      <c r="I880" s="87" t="str">
        <f ca="1">IF(B880="","",OFFSET(List1!X$11,tisk!A879,0))</f>
        <v/>
      </c>
    </row>
    <row r="881" spans="1:9" s="2" customFormat="1" ht="75" customHeight="1" x14ac:dyDescent="0.25">
      <c r="A881" s="55"/>
      <c r="B881" s="88"/>
      <c r="C881" s="3" t="str">
        <f ca="1">IF(B880="","",CONCATENATE("Okres ",OFFSET(List1!G$11,tisk!A879,0),"
","Právní forma","
",OFFSET(List1!H$11,tisk!A879,0),"
","IČO ",OFFSET(List1!I$11,tisk!A879,0),"
 ","B.Ú. ",OFFSET(List1!J$11,tisk!A879,0)))</f>
        <v/>
      </c>
      <c r="D881" s="5" t="str">
        <f ca="1">IF(B880="","",OFFSET(List1!M$11,tisk!A879,0))</f>
        <v/>
      </c>
      <c r="E881" s="85"/>
      <c r="F881" s="80"/>
      <c r="G881" s="87"/>
      <c r="H881" s="86"/>
      <c r="I881" s="87"/>
    </row>
    <row r="882" spans="1:9" s="2" customFormat="1" ht="30" customHeight="1" x14ac:dyDescent="0.25">
      <c r="A882" s="55">
        <f>ROW()/3-1</f>
        <v>293</v>
      </c>
      <c r="B882" s="88"/>
      <c r="C882" s="3" t="str">
        <f ca="1">IF(B880="","",CONCATENATE("Zástupce","
",OFFSET(List1!K$11,tisk!A879,0)))</f>
        <v/>
      </c>
      <c r="D882" s="5" t="str">
        <f ca="1">IF(B880="","",CONCATENATE("Dotace bude použita na:",OFFSET(List1!N$11,tisk!A879,0)))</f>
        <v/>
      </c>
      <c r="E882" s="85"/>
      <c r="F882" s="82" t="str">
        <f ca="1">IF(B880="","",OFFSET(List1!Q$11,tisk!A879,0))</f>
        <v/>
      </c>
      <c r="G882" s="87"/>
      <c r="H882" s="86"/>
      <c r="I882" s="87"/>
    </row>
    <row r="883" spans="1:9" s="2" customFormat="1" ht="75" customHeight="1" x14ac:dyDescent="0.25">
      <c r="A883" s="55"/>
      <c r="B883" s="88" t="str">
        <f ca="1">IF(OFFSET(List1!B$11,tisk!A882,0)&gt;0,OFFSET(List1!B$11,tisk!A882,0),"")</f>
        <v/>
      </c>
      <c r="C883" s="3" t="str">
        <f ca="1">IF(B883="","",CONCATENATE(OFFSET(List1!C$11,tisk!A882,0),"
",OFFSET(List1!D$11,tisk!A882,0),"
",OFFSET(List1!E$11,tisk!A882,0),"
",OFFSET(List1!F$11,tisk!A882,0)))</f>
        <v/>
      </c>
      <c r="D883" s="81" t="str">
        <f ca="1">IF(B883="","",OFFSET(List1!L$11,tisk!A882,0))</f>
        <v/>
      </c>
      <c r="E883" s="85" t="str">
        <f ca="1">IF(B883="","",OFFSET(List1!O$11,tisk!A882,0))</f>
        <v/>
      </c>
      <c r="F883" s="82" t="str">
        <f ca="1">IF(B883="","",OFFSET(List1!P$11,tisk!A882,0))</f>
        <v/>
      </c>
      <c r="G883" s="87" t="str">
        <f ca="1">IF(B883="","",OFFSET(List1!R$11,tisk!A882,0))</f>
        <v/>
      </c>
      <c r="H883" s="86" t="str">
        <f ca="1">IF(B883="","",OFFSET(List1!S$11,tisk!A882,0))</f>
        <v/>
      </c>
      <c r="I883" s="87" t="str">
        <f ca="1">IF(B883="","",OFFSET(List1!X$11,tisk!A882,0))</f>
        <v/>
      </c>
    </row>
    <row r="884" spans="1:9" s="2" customFormat="1" ht="75" customHeight="1" x14ac:dyDescent="0.25">
      <c r="A884" s="55"/>
      <c r="B884" s="88"/>
      <c r="C884" s="3" t="str">
        <f ca="1">IF(B883="","",CONCATENATE("Okres ",OFFSET(List1!G$11,tisk!A882,0),"
","Právní forma","
",OFFSET(List1!H$11,tisk!A882,0),"
","IČO ",OFFSET(List1!I$11,tisk!A882,0),"
 ","B.Ú. ",OFFSET(List1!J$11,tisk!A882,0)))</f>
        <v/>
      </c>
      <c r="D884" s="5" t="str">
        <f ca="1">IF(B883="","",OFFSET(List1!M$11,tisk!A882,0))</f>
        <v/>
      </c>
      <c r="E884" s="85"/>
      <c r="F884" s="80"/>
      <c r="G884" s="87"/>
      <c r="H884" s="86"/>
      <c r="I884" s="87"/>
    </row>
    <row r="885" spans="1:9" s="2" customFormat="1" ht="30" customHeight="1" x14ac:dyDescent="0.25">
      <c r="A885" s="55">
        <f>ROW()/3-1</f>
        <v>294</v>
      </c>
      <c r="B885" s="88"/>
      <c r="C885" s="3" t="str">
        <f ca="1">IF(B883="","",CONCATENATE("Zástupce","
",OFFSET(List1!K$11,tisk!A882,0)))</f>
        <v/>
      </c>
      <c r="D885" s="5" t="str">
        <f ca="1">IF(B883="","",CONCATENATE("Dotace bude použita na:",OFFSET(List1!N$11,tisk!A882,0)))</f>
        <v/>
      </c>
      <c r="E885" s="85"/>
      <c r="F885" s="82" t="str">
        <f ca="1">IF(B883="","",OFFSET(List1!Q$11,tisk!A882,0))</f>
        <v/>
      </c>
      <c r="G885" s="87"/>
      <c r="H885" s="86"/>
      <c r="I885" s="87"/>
    </row>
    <row r="886" spans="1:9" s="2" customFormat="1" ht="75" customHeight="1" x14ac:dyDescent="0.25">
      <c r="A886" s="55"/>
      <c r="B886" s="88" t="str">
        <f ca="1">IF(OFFSET(List1!B$11,tisk!A885,0)&gt;0,OFFSET(List1!B$11,tisk!A885,0),"")</f>
        <v/>
      </c>
      <c r="C886" s="3" t="str">
        <f ca="1">IF(B886="","",CONCATENATE(OFFSET(List1!C$11,tisk!A885,0),"
",OFFSET(List1!D$11,tisk!A885,0),"
",OFFSET(List1!E$11,tisk!A885,0),"
",OFFSET(List1!F$11,tisk!A885,0)))</f>
        <v/>
      </c>
      <c r="D886" s="81" t="str">
        <f ca="1">IF(B886="","",OFFSET(List1!L$11,tisk!A885,0))</f>
        <v/>
      </c>
      <c r="E886" s="85" t="str">
        <f ca="1">IF(B886="","",OFFSET(List1!O$11,tisk!A885,0))</f>
        <v/>
      </c>
      <c r="F886" s="82" t="str">
        <f ca="1">IF(B886="","",OFFSET(List1!P$11,tisk!A885,0))</f>
        <v/>
      </c>
      <c r="G886" s="87" t="str">
        <f ca="1">IF(B886="","",OFFSET(List1!R$11,tisk!A885,0))</f>
        <v/>
      </c>
      <c r="H886" s="86" t="str">
        <f ca="1">IF(B886="","",OFFSET(List1!S$11,tisk!A885,0))</f>
        <v/>
      </c>
      <c r="I886" s="87" t="str">
        <f ca="1">IF(B886="","",OFFSET(List1!X$11,tisk!A885,0))</f>
        <v/>
      </c>
    </row>
    <row r="887" spans="1:9" s="2" customFormat="1" ht="75" customHeight="1" x14ac:dyDescent="0.25">
      <c r="A887" s="55"/>
      <c r="B887" s="88"/>
      <c r="C887" s="3" t="str">
        <f ca="1">IF(B886="","",CONCATENATE("Okres ",OFFSET(List1!G$11,tisk!A885,0),"
","Právní forma","
",OFFSET(List1!H$11,tisk!A885,0),"
","IČO ",OFFSET(List1!I$11,tisk!A885,0),"
 ","B.Ú. ",OFFSET(List1!J$11,tisk!A885,0)))</f>
        <v/>
      </c>
      <c r="D887" s="5" t="str">
        <f ca="1">IF(B886="","",OFFSET(List1!M$11,tisk!A885,0))</f>
        <v/>
      </c>
      <c r="E887" s="85"/>
      <c r="F887" s="80"/>
      <c r="G887" s="87"/>
      <c r="H887" s="86"/>
      <c r="I887" s="87"/>
    </row>
    <row r="888" spans="1:9" s="2" customFormat="1" ht="30" customHeight="1" x14ac:dyDescent="0.25">
      <c r="A888" s="55">
        <f>ROW()/3-1</f>
        <v>295</v>
      </c>
      <c r="B888" s="88"/>
      <c r="C888" s="3" t="str">
        <f ca="1">IF(B886="","",CONCATENATE("Zástupce","
",OFFSET(List1!K$11,tisk!A885,0)))</f>
        <v/>
      </c>
      <c r="D888" s="5" t="str">
        <f ca="1">IF(B886="","",CONCATENATE("Dotace bude použita na:",OFFSET(List1!N$11,tisk!A885,0)))</f>
        <v/>
      </c>
      <c r="E888" s="85"/>
      <c r="F888" s="82" t="str">
        <f ca="1">IF(B886="","",OFFSET(List1!Q$11,tisk!A885,0))</f>
        <v/>
      </c>
      <c r="G888" s="87"/>
      <c r="H888" s="86"/>
      <c r="I888" s="87"/>
    </row>
    <row r="889" spans="1:9" s="2" customFormat="1" ht="75" customHeight="1" x14ac:dyDescent="0.25">
      <c r="A889" s="55"/>
      <c r="B889" s="88" t="str">
        <f ca="1">IF(OFFSET(List1!B$11,tisk!A888,0)&gt;0,OFFSET(List1!B$11,tisk!A888,0),"")</f>
        <v/>
      </c>
      <c r="C889" s="3" t="str">
        <f ca="1">IF(B889="","",CONCATENATE(OFFSET(List1!C$11,tisk!A888,0),"
",OFFSET(List1!D$11,tisk!A888,0),"
",OFFSET(List1!E$11,tisk!A888,0),"
",OFFSET(List1!F$11,tisk!A888,0)))</f>
        <v/>
      </c>
      <c r="D889" s="81" t="str">
        <f ca="1">IF(B889="","",OFFSET(List1!L$11,tisk!A888,0))</f>
        <v/>
      </c>
      <c r="E889" s="85" t="str">
        <f ca="1">IF(B889="","",OFFSET(List1!O$11,tisk!A888,0))</f>
        <v/>
      </c>
      <c r="F889" s="82" t="str">
        <f ca="1">IF(B889="","",OFFSET(List1!P$11,tisk!A888,0))</f>
        <v/>
      </c>
      <c r="G889" s="87" t="str">
        <f ca="1">IF(B889="","",OFFSET(List1!R$11,tisk!A888,0))</f>
        <v/>
      </c>
      <c r="H889" s="86" t="str">
        <f ca="1">IF(B889="","",OFFSET(List1!S$11,tisk!A888,0))</f>
        <v/>
      </c>
      <c r="I889" s="87" t="str">
        <f ca="1">IF(B889="","",OFFSET(List1!X$11,tisk!A888,0))</f>
        <v/>
      </c>
    </row>
    <row r="890" spans="1:9" s="2" customFormat="1" ht="75" customHeight="1" x14ac:dyDescent="0.25">
      <c r="A890" s="55"/>
      <c r="B890" s="88"/>
      <c r="C890" s="3" t="str">
        <f ca="1">IF(B889="","",CONCATENATE("Okres ",OFFSET(List1!G$11,tisk!A888,0),"
","Právní forma","
",OFFSET(List1!H$11,tisk!A888,0),"
","IČO ",OFFSET(List1!I$11,tisk!A888,0),"
 ","B.Ú. ",OFFSET(List1!J$11,tisk!A888,0)))</f>
        <v/>
      </c>
      <c r="D890" s="5" t="str">
        <f ca="1">IF(B889="","",OFFSET(List1!M$11,tisk!A888,0))</f>
        <v/>
      </c>
      <c r="E890" s="85"/>
      <c r="F890" s="80"/>
      <c r="G890" s="87"/>
      <c r="H890" s="86"/>
      <c r="I890" s="87"/>
    </row>
    <row r="891" spans="1:9" s="2" customFormat="1" ht="30" customHeight="1" x14ac:dyDescent="0.25">
      <c r="A891" s="55">
        <f>ROW()/3-1</f>
        <v>296</v>
      </c>
      <c r="B891" s="88"/>
      <c r="C891" s="3" t="str">
        <f ca="1">IF(B889="","",CONCATENATE("Zástupce","
",OFFSET(List1!K$11,tisk!A888,0)))</f>
        <v/>
      </c>
      <c r="D891" s="5" t="str">
        <f ca="1">IF(B889="","",CONCATENATE("Dotace bude použita na:",OFFSET(List1!N$11,tisk!A888,0)))</f>
        <v/>
      </c>
      <c r="E891" s="85"/>
      <c r="F891" s="82" t="str">
        <f ca="1">IF(B889="","",OFFSET(List1!Q$11,tisk!A888,0))</f>
        <v/>
      </c>
      <c r="G891" s="87"/>
      <c r="H891" s="86"/>
      <c r="I891" s="87"/>
    </row>
    <row r="892" spans="1:9" s="2" customFormat="1" ht="75" customHeight="1" x14ac:dyDescent="0.25">
      <c r="A892" s="55"/>
      <c r="B892" s="88" t="str">
        <f ca="1">IF(OFFSET(List1!B$11,tisk!A891,0)&gt;0,OFFSET(List1!B$11,tisk!A891,0),"")</f>
        <v/>
      </c>
      <c r="C892" s="3" t="str">
        <f ca="1">IF(B892="","",CONCATENATE(OFFSET(List1!C$11,tisk!A891,0),"
",OFFSET(List1!D$11,tisk!A891,0),"
",OFFSET(List1!E$11,tisk!A891,0),"
",OFFSET(List1!F$11,tisk!A891,0)))</f>
        <v/>
      </c>
      <c r="D892" s="81" t="str">
        <f ca="1">IF(B892="","",OFFSET(List1!L$11,tisk!A891,0))</f>
        <v/>
      </c>
      <c r="E892" s="85" t="str">
        <f ca="1">IF(B892="","",OFFSET(List1!O$11,tisk!A891,0))</f>
        <v/>
      </c>
      <c r="F892" s="82" t="str">
        <f ca="1">IF(B892="","",OFFSET(List1!P$11,tisk!A891,0))</f>
        <v/>
      </c>
      <c r="G892" s="87" t="str">
        <f ca="1">IF(B892="","",OFFSET(List1!R$11,tisk!A891,0))</f>
        <v/>
      </c>
      <c r="H892" s="86" t="str">
        <f ca="1">IF(B892="","",OFFSET(List1!S$11,tisk!A891,0))</f>
        <v/>
      </c>
      <c r="I892" s="87" t="str">
        <f ca="1">IF(B892="","",OFFSET(List1!X$11,tisk!A891,0))</f>
        <v/>
      </c>
    </row>
    <row r="893" spans="1:9" s="2" customFormat="1" ht="75" customHeight="1" x14ac:dyDescent="0.25">
      <c r="A893" s="55"/>
      <c r="B893" s="88"/>
      <c r="C893" s="3" t="str">
        <f ca="1">IF(B892="","",CONCATENATE("Okres ",OFFSET(List1!G$11,tisk!A891,0),"
","Právní forma","
",OFFSET(List1!H$11,tisk!A891,0),"
","IČO ",OFFSET(List1!I$11,tisk!A891,0),"
 ","B.Ú. ",OFFSET(List1!J$11,tisk!A891,0)))</f>
        <v/>
      </c>
      <c r="D893" s="5" t="str">
        <f ca="1">IF(B892="","",OFFSET(List1!M$11,tisk!A891,0))</f>
        <v/>
      </c>
      <c r="E893" s="85"/>
      <c r="F893" s="80"/>
      <c r="G893" s="87"/>
      <c r="H893" s="86"/>
      <c r="I893" s="87"/>
    </row>
    <row r="894" spans="1:9" s="2" customFormat="1" ht="30" customHeight="1" x14ac:dyDescent="0.25">
      <c r="A894" s="55">
        <f>ROW()/3-1</f>
        <v>297</v>
      </c>
      <c r="B894" s="88"/>
      <c r="C894" s="3" t="str">
        <f ca="1">IF(B892="","",CONCATENATE("Zástupce","
",OFFSET(List1!K$11,tisk!A891,0)))</f>
        <v/>
      </c>
      <c r="D894" s="5" t="str">
        <f ca="1">IF(B892="","",CONCATENATE("Dotace bude použita na:",OFFSET(List1!N$11,tisk!A891,0)))</f>
        <v/>
      </c>
      <c r="E894" s="85"/>
      <c r="F894" s="82" t="str">
        <f ca="1">IF(B892="","",OFFSET(List1!Q$11,tisk!A891,0))</f>
        <v/>
      </c>
      <c r="G894" s="87"/>
      <c r="H894" s="86"/>
      <c r="I894" s="87"/>
    </row>
    <row r="895" spans="1:9" s="2" customFormat="1" ht="75" customHeight="1" x14ac:dyDescent="0.25">
      <c r="A895" s="55"/>
      <c r="B895" s="88" t="str">
        <f ca="1">IF(OFFSET(List1!B$11,tisk!A894,0)&gt;0,OFFSET(List1!B$11,tisk!A894,0),"")</f>
        <v/>
      </c>
      <c r="C895" s="3" t="str">
        <f ca="1">IF(B895="","",CONCATENATE(OFFSET(List1!C$11,tisk!A894,0),"
",OFFSET(List1!D$11,tisk!A894,0),"
",OFFSET(List1!E$11,tisk!A894,0),"
",OFFSET(List1!F$11,tisk!A894,0)))</f>
        <v/>
      </c>
      <c r="D895" s="81" t="str">
        <f ca="1">IF(B895="","",OFFSET(List1!L$11,tisk!A894,0))</f>
        <v/>
      </c>
      <c r="E895" s="85" t="str">
        <f ca="1">IF(B895="","",OFFSET(List1!O$11,tisk!A894,0))</f>
        <v/>
      </c>
      <c r="F895" s="82" t="str">
        <f ca="1">IF(B895="","",OFFSET(List1!P$11,tisk!A894,0))</f>
        <v/>
      </c>
      <c r="G895" s="87" t="str">
        <f ca="1">IF(B895="","",OFFSET(List1!R$11,tisk!A894,0))</f>
        <v/>
      </c>
      <c r="H895" s="86" t="str">
        <f ca="1">IF(B895="","",OFFSET(List1!S$11,tisk!A894,0))</f>
        <v/>
      </c>
      <c r="I895" s="87" t="str">
        <f ca="1">IF(B895="","",OFFSET(List1!X$11,tisk!A894,0))</f>
        <v/>
      </c>
    </row>
    <row r="896" spans="1:9" s="2" customFormat="1" ht="75" customHeight="1" x14ac:dyDescent="0.25">
      <c r="A896" s="55"/>
      <c r="B896" s="88"/>
      <c r="C896" s="3" t="str">
        <f ca="1">IF(B895="","",CONCATENATE("Okres ",OFFSET(List1!G$11,tisk!A894,0),"
","Právní forma","
",OFFSET(List1!H$11,tisk!A894,0),"
","IČO ",OFFSET(List1!I$11,tisk!A894,0),"
 ","B.Ú. ",OFFSET(List1!J$11,tisk!A894,0)))</f>
        <v/>
      </c>
      <c r="D896" s="5" t="str">
        <f ca="1">IF(B895="","",OFFSET(List1!M$11,tisk!A894,0))</f>
        <v/>
      </c>
      <c r="E896" s="85"/>
      <c r="F896" s="80"/>
      <c r="G896" s="87"/>
      <c r="H896" s="86"/>
      <c r="I896" s="87"/>
    </row>
    <row r="897" spans="1:9" s="2" customFormat="1" ht="30" customHeight="1" x14ac:dyDescent="0.25">
      <c r="A897" s="55">
        <f>ROW()/3-1</f>
        <v>298</v>
      </c>
      <c r="B897" s="88"/>
      <c r="C897" s="3" t="str">
        <f ca="1">IF(B895="","",CONCATENATE("Zástupce","
",OFFSET(List1!K$11,tisk!A894,0)))</f>
        <v/>
      </c>
      <c r="D897" s="5" t="str">
        <f ca="1">IF(B895="","",CONCATENATE("Dotace bude použita na:",OFFSET(List1!N$11,tisk!A894,0)))</f>
        <v/>
      </c>
      <c r="E897" s="85"/>
      <c r="F897" s="82" t="str">
        <f ca="1">IF(B895="","",OFFSET(List1!Q$11,tisk!A894,0))</f>
        <v/>
      </c>
      <c r="G897" s="87"/>
      <c r="H897" s="86"/>
      <c r="I897" s="87"/>
    </row>
    <row r="898" spans="1:9" s="2" customFormat="1" ht="75" customHeight="1" x14ac:dyDescent="0.25">
      <c r="A898" s="55"/>
      <c r="B898" s="88" t="str">
        <f ca="1">IF(OFFSET(List1!B$11,tisk!A897,0)&gt;0,OFFSET(List1!B$11,tisk!A897,0),"")</f>
        <v/>
      </c>
      <c r="C898" s="3" t="str">
        <f ca="1">IF(B898="","",CONCATENATE(OFFSET(List1!C$11,tisk!A897,0),"
",OFFSET(List1!D$11,tisk!A897,0),"
",OFFSET(List1!E$11,tisk!A897,0),"
",OFFSET(List1!F$11,tisk!A897,0)))</f>
        <v/>
      </c>
      <c r="D898" s="81" t="str">
        <f ca="1">IF(B898="","",OFFSET(List1!L$11,tisk!A897,0))</f>
        <v/>
      </c>
      <c r="E898" s="85" t="str">
        <f ca="1">IF(B898="","",OFFSET(List1!O$11,tisk!A897,0))</f>
        <v/>
      </c>
      <c r="F898" s="82" t="str">
        <f ca="1">IF(B898="","",OFFSET(List1!P$11,tisk!A897,0))</f>
        <v/>
      </c>
      <c r="G898" s="87" t="str">
        <f ca="1">IF(B898="","",OFFSET(List1!R$11,tisk!A897,0))</f>
        <v/>
      </c>
      <c r="H898" s="86" t="str">
        <f ca="1">IF(B898="","",OFFSET(List1!S$11,tisk!A897,0))</f>
        <v/>
      </c>
      <c r="I898" s="87" t="str">
        <f ca="1">IF(B898="","",OFFSET(List1!X$11,tisk!A897,0))</f>
        <v/>
      </c>
    </row>
    <row r="899" spans="1:9" s="2" customFormat="1" ht="75" customHeight="1" x14ac:dyDescent="0.25">
      <c r="A899" s="55"/>
      <c r="B899" s="88"/>
      <c r="C899" s="3" t="str">
        <f ca="1">IF(B898="","",CONCATENATE("Okres ",OFFSET(List1!G$11,tisk!A897,0),"
","Právní forma","
",OFFSET(List1!H$11,tisk!A897,0),"
","IČO ",OFFSET(List1!I$11,tisk!A897,0),"
 ","B.Ú. ",OFFSET(List1!J$11,tisk!A897,0)))</f>
        <v/>
      </c>
      <c r="D899" s="5" t="str">
        <f ca="1">IF(B898="","",OFFSET(List1!M$11,tisk!A897,0))</f>
        <v/>
      </c>
      <c r="E899" s="85"/>
      <c r="F899" s="80"/>
      <c r="G899" s="87"/>
      <c r="H899" s="86"/>
      <c r="I899" s="87"/>
    </row>
    <row r="900" spans="1:9" s="2" customFormat="1" ht="30" customHeight="1" x14ac:dyDescent="0.25">
      <c r="A900" s="55">
        <f>ROW()/3-1</f>
        <v>299</v>
      </c>
      <c r="B900" s="88"/>
      <c r="C900" s="3" t="str">
        <f ca="1">IF(B898="","",CONCATENATE("Zástupce","
",OFFSET(List1!K$11,tisk!A897,0)))</f>
        <v/>
      </c>
      <c r="D900" s="5" t="str">
        <f ca="1">IF(B898="","",CONCATENATE("Dotace bude použita na:",OFFSET(List1!N$11,tisk!A897,0)))</f>
        <v/>
      </c>
      <c r="E900" s="85"/>
      <c r="F900" s="82" t="str">
        <f ca="1">IF(B898="","",OFFSET(List1!Q$11,tisk!A897,0))</f>
        <v/>
      </c>
      <c r="G900" s="87"/>
      <c r="H900" s="86"/>
      <c r="I900" s="87"/>
    </row>
    <row r="901" spans="1:9" s="2" customFormat="1" ht="75" customHeight="1" x14ac:dyDescent="0.25">
      <c r="A901" s="55"/>
      <c r="B901" s="88" t="str">
        <f ca="1">IF(OFFSET(List1!B$11,tisk!A900,0)&gt;0,OFFSET(List1!B$11,tisk!A900,0),"")</f>
        <v/>
      </c>
      <c r="C901" s="3" t="str">
        <f ca="1">IF(B901="","",CONCATENATE(OFFSET(List1!C$11,tisk!A900,0),"
",OFFSET(List1!D$11,tisk!A900,0),"
",OFFSET(List1!E$11,tisk!A900,0),"
",OFFSET(List1!F$11,tisk!A900,0)))</f>
        <v/>
      </c>
      <c r="D901" s="81" t="str">
        <f ca="1">IF(B901="","",OFFSET(List1!L$11,tisk!A900,0))</f>
        <v/>
      </c>
      <c r="E901" s="85" t="str">
        <f ca="1">IF(B901="","",OFFSET(List1!O$11,tisk!A900,0))</f>
        <v/>
      </c>
      <c r="F901" s="82" t="str">
        <f ca="1">IF(B901="","",OFFSET(List1!P$11,tisk!A900,0))</f>
        <v/>
      </c>
      <c r="G901" s="87" t="str">
        <f ca="1">IF(B901="","",OFFSET(List1!R$11,tisk!A900,0))</f>
        <v/>
      </c>
      <c r="H901" s="86" t="str">
        <f ca="1">IF(B901="","",OFFSET(List1!S$11,tisk!A900,0))</f>
        <v/>
      </c>
      <c r="I901" s="87" t="str">
        <f ca="1">IF(B901="","",OFFSET(List1!X$11,tisk!A900,0))</f>
        <v/>
      </c>
    </row>
    <row r="902" spans="1:9" s="2" customFormat="1" ht="75" customHeight="1" x14ac:dyDescent="0.25">
      <c r="A902" s="55"/>
      <c r="B902" s="88"/>
      <c r="C902" s="3" t="str">
        <f ca="1">IF(B901="","",CONCATENATE("Okres ",OFFSET(List1!G$11,tisk!A900,0),"
","Právní forma","
",OFFSET(List1!H$11,tisk!A900,0),"
","IČO ",OFFSET(List1!I$11,tisk!A900,0),"
 ","B.Ú. ",OFFSET(List1!J$11,tisk!A900,0)))</f>
        <v/>
      </c>
      <c r="D902" s="5" t="str">
        <f ca="1">IF(B901="","",OFFSET(List1!M$11,tisk!A900,0))</f>
        <v/>
      </c>
      <c r="E902" s="85"/>
      <c r="F902" s="80"/>
      <c r="G902" s="87"/>
      <c r="H902" s="86"/>
      <c r="I902" s="87"/>
    </row>
    <row r="903" spans="1:9" s="2" customFormat="1" ht="30" customHeight="1" x14ac:dyDescent="0.25">
      <c r="A903" s="55">
        <f>ROW()/3-1</f>
        <v>300</v>
      </c>
      <c r="B903" s="88"/>
      <c r="C903" s="3" t="str">
        <f ca="1">IF(B901="","",CONCATENATE("Zástupce","
",OFFSET(List1!K$11,tisk!A900,0)))</f>
        <v/>
      </c>
      <c r="D903" s="5" t="str">
        <f ca="1">IF(B901="","",CONCATENATE("Dotace bude použita na:",OFFSET(List1!N$11,tisk!A900,0)))</f>
        <v/>
      </c>
      <c r="E903" s="85"/>
      <c r="F903" s="82" t="str">
        <f ca="1">IF(B901="","",OFFSET(List1!Q$11,tisk!A900,0))</f>
        <v/>
      </c>
      <c r="G903" s="87"/>
      <c r="H903" s="86"/>
      <c r="I903" s="87"/>
    </row>
    <row r="904" spans="1:9" s="2" customFormat="1" ht="75" customHeight="1" x14ac:dyDescent="0.25">
      <c r="A904" s="55"/>
      <c r="B904" s="88" t="str">
        <f ca="1">IF(OFFSET(List1!B$11,tisk!A903,0)&gt;0,OFFSET(List1!B$11,tisk!A903,0),"")</f>
        <v/>
      </c>
      <c r="C904" s="3" t="str">
        <f ca="1">IF(B904="","",CONCATENATE(OFFSET(List1!C$11,tisk!A903,0),"
",OFFSET(List1!D$11,tisk!A903,0),"
",OFFSET(List1!E$11,tisk!A903,0),"
",OFFSET(List1!F$11,tisk!A903,0)))</f>
        <v/>
      </c>
      <c r="D904" s="81" t="str">
        <f ca="1">IF(B904="","",OFFSET(List1!L$11,tisk!A903,0))</f>
        <v/>
      </c>
      <c r="E904" s="85" t="str">
        <f ca="1">IF(B904="","",OFFSET(List1!O$11,tisk!A903,0))</f>
        <v/>
      </c>
      <c r="F904" s="82" t="str">
        <f ca="1">IF(B904="","",OFFSET(List1!P$11,tisk!A903,0))</f>
        <v/>
      </c>
      <c r="G904" s="87" t="str">
        <f ca="1">IF(B904="","",OFFSET(List1!R$11,tisk!A903,0))</f>
        <v/>
      </c>
      <c r="H904" s="86" t="str">
        <f ca="1">IF(B904="","",OFFSET(List1!S$11,tisk!A903,0))</f>
        <v/>
      </c>
      <c r="I904" s="87" t="str">
        <f ca="1">IF(B904="","",OFFSET(List1!X$11,tisk!A903,0))</f>
        <v/>
      </c>
    </row>
    <row r="905" spans="1:9" s="2" customFormat="1" ht="75" customHeight="1" x14ac:dyDescent="0.25">
      <c r="A905" s="55"/>
      <c r="B905" s="88"/>
      <c r="C905" s="3" t="str">
        <f ca="1">IF(B904="","",CONCATENATE("Okres ",OFFSET(List1!G$11,tisk!A903,0),"
","Právní forma","
",OFFSET(List1!H$11,tisk!A903,0),"
","IČO ",OFFSET(List1!I$11,tisk!A903,0),"
 ","B.Ú. ",OFFSET(List1!J$11,tisk!A903,0)))</f>
        <v/>
      </c>
      <c r="D905" s="5" t="str">
        <f ca="1">IF(B904="","",OFFSET(List1!M$11,tisk!A903,0))</f>
        <v/>
      </c>
      <c r="E905" s="85"/>
      <c r="F905" s="80"/>
      <c r="G905" s="87"/>
      <c r="H905" s="86"/>
      <c r="I905" s="87"/>
    </row>
    <row r="906" spans="1:9" s="2" customFormat="1" ht="30" customHeight="1" x14ac:dyDescent="0.25">
      <c r="A906" s="55">
        <f>ROW()/3-1</f>
        <v>301</v>
      </c>
      <c r="B906" s="88"/>
      <c r="C906" s="3" t="str">
        <f ca="1">IF(B904="","",CONCATENATE("Zástupce","
",OFFSET(List1!K$11,tisk!A903,0)))</f>
        <v/>
      </c>
      <c r="D906" s="5" t="str">
        <f ca="1">IF(B904="","",CONCATENATE("Dotace bude použita na:",OFFSET(List1!N$11,tisk!A903,0)))</f>
        <v/>
      </c>
      <c r="E906" s="85"/>
      <c r="F906" s="82" t="str">
        <f ca="1">IF(B904="","",OFFSET(List1!Q$11,tisk!A903,0))</f>
        <v/>
      </c>
      <c r="G906" s="87"/>
      <c r="H906" s="86"/>
      <c r="I906" s="87"/>
    </row>
    <row r="907" spans="1:9" s="2" customFormat="1" ht="75" customHeight="1" x14ac:dyDescent="0.25">
      <c r="A907" s="55"/>
      <c r="B907" s="88" t="str">
        <f ca="1">IF(OFFSET(List1!B$11,tisk!A906,0)&gt;0,OFFSET(List1!B$11,tisk!A906,0),"")</f>
        <v/>
      </c>
      <c r="C907" s="3" t="str">
        <f ca="1">IF(B907="","",CONCATENATE(OFFSET(List1!C$11,tisk!A906,0),"
",OFFSET(List1!D$11,tisk!A906,0),"
",OFFSET(List1!E$11,tisk!A906,0),"
",OFFSET(List1!F$11,tisk!A906,0)))</f>
        <v/>
      </c>
      <c r="D907" s="81" t="str">
        <f ca="1">IF(B907="","",OFFSET(List1!L$11,tisk!A906,0))</f>
        <v/>
      </c>
      <c r="E907" s="85" t="str">
        <f ca="1">IF(B907="","",OFFSET(List1!O$11,tisk!A906,0))</f>
        <v/>
      </c>
      <c r="F907" s="82" t="str">
        <f ca="1">IF(B907="","",OFFSET(List1!P$11,tisk!A906,0))</f>
        <v/>
      </c>
      <c r="G907" s="87" t="str">
        <f ca="1">IF(B907="","",OFFSET(List1!R$11,tisk!A906,0))</f>
        <v/>
      </c>
      <c r="H907" s="86" t="str">
        <f ca="1">IF(B907="","",OFFSET(List1!S$11,tisk!A906,0))</f>
        <v/>
      </c>
      <c r="I907" s="87" t="str">
        <f ca="1">IF(B907="","",OFFSET(List1!X$11,tisk!A906,0))</f>
        <v/>
      </c>
    </row>
    <row r="908" spans="1:9" s="2" customFormat="1" ht="75" customHeight="1" x14ac:dyDescent="0.25">
      <c r="A908" s="55"/>
      <c r="B908" s="88"/>
      <c r="C908" s="3" t="str">
        <f ca="1">IF(B907="","",CONCATENATE("Okres ",OFFSET(List1!G$11,tisk!A906,0),"
","Právní forma","
",OFFSET(List1!H$11,tisk!A906,0),"
","IČO ",OFFSET(List1!I$11,tisk!A906,0),"
 ","B.Ú. ",OFFSET(List1!J$11,tisk!A906,0)))</f>
        <v/>
      </c>
      <c r="D908" s="5" t="str">
        <f ca="1">IF(B907="","",OFFSET(List1!M$11,tisk!A906,0))</f>
        <v/>
      </c>
      <c r="E908" s="85"/>
      <c r="F908" s="80"/>
      <c r="G908" s="87"/>
      <c r="H908" s="86"/>
      <c r="I908" s="87"/>
    </row>
    <row r="909" spans="1:9" s="2" customFormat="1" ht="30" customHeight="1" x14ac:dyDescent="0.25">
      <c r="A909" s="55">
        <f>ROW()/3-1</f>
        <v>302</v>
      </c>
      <c r="B909" s="88"/>
      <c r="C909" s="3" t="str">
        <f ca="1">IF(B907="","",CONCATENATE("Zástupce","
",OFFSET(List1!K$11,tisk!A906,0)))</f>
        <v/>
      </c>
      <c r="D909" s="5" t="str">
        <f ca="1">IF(B907="","",CONCATENATE("Dotace bude použita na:",OFFSET(List1!N$11,tisk!A906,0)))</f>
        <v/>
      </c>
      <c r="E909" s="85"/>
      <c r="F909" s="82" t="str">
        <f ca="1">IF(B907="","",OFFSET(List1!Q$11,tisk!A906,0))</f>
        <v/>
      </c>
      <c r="G909" s="87"/>
      <c r="H909" s="86"/>
      <c r="I909" s="87"/>
    </row>
    <row r="910" spans="1:9" s="2" customFormat="1" ht="75" customHeight="1" x14ac:dyDescent="0.25">
      <c r="A910" s="55"/>
      <c r="B910" s="88" t="str">
        <f ca="1">IF(OFFSET(List1!B$11,tisk!A909,0)&gt;0,OFFSET(List1!B$11,tisk!A909,0),"")</f>
        <v/>
      </c>
      <c r="C910" s="3" t="str">
        <f ca="1">IF(B910="","",CONCATENATE(OFFSET(List1!C$11,tisk!A909,0),"
",OFFSET(List1!D$11,tisk!A909,0),"
",OFFSET(List1!E$11,tisk!A909,0),"
",OFFSET(List1!F$11,tisk!A909,0)))</f>
        <v/>
      </c>
      <c r="D910" s="81" t="str">
        <f ca="1">IF(B910="","",OFFSET(List1!L$11,tisk!A909,0))</f>
        <v/>
      </c>
      <c r="E910" s="85" t="str">
        <f ca="1">IF(B910="","",OFFSET(List1!O$11,tisk!A909,0))</f>
        <v/>
      </c>
      <c r="F910" s="82" t="str">
        <f ca="1">IF(B910="","",OFFSET(List1!P$11,tisk!A909,0))</f>
        <v/>
      </c>
      <c r="G910" s="87" t="str">
        <f ca="1">IF(B910="","",OFFSET(List1!R$11,tisk!A909,0))</f>
        <v/>
      </c>
      <c r="H910" s="86" t="str">
        <f ca="1">IF(B910="","",OFFSET(List1!S$11,tisk!A909,0))</f>
        <v/>
      </c>
      <c r="I910" s="87" t="str">
        <f ca="1">IF(B910="","",OFFSET(List1!X$11,tisk!A909,0))</f>
        <v/>
      </c>
    </row>
    <row r="911" spans="1:9" s="2" customFormat="1" ht="75" customHeight="1" x14ac:dyDescent="0.25">
      <c r="A911" s="55"/>
      <c r="B911" s="88"/>
      <c r="C911" s="3" t="str">
        <f ca="1">IF(B910="","",CONCATENATE("Okres ",OFFSET(List1!G$11,tisk!A909,0),"
","Právní forma","
",OFFSET(List1!H$11,tisk!A909,0),"
","IČO ",OFFSET(List1!I$11,tisk!A909,0),"
 ","B.Ú. ",OFFSET(List1!J$11,tisk!A909,0)))</f>
        <v/>
      </c>
      <c r="D911" s="5" t="str">
        <f ca="1">IF(B910="","",OFFSET(List1!M$11,tisk!A909,0))</f>
        <v/>
      </c>
      <c r="E911" s="85"/>
      <c r="F911" s="80"/>
      <c r="G911" s="87"/>
      <c r="H911" s="86"/>
      <c r="I911" s="87"/>
    </row>
    <row r="912" spans="1:9" s="2" customFormat="1" ht="30" customHeight="1" x14ac:dyDescent="0.25">
      <c r="A912" s="55">
        <f>ROW()/3-1</f>
        <v>303</v>
      </c>
      <c r="B912" s="88"/>
      <c r="C912" s="3" t="str">
        <f ca="1">IF(B910="","",CONCATENATE("Zástupce","
",OFFSET(List1!K$11,tisk!A909,0)))</f>
        <v/>
      </c>
      <c r="D912" s="5" t="str">
        <f ca="1">IF(B910="","",CONCATENATE("Dotace bude použita na:",OFFSET(List1!N$11,tisk!A909,0)))</f>
        <v/>
      </c>
      <c r="E912" s="85"/>
      <c r="F912" s="82" t="str">
        <f ca="1">IF(B910="","",OFFSET(List1!Q$11,tisk!A909,0))</f>
        <v/>
      </c>
      <c r="G912" s="87"/>
      <c r="H912" s="86"/>
      <c r="I912" s="87"/>
    </row>
    <row r="913" spans="1:9" s="2" customFormat="1" ht="75" customHeight="1" x14ac:dyDescent="0.25">
      <c r="A913" s="55"/>
      <c r="B913" s="88" t="str">
        <f ca="1">IF(OFFSET(List1!B$11,tisk!A912,0)&gt;0,OFFSET(List1!B$11,tisk!A912,0),"")</f>
        <v/>
      </c>
      <c r="C913" s="3" t="str">
        <f ca="1">IF(B913="","",CONCATENATE(OFFSET(List1!C$11,tisk!A912,0),"
",OFFSET(List1!D$11,tisk!A912,0),"
",OFFSET(List1!E$11,tisk!A912,0),"
",OFFSET(List1!F$11,tisk!A912,0)))</f>
        <v/>
      </c>
      <c r="D913" s="81" t="str">
        <f ca="1">IF(B913="","",OFFSET(List1!L$11,tisk!A912,0))</f>
        <v/>
      </c>
      <c r="E913" s="85" t="str">
        <f ca="1">IF(B913="","",OFFSET(List1!O$11,tisk!A912,0))</f>
        <v/>
      </c>
      <c r="F913" s="82" t="str">
        <f ca="1">IF(B913="","",OFFSET(List1!P$11,tisk!A912,0))</f>
        <v/>
      </c>
      <c r="G913" s="87" t="str">
        <f ca="1">IF(B913="","",OFFSET(List1!R$11,tisk!A912,0))</f>
        <v/>
      </c>
      <c r="H913" s="86" t="str">
        <f ca="1">IF(B913="","",OFFSET(List1!S$11,tisk!A912,0))</f>
        <v/>
      </c>
      <c r="I913" s="87" t="str">
        <f ca="1">IF(B913="","",OFFSET(List1!X$11,tisk!A912,0))</f>
        <v/>
      </c>
    </row>
    <row r="914" spans="1:9" s="2" customFormat="1" ht="75" customHeight="1" x14ac:dyDescent="0.25">
      <c r="A914" s="55"/>
      <c r="B914" s="88"/>
      <c r="C914" s="3" t="str">
        <f ca="1">IF(B913="","",CONCATENATE("Okres ",OFFSET(List1!G$11,tisk!A912,0),"
","Právní forma","
",OFFSET(List1!H$11,tisk!A912,0),"
","IČO ",OFFSET(List1!I$11,tisk!A912,0),"
 ","B.Ú. ",OFFSET(List1!J$11,tisk!A912,0)))</f>
        <v/>
      </c>
      <c r="D914" s="5" t="str">
        <f ca="1">IF(B913="","",OFFSET(List1!M$11,tisk!A912,0))</f>
        <v/>
      </c>
      <c r="E914" s="85"/>
      <c r="F914" s="80"/>
      <c r="G914" s="87"/>
      <c r="H914" s="86"/>
      <c r="I914" s="87"/>
    </row>
    <row r="915" spans="1:9" s="2" customFormat="1" ht="30" customHeight="1" x14ac:dyDescent="0.25">
      <c r="A915" s="55">
        <f>ROW()/3-1</f>
        <v>304</v>
      </c>
      <c r="B915" s="88"/>
      <c r="C915" s="3" t="str">
        <f ca="1">IF(B913="","",CONCATENATE("Zástupce","
",OFFSET(List1!K$11,tisk!A912,0)))</f>
        <v/>
      </c>
      <c r="D915" s="5" t="str">
        <f ca="1">IF(B913="","",CONCATENATE("Dotace bude použita na:",OFFSET(List1!N$11,tisk!A912,0)))</f>
        <v/>
      </c>
      <c r="E915" s="85"/>
      <c r="F915" s="82" t="str">
        <f ca="1">IF(B913="","",OFFSET(List1!Q$11,tisk!A912,0))</f>
        <v/>
      </c>
      <c r="G915" s="87"/>
      <c r="H915" s="86"/>
      <c r="I915" s="87"/>
    </row>
    <row r="916" spans="1:9" s="2" customFormat="1" ht="75" customHeight="1" x14ac:dyDescent="0.25">
      <c r="A916" s="55"/>
      <c r="B916" s="88" t="str">
        <f ca="1">IF(OFFSET(List1!B$11,tisk!A915,0)&gt;0,OFFSET(List1!B$11,tisk!A915,0),"")</f>
        <v/>
      </c>
      <c r="C916" s="3" t="str">
        <f ca="1">IF(B916="","",CONCATENATE(OFFSET(List1!C$11,tisk!A915,0),"
",OFFSET(List1!D$11,tisk!A915,0),"
",OFFSET(List1!E$11,tisk!A915,0),"
",OFFSET(List1!F$11,tisk!A915,0)))</f>
        <v/>
      </c>
      <c r="D916" s="81" t="str">
        <f ca="1">IF(B916="","",OFFSET(List1!L$11,tisk!A915,0))</f>
        <v/>
      </c>
      <c r="E916" s="85" t="str">
        <f ca="1">IF(B916="","",OFFSET(List1!O$11,tisk!A915,0))</f>
        <v/>
      </c>
      <c r="F916" s="82" t="str">
        <f ca="1">IF(B916="","",OFFSET(List1!P$11,tisk!A915,0))</f>
        <v/>
      </c>
      <c r="G916" s="87" t="str">
        <f ca="1">IF(B916="","",OFFSET(List1!R$11,tisk!A915,0))</f>
        <v/>
      </c>
      <c r="H916" s="86" t="str">
        <f ca="1">IF(B916="","",OFFSET(List1!S$11,tisk!A915,0))</f>
        <v/>
      </c>
      <c r="I916" s="87" t="str">
        <f ca="1">IF(B916="","",OFFSET(List1!X$11,tisk!A915,0))</f>
        <v/>
      </c>
    </row>
    <row r="917" spans="1:9" s="2" customFormat="1" ht="75" customHeight="1" x14ac:dyDescent="0.25">
      <c r="A917" s="55"/>
      <c r="B917" s="88"/>
      <c r="C917" s="3" t="str">
        <f ca="1">IF(B916="","",CONCATENATE("Okres ",OFFSET(List1!G$11,tisk!A915,0),"
","Právní forma","
",OFFSET(List1!H$11,tisk!A915,0),"
","IČO ",OFFSET(List1!I$11,tisk!A915,0),"
 ","B.Ú. ",OFFSET(List1!J$11,tisk!A915,0)))</f>
        <v/>
      </c>
      <c r="D917" s="5" t="str">
        <f ca="1">IF(B916="","",OFFSET(List1!M$11,tisk!A915,0))</f>
        <v/>
      </c>
      <c r="E917" s="85"/>
      <c r="F917" s="80"/>
      <c r="G917" s="87"/>
      <c r="H917" s="86"/>
      <c r="I917" s="87"/>
    </row>
    <row r="918" spans="1:9" s="2" customFormat="1" ht="30" customHeight="1" x14ac:dyDescent="0.25">
      <c r="A918" s="55">
        <f>ROW()/3-1</f>
        <v>305</v>
      </c>
      <c r="B918" s="88"/>
      <c r="C918" s="3" t="str">
        <f ca="1">IF(B916="","",CONCATENATE("Zástupce","
",OFFSET(List1!K$11,tisk!A915,0)))</f>
        <v/>
      </c>
      <c r="D918" s="5" t="str">
        <f ca="1">IF(B916="","",CONCATENATE("Dotace bude použita na:",OFFSET(List1!N$11,tisk!A915,0)))</f>
        <v/>
      </c>
      <c r="E918" s="85"/>
      <c r="F918" s="82" t="str">
        <f ca="1">IF(B916="","",OFFSET(List1!Q$11,tisk!A915,0))</f>
        <v/>
      </c>
      <c r="G918" s="87"/>
      <c r="H918" s="86"/>
      <c r="I918" s="87"/>
    </row>
    <row r="919" spans="1:9" s="2" customFormat="1" ht="75" customHeight="1" x14ac:dyDescent="0.25">
      <c r="A919" s="55"/>
      <c r="B919" s="88" t="str">
        <f ca="1">IF(OFFSET(List1!B$11,tisk!A918,0)&gt;0,OFFSET(List1!B$11,tisk!A918,0),"")</f>
        <v/>
      </c>
      <c r="C919" s="3" t="str">
        <f ca="1">IF(B919="","",CONCATENATE(OFFSET(List1!C$11,tisk!A918,0),"
",OFFSET(List1!D$11,tisk!A918,0),"
",OFFSET(List1!E$11,tisk!A918,0),"
",OFFSET(List1!F$11,tisk!A918,0)))</f>
        <v/>
      </c>
      <c r="D919" s="81" t="str">
        <f ca="1">IF(B919="","",OFFSET(List1!L$11,tisk!A918,0))</f>
        <v/>
      </c>
      <c r="E919" s="85" t="str">
        <f ca="1">IF(B919="","",OFFSET(List1!O$11,tisk!A918,0))</f>
        <v/>
      </c>
      <c r="F919" s="82" t="str">
        <f ca="1">IF(B919="","",OFFSET(List1!P$11,tisk!A918,0))</f>
        <v/>
      </c>
      <c r="G919" s="87" t="str">
        <f ca="1">IF(B919="","",OFFSET(List1!R$11,tisk!A918,0))</f>
        <v/>
      </c>
      <c r="H919" s="86" t="str">
        <f ca="1">IF(B919="","",OFFSET(List1!S$11,tisk!A918,0))</f>
        <v/>
      </c>
      <c r="I919" s="87" t="str">
        <f ca="1">IF(B919="","",OFFSET(List1!X$11,tisk!A918,0))</f>
        <v/>
      </c>
    </row>
    <row r="920" spans="1:9" s="2" customFormat="1" ht="75" customHeight="1" x14ac:dyDescent="0.25">
      <c r="A920" s="55"/>
      <c r="B920" s="88"/>
      <c r="C920" s="3" t="str">
        <f ca="1">IF(B919="","",CONCATENATE("Okres ",OFFSET(List1!G$11,tisk!A918,0),"
","Právní forma","
",OFFSET(List1!H$11,tisk!A918,0),"
","IČO ",OFFSET(List1!I$11,tisk!A918,0),"
 ","B.Ú. ",OFFSET(List1!J$11,tisk!A918,0)))</f>
        <v/>
      </c>
      <c r="D920" s="5" t="str">
        <f ca="1">IF(B919="","",OFFSET(List1!M$11,tisk!A918,0))</f>
        <v/>
      </c>
      <c r="E920" s="85"/>
      <c r="F920" s="80"/>
      <c r="G920" s="87"/>
      <c r="H920" s="86"/>
      <c r="I920" s="87"/>
    </row>
    <row r="921" spans="1:9" s="2" customFormat="1" ht="30" customHeight="1" x14ac:dyDescent="0.25">
      <c r="A921" s="55">
        <f>ROW()/3-1</f>
        <v>306</v>
      </c>
      <c r="B921" s="88"/>
      <c r="C921" s="3" t="str">
        <f ca="1">IF(B919="","",CONCATENATE("Zástupce","
",OFFSET(List1!K$11,tisk!A918,0)))</f>
        <v/>
      </c>
      <c r="D921" s="5" t="str">
        <f ca="1">IF(B919="","",CONCATENATE("Dotace bude použita na:",OFFSET(List1!N$11,tisk!A918,0)))</f>
        <v/>
      </c>
      <c r="E921" s="85"/>
      <c r="F921" s="82" t="str">
        <f ca="1">IF(B919="","",OFFSET(List1!Q$11,tisk!A918,0))</f>
        <v/>
      </c>
      <c r="G921" s="87"/>
      <c r="H921" s="86"/>
      <c r="I921" s="87"/>
    </row>
    <row r="922" spans="1:9" s="2" customFormat="1" ht="75" customHeight="1" x14ac:dyDescent="0.25">
      <c r="A922" s="55"/>
      <c r="B922" s="88" t="str">
        <f ca="1">IF(OFFSET(List1!B$11,tisk!A921,0)&gt;0,OFFSET(List1!B$11,tisk!A921,0),"")</f>
        <v/>
      </c>
      <c r="C922" s="3" t="str">
        <f ca="1">IF(B922="","",CONCATENATE(OFFSET(List1!C$11,tisk!A921,0),"
",OFFSET(List1!D$11,tisk!A921,0),"
",OFFSET(List1!E$11,tisk!A921,0),"
",OFFSET(List1!F$11,tisk!A921,0)))</f>
        <v/>
      </c>
      <c r="D922" s="81" t="str">
        <f ca="1">IF(B922="","",OFFSET(List1!L$11,tisk!A921,0))</f>
        <v/>
      </c>
      <c r="E922" s="85" t="str">
        <f ca="1">IF(B922="","",OFFSET(List1!O$11,tisk!A921,0))</f>
        <v/>
      </c>
      <c r="F922" s="82" t="str">
        <f ca="1">IF(B922="","",OFFSET(List1!P$11,tisk!A921,0))</f>
        <v/>
      </c>
      <c r="G922" s="87" t="str">
        <f ca="1">IF(B922="","",OFFSET(List1!R$11,tisk!A921,0))</f>
        <v/>
      </c>
      <c r="H922" s="86" t="str">
        <f ca="1">IF(B922="","",OFFSET(List1!S$11,tisk!A921,0))</f>
        <v/>
      </c>
      <c r="I922" s="87" t="str">
        <f ca="1">IF(B922="","",OFFSET(List1!X$11,tisk!A921,0))</f>
        <v/>
      </c>
    </row>
    <row r="923" spans="1:9" s="2" customFormat="1" ht="75" customHeight="1" x14ac:dyDescent="0.25">
      <c r="A923" s="55"/>
      <c r="B923" s="88"/>
      <c r="C923" s="3" t="str">
        <f ca="1">IF(B922="","",CONCATENATE("Okres ",OFFSET(List1!G$11,tisk!A921,0),"
","Právní forma","
",OFFSET(List1!H$11,tisk!A921,0),"
","IČO ",OFFSET(List1!I$11,tisk!A921,0),"
 ","B.Ú. ",OFFSET(List1!J$11,tisk!A921,0)))</f>
        <v/>
      </c>
      <c r="D923" s="5" t="str">
        <f ca="1">IF(B922="","",OFFSET(List1!M$11,tisk!A921,0))</f>
        <v/>
      </c>
      <c r="E923" s="85"/>
      <c r="F923" s="80"/>
      <c r="G923" s="87"/>
      <c r="H923" s="86"/>
      <c r="I923" s="87"/>
    </row>
    <row r="924" spans="1:9" s="2" customFormat="1" ht="30" customHeight="1" x14ac:dyDescent="0.25">
      <c r="A924" s="55">
        <f>ROW()/3-1</f>
        <v>307</v>
      </c>
      <c r="B924" s="88"/>
      <c r="C924" s="3" t="str">
        <f ca="1">IF(B922="","",CONCATENATE("Zástupce","
",OFFSET(List1!K$11,tisk!A921,0)))</f>
        <v/>
      </c>
      <c r="D924" s="5" t="str">
        <f ca="1">IF(B922="","",CONCATENATE("Dotace bude použita na:",OFFSET(List1!N$11,tisk!A921,0)))</f>
        <v/>
      </c>
      <c r="E924" s="85"/>
      <c r="F924" s="82" t="str">
        <f ca="1">IF(B922="","",OFFSET(List1!Q$11,tisk!A921,0))</f>
        <v/>
      </c>
      <c r="G924" s="87"/>
      <c r="H924" s="86"/>
      <c r="I924" s="87"/>
    </row>
    <row r="925" spans="1:9" s="2" customFormat="1" ht="75" customHeight="1" x14ac:dyDescent="0.25">
      <c r="A925" s="55"/>
      <c r="B925" s="88" t="str">
        <f ca="1">IF(OFFSET(List1!B$11,tisk!A924,0)&gt;0,OFFSET(List1!B$11,tisk!A924,0),"")</f>
        <v/>
      </c>
      <c r="C925" s="3" t="str">
        <f ca="1">IF(B925="","",CONCATENATE(OFFSET(List1!C$11,tisk!A924,0),"
",OFFSET(List1!D$11,tisk!A924,0),"
",OFFSET(List1!E$11,tisk!A924,0),"
",OFFSET(List1!F$11,tisk!A924,0)))</f>
        <v/>
      </c>
      <c r="D925" s="81" t="str">
        <f ca="1">IF(B925="","",OFFSET(List1!L$11,tisk!A924,0))</f>
        <v/>
      </c>
      <c r="E925" s="85" t="str">
        <f ca="1">IF(B925="","",OFFSET(List1!O$11,tisk!A924,0))</f>
        <v/>
      </c>
      <c r="F925" s="82" t="str">
        <f ca="1">IF(B925="","",OFFSET(List1!P$11,tisk!A924,0))</f>
        <v/>
      </c>
      <c r="G925" s="87" t="str">
        <f ca="1">IF(B925="","",OFFSET(List1!R$11,tisk!A924,0))</f>
        <v/>
      </c>
      <c r="H925" s="86" t="str">
        <f ca="1">IF(B925="","",OFFSET(List1!S$11,tisk!A924,0))</f>
        <v/>
      </c>
      <c r="I925" s="87" t="str">
        <f ca="1">IF(B925="","",OFFSET(List1!X$11,tisk!A924,0))</f>
        <v/>
      </c>
    </row>
    <row r="926" spans="1:9" s="2" customFormat="1" ht="75" customHeight="1" x14ac:dyDescent="0.25">
      <c r="A926" s="55"/>
      <c r="B926" s="88"/>
      <c r="C926" s="3" t="str">
        <f ca="1">IF(B925="","",CONCATENATE("Okres ",OFFSET(List1!G$11,tisk!A924,0),"
","Právní forma","
",OFFSET(List1!H$11,tisk!A924,0),"
","IČO ",OFFSET(List1!I$11,tisk!A924,0),"
 ","B.Ú. ",OFFSET(List1!J$11,tisk!A924,0)))</f>
        <v/>
      </c>
      <c r="D926" s="5" t="str">
        <f ca="1">IF(B925="","",OFFSET(List1!M$11,tisk!A924,0))</f>
        <v/>
      </c>
      <c r="E926" s="85"/>
      <c r="F926" s="80"/>
      <c r="G926" s="87"/>
      <c r="H926" s="86"/>
      <c r="I926" s="87"/>
    </row>
    <row r="927" spans="1:9" s="2" customFormat="1" ht="30" customHeight="1" x14ac:dyDescent="0.25">
      <c r="A927" s="55">
        <f>ROW()/3-1</f>
        <v>308</v>
      </c>
      <c r="B927" s="88"/>
      <c r="C927" s="3" t="str">
        <f ca="1">IF(B925="","",CONCATENATE("Zástupce","
",OFFSET(List1!K$11,tisk!A924,0)))</f>
        <v/>
      </c>
      <c r="D927" s="5" t="str">
        <f ca="1">IF(B925="","",CONCATENATE("Dotace bude použita na:",OFFSET(List1!N$11,tisk!A924,0)))</f>
        <v/>
      </c>
      <c r="E927" s="85"/>
      <c r="F927" s="82" t="str">
        <f ca="1">IF(B925="","",OFFSET(List1!Q$11,tisk!A924,0))</f>
        <v/>
      </c>
      <c r="G927" s="87"/>
      <c r="H927" s="86"/>
      <c r="I927" s="87"/>
    </row>
    <row r="928" spans="1:9" s="2" customFormat="1" ht="75" customHeight="1" x14ac:dyDescent="0.25">
      <c r="A928" s="55"/>
      <c r="B928" s="88" t="str">
        <f ca="1">IF(OFFSET(List1!B$11,tisk!A927,0)&gt;0,OFFSET(List1!B$11,tisk!A927,0),"")</f>
        <v/>
      </c>
      <c r="C928" s="3" t="str">
        <f ca="1">IF(B928="","",CONCATENATE(OFFSET(List1!C$11,tisk!A927,0),"
",OFFSET(List1!D$11,tisk!A927,0),"
",OFFSET(List1!E$11,tisk!A927,0),"
",OFFSET(List1!F$11,tisk!A927,0)))</f>
        <v/>
      </c>
      <c r="D928" s="81" t="str">
        <f ca="1">IF(B928="","",OFFSET(List1!L$11,tisk!A927,0))</f>
        <v/>
      </c>
      <c r="E928" s="85" t="str">
        <f ca="1">IF(B928="","",OFFSET(List1!O$11,tisk!A927,0))</f>
        <v/>
      </c>
      <c r="F928" s="82" t="str">
        <f ca="1">IF(B928="","",OFFSET(List1!P$11,tisk!A927,0))</f>
        <v/>
      </c>
      <c r="G928" s="87" t="str">
        <f ca="1">IF(B928="","",OFFSET(List1!R$11,tisk!A927,0))</f>
        <v/>
      </c>
      <c r="H928" s="86" t="str">
        <f ca="1">IF(B928="","",OFFSET(List1!S$11,tisk!A927,0))</f>
        <v/>
      </c>
      <c r="I928" s="87" t="str">
        <f ca="1">IF(B928="","",OFFSET(List1!X$11,tisk!A927,0))</f>
        <v/>
      </c>
    </row>
    <row r="929" spans="1:9" s="2" customFormat="1" ht="75" customHeight="1" x14ac:dyDescent="0.25">
      <c r="A929" s="55"/>
      <c r="B929" s="88"/>
      <c r="C929" s="3" t="str">
        <f ca="1">IF(B928="","",CONCATENATE("Okres ",OFFSET(List1!G$11,tisk!A927,0),"
","Právní forma","
",OFFSET(List1!H$11,tisk!A927,0),"
","IČO ",OFFSET(List1!I$11,tisk!A927,0),"
 ","B.Ú. ",OFFSET(List1!J$11,tisk!A927,0)))</f>
        <v/>
      </c>
      <c r="D929" s="5" t="str">
        <f ca="1">IF(B928="","",OFFSET(List1!M$11,tisk!A927,0))</f>
        <v/>
      </c>
      <c r="E929" s="85"/>
      <c r="F929" s="80"/>
      <c r="G929" s="87"/>
      <c r="H929" s="86"/>
      <c r="I929" s="87"/>
    </row>
    <row r="930" spans="1:9" s="2" customFormat="1" ht="30" customHeight="1" x14ac:dyDescent="0.25">
      <c r="A930" s="55">
        <f>ROW()/3-1</f>
        <v>309</v>
      </c>
      <c r="B930" s="88"/>
      <c r="C930" s="3" t="str">
        <f ca="1">IF(B928="","",CONCATENATE("Zástupce","
",OFFSET(List1!K$11,tisk!A927,0)))</f>
        <v/>
      </c>
      <c r="D930" s="5" t="str">
        <f ca="1">IF(B928="","",CONCATENATE("Dotace bude použita na:",OFFSET(List1!N$11,tisk!A927,0)))</f>
        <v/>
      </c>
      <c r="E930" s="85"/>
      <c r="F930" s="82" t="str">
        <f ca="1">IF(B928="","",OFFSET(List1!Q$11,tisk!A927,0))</f>
        <v/>
      </c>
      <c r="G930" s="87"/>
      <c r="H930" s="86"/>
      <c r="I930" s="87"/>
    </row>
    <row r="931" spans="1:9" s="2" customFormat="1" ht="75" customHeight="1" x14ac:dyDescent="0.25">
      <c r="A931" s="55"/>
      <c r="B931" s="88" t="str">
        <f ca="1">IF(OFFSET(List1!B$11,tisk!A930,0)&gt;0,OFFSET(List1!B$11,tisk!A930,0),"")</f>
        <v/>
      </c>
      <c r="C931" s="3" t="str">
        <f ca="1">IF(B931="","",CONCATENATE(OFFSET(List1!C$11,tisk!A930,0),"
",OFFSET(List1!D$11,tisk!A930,0),"
",OFFSET(List1!E$11,tisk!A930,0),"
",OFFSET(List1!F$11,tisk!A930,0)))</f>
        <v/>
      </c>
      <c r="D931" s="81" t="str">
        <f ca="1">IF(B931="","",OFFSET(List1!L$11,tisk!A930,0))</f>
        <v/>
      </c>
      <c r="E931" s="85" t="str">
        <f ca="1">IF(B931="","",OFFSET(List1!O$11,tisk!A930,0))</f>
        <v/>
      </c>
      <c r="F931" s="82" t="str">
        <f ca="1">IF(B931="","",OFFSET(List1!P$11,tisk!A930,0))</f>
        <v/>
      </c>
      <c r="G931" s="87" t="str">
        <f ca="1">IF(B931="","",OFFSET(List1!R$11,tisk!A930,0))</f>
        <v/>
      </c>
      <c r="H931" s="86" t="str">
        <f ca="1">IF(B931="","",OFFSET(List1!S$11,tisk!A930,0))</f>
        <v/>
      </c>
      <c r="I931" s="87" t="str">
        <f ca="1">IF(B931="","",OFFSET(List1!X$11,tisk!A930,0))</f>
        <v/>
      </c>
    </row>
    <row r="932" spans="1:9" s="2" customFormat="1" ht="75" customHeight="1" x14ac:dyDescent="0.25">
      <c r="A932" s="55"/>
      <c r="B932" s="88"/>
      <c r="C932" s="3" t="str">
        <f ca="1">IF(B931="","",CONCATENATE("Okres ",OFFSET(List1!G$11,tisk!A930,0),"
","Právní forma","
",OFFSET(List1!H$11,tisk!A930,0),"
","IČO ",OFFSET(List1!I$11,tisk!A930,0),"
 ","B.Ú. ",OFFSET(List1!J$11,tisk!A930,0)))</f>
        <v/>
      </c>
      <c r="D932" s="5" t="str">
        <f ca="1">IF(B931="","",OFFSET(List1!M$11,tisk!A930,0))</f>
        <v/>
      </c>
      <c r="E932" s="85"/>
      <c r="F932" s="80"/>
      <c r="G932" s="87"/>
      <c r="H932" s="86"/>
      <c r="I932" s="87"/>
    </row>
    <row r="933" spans="1:9" s="2" customFormat="1" ht="30" customHeight="1" x14ac:dyDescent="0.25">
      <c r="A933" s="55">
        <f>ROW()/3-1</f>
        <v>310</v>
      </c>
      <c r="B933" s="88"/>
      <c r="C933" s="3" t="str">
        <f ca="1">IF(B931="","",CONCATENATE("Zástupce","
",OFFSET(List1!K$11,tisk!A930,0)))</f>
        <v/>
      </c>
      <c r="D933" s="5" t="str">
        <f ca="1">IF(B931="","",CONCATENATE("Dotace bude použita na:",OFFSET(List1!N$11,tisk!A930,0)))</f>
        <v/>
      </c>
      <c r="E933" s="85"/>
      <c r="F933" s="82" t="str">
        <f ca="1">IF(B931="","",OFFSET(List1!Q$11,tisk!A930,0))</f>
        <v/>
      </c>
      <c r="G933" s="87"/>
      <c r="H933" s="86"/>
      <c r="I933" s="87"/>
    </row>
    <row r="934" spans="1:9" s="2" customFormat="1" ht="75" customHeight="1" x14ac:dyDescent="0.25">
      <c r="A934" s="55"/>
      <c r="B934" s="88" t="str">
        <f ca="1">IF(OFFSET(List1!B$11,tisk!A933,0)&gt;0,OFFSET(List1!B$11,tisk!A933,0),"")</f>
        <v/>
      </c>
      <c r="C934" s="3" t="str">
        <f ca="1">IF(B934="","",CONCATENATE(OFFSET(List1!C$11,tisk!A933,0),"
",OFFSET(List1!D$11,tisk!A933,0),"
",OFFSET(List1!E$11,tisk!A933,0),"
",OFFSET(List1!F$11,tisk!A933,0)))</f>
        <v/>
      </c>
      <c r="D934" s="81" t="str">
        <f ca="1">IF(B934="","",OFFSET(List1!L$11,tisk!A933,0))</f>
        <v/>
      </c>
      <c r="E934" s="85" t="str">
        <f ca="1">IF(B934="","",OFFSET(List1!O$11,tisk!A933,0))</f>
        <v/>
      </c>
      <c r="F934" s="82" t="str">
        <f ca="1">IF(B934="","",OFFSET(List1!P$11,tisk!A933,0))</f>
        <v/>
      </c>
      <c r="G934" s="87" t="str">
        <f ca="1">IF(B934="","",OFFSET(List1!R$11,tisk!A933,0))</f>
        <v/>
      </c>
      <c r="H934" s="86" t="str">
        <f ca="1">IF(B934="","",OFFSET(List1!S$11,tisk!A933,0))</f>
        <v/>
      </c>
      <c r="I934" s="87" t="str">
        <f ca="1">IF(B934="","",OFFSET(List1!X$11,tisk!A933,0))</f>
        <v/>
      </c>
    </row>
    <row r="935" spans="1:9" s="2" customFormat="1" ht="75" customHeight="1" x14ac:dyDescent="0.25">
      <c r="A935" s="55"/>
      <c r="B935" s="88"/>
      <c r="C935" s="3" t="str">
        <f ca="1">IF(B934="","",CONCATENATE("Okres ",OFFSET(List1!G$11,tisk!A933,0),"
","Právní forma","
",OFFSET(List1!H$11,tisk!A933,0),"
","IČO ",OFFSET(List1!I$11,tisk!A933,0),"
 ","B.Ú. ",OFFSET(List1!J$11,tisk!A933,0)))</f>
        <v/>
      </c>
      <c r="D935" s="5" t="str">
        <f ca="1">IF(B934="","",OFFSET(List1!M$11,tisk!A933,0))</f>
        <v/>
      </c>
      <c r="E935" s="85"/>
      <c r="F935" s="80"/>
      <c r="G935" s="87"/>
      <c r="H935" s="86"/>
      <c r="I935" s="87"/>
    </row>
    <row r="936" spans="1:9" s="2" customFormat="1" ht="30" customHeight="1" x14ac:dyDescent="0.25">
      <c r="A936" s="55">
        <f>ROW()/3-1</f>
        <v>311</v>
      </c>
      <c r="B936" s="88"/>
      <c r="C936" s="3" t="str">
        <f ca="1">IF(B934="","",CONCATENATE("Zástupce","
",OFFSET(List1!K$11,tisk!A933,0)))</f>
        <v/>
      </c>
      <c r="D936" s="5" t="str">
        <f ca="1">IF(B934="","",CONCATENATE("Dotace bude použita na:",OFFSET(List1!N$11,tisk!A933,0)))</f>
        <v/>
      </c>
      <c r="E936" s="85"/>
      <c r="F936" s="82" t="str">
        <f ca="1">IF(B934="","",OFFSET(List1!Q$11,tisk!A933,0))</f>
        <v/>
      </c>
      <c r="G936" s="87"/>
      <c r="H936" s="86"/>
      <c r="I936" s="87"/>
    </row>
    <row r="937" spans="1:9" s="2" customFormat="1" ht="75" customHeight="1" x14ac:dyDescent="0.25">
      <c r="A937" s="55"/>
      <c r="B937" s="88" t="str">
        <f ca="1">IF(OFFSET(List1!B$11,tisk!A936,0)&gt;0,OFFSET(List1!B$11,tisk!A936,0),"")</f>
        <v/>
      </c>
      <c r="C937" s="3" t="str">
        <f ca="1">IF(B937="","",CONCATENATE(OFFSET(List1!C$11,tisk!A936,0),"
",OFFSET(List1!D$11,tisk!A936,0),"
",OFFSET(List1!E$11,tisk!A936,0),"
",OFFSET(List1!F$11,tisk!A936,0)))</f>
        <v/>
      </c>
      <c r="D937" s="81" t="str">
        <f ca="1">IF(B937="","",OFFSET(List1!L$11,tisk!A936,0))</f>
        <v/>
      </c>
      <c r="E937" s="85" t="str">
        <f ca="1">IF(B937="","",OFFSET(List1!O$11,tisk!A936,0))</f>
        <v/>
      </c>
      <c r="F937" s="82" t="str">
        <f ca="1">IF(B937="","",OFFSET(List1!P$11,tisk!A936,0))</f>
        <v/>
      </c>
      <c r="G937" s="87" t="str">
        <f ca="1">IF(B937="","",OFFSET(List1!R$11,tisk!A936,0))</f>
        <v/>
      </c>
      <c r="H937" s="86" t="str">
        <f ca="1">IF(B937="","",OFFSET(List1!S$11,tisk!A936,0))</f>
        <v/>
      </c>
      <c r="I937" s="87" t="str">
        <f ca="1">IF(B937="","",OFFSET(List1!X$11,tisk!A936,0))</f>
        <v/>
      </c>
    </row>
    <row r="938" spans="1:9" s="2" customFormat="1" ht="75" customHeight="1" x14ac:dyDescent="0.25">
      <c r="A938" s="55"/>
      <c r="B938" s="88"/>
      <c r="C938" s="3" t="str">
        <f ca="1">IF(B937="","",CONCATENATE("Okres ",OFFSET(List1!G$11,tisk!A936,0),"
","Právní forma","
",OFFSET(List1!H$11,tisk!A936,0),"
","IČO ",OFFSET(List1!I$11,tisk!A936,0),"
 ","B.Ú. ",OFFSET(List1!J$11,tisk!A936,0)))</f>
        <v/>
      </c>
      <c r="D938" s="5" t="str">
        <f ca="1">IF(B937="","",OFFSET(List1!M$11,tisk!A936,0))</f>
        <v/>
      </c>
      <c r="E938" s="85"/>
      <c r="F938" s="80"/>
      <c r="G938" s="87"/>
      <c r="H938" s="86"/>
      <c r="I938" s="87"/>
    </row>
    <row r="939" spans="1:9" s="2" customFormat="1" ht="30" customHeight="1" x14ac:dyDescent="0.25">
      <c r="A939" s="55">
        <f>ROW()/3-1</f>
        <v>312</v>
      </c>
      <c r="B939" s="88"/>
      <c r="C939" s="3" t="str">
        <f ca="1">IF(B937="","",CONCATENATE("Zástupce","
",OFFSET(List1!K$11,tisk!A936,0)))</f>
        <v/>
      </c>
      <c r="D939" s="5" t="str">
        <f ca="1">IF(B937="","",CONCATENATE("Dotace bude použita na:",OFFSET(List1!N$11,tisk!A936,0)))</f>
        <v/>
      </c>
      <c r="E939" s="85"/>
      <c r="F939" s="82" t="str">
        <f ca="1">IF(B937="","",OFFSET(List1!Q$11,tisk!A936,0))</f>
        <v/>
      </c>
      <c r="G939" s="87"/>
      <c r="H939" s="86"/>
      <c r="I939" s="87"/>
    </row>
    <row r="940" spans="1:9" s="2" customFormat="1" ht="75" customHeight="1" x14ac:dyDescent="0.25">
      <c r="A940" s="55"/>
      <c r="B940" s="88" t="str">
        <f ca="1">IF(OFFSET(List1!B$11,tisk!A939,0)&gt;0,OFFSET(List1!B$11,tisk!A939,0),"")</f>
        <v/>
      </c>
      <c r="C940" s="3" t="str">
        <f ca="1">IF(B940="","",CONCATENATE(OFFSET(List1!C$11,tisk!A939,0),"
",OFFSET(List1!D$11,tisk!A939,0),"
",OFFSET(List1!E$11,tisk!A939,0),"
",OFFSET(List1!F$11,tisk!A939,0)))</f>
        <v/>
      </c>
      <c r="D940" s="81" t="str">
        <f ca="1">IF(B940="","",OFFSET(List1!L$11,tisk!A939,0))</f>
        <v/>
      </c>
      <c r="E940" s="85" t="str">
        <f ca="1">IF(B940="","",OFFSET(List1!O$11,tisk!A939,0))</f>
        <v/>
      </c>
      <c r="F940" s="82" t="str">
        <f ca="1">IF(B940="","",OFFSET(List1!P$11,tisk!A939,0))</f>
        <v/>
      </c>
      <c r="G940" s="87" t="str">
        <f ca="1">IF(B940="","",OFFSET(List1!R$11,tisk!A939,0))</f>
        <v/>
      </c>
      <c r="H940" s="86" t="str">
        <f ca="1">IF(B940="","",OFFSET(List1!S$11,tisk!A939,0))</f>
        <v/>
      </c>
      <c r="I940" s="87" t="str">
        <f ca="1">IF(B940="","",OFFSET(List1!X$11,tisk!A939,0))</f>
        <v/>
      </c>
    </row>
    <row r="941" spans="1:9" s="2" customFormat="1" ht="75" customHeight="1" x14ac:dyDescent="0.25">
      <c r="A941" s="55"/>
      <c r="B941" s="88"/>
      <c r="C941" s="3" t="str">
        <f ca="1">IF(B940="","",CONCATENATE("Okres ",OFFSET(List1!G$11,tisk!A939,0),"
","Právní forma","
",OFFSET(List1!H$11,tisk!A939,0),"
","IČO ",OFFSET(List1!I$11,tisk!A939,0),"
 ","B.Ú. ",OFFSET(List1!J$11,tisk!A939,0)))</f>
        <v/>
      </c>
      <c r="D941" s="5" t="str">
        <f ca="1">IF(B940="","",OFFSET(List1!M$11,tisk!A939,0))</f>
        <v/>
      </c>
      <c r="E941" s="85"/>
      <c r="F941" s="80"/>
      <c r="G941" s="87"/>
      <c r="H941" s="86"/>
      <c r="I941" s="87"/>
    </row>
    <row r="942" spans="1:9" s="2" customFormat="1" ht="30" customHeight="1" x14ac:dyDescent="0.25">
      <c r="A942" s="55">
        <f>ROW()/3-1</f>
        <v>313</v>
      </c>
      <c r="B942" s="88"/>
      <c r="C942" s="3" t="str">
        <f ca="1">IF(B940="","",CONCATENATE("Zástupce","
",OFFSET(List1!K$11,tisk!A939,0)))</f>
        <v/>
      </c>
      <c r="D942" s="5" t="str">
        <f ca="1">IF(B940="","",CONCATENATE("Dotace bude použita na:",OFFSET(List1!N$11,tisk!A939,0)))</f>
        <v/>
      </c>
      <c r="E942" s="85"/>
      <c r="F942" s="82" t="str">
        <f ca="1">IF(B940="","",OFFSET(List1!Q$11,tisk!A939,0))</f>
        <v/>
      </c>
      <c r="G942" s="87"/>
      <c r="H942" s="86"/>
      <c r="I942" s="87"/>
    </row>
    <row r="943" spans="1:9" s="2" customFormat="1" ht="75" customHeight="1" x14ac:dyDescent="0.25">
      <c r="A943" s="55"/>
      <c r="B943" s="88" t="str">
        <f ca="1">IF(OFFSET(List1!B$11,tisk!A942,0)&gt;0,OFFSET(List1!B$11,tisk!A942,0),"")</f>
        <v/>
      </c>
      <c r="C943" s="3" t="str">
        <f ca="1">IF(B943="","",CONCATENATE(OFFSET(List1!C$11,tisk!A942,0),"
",OFFSET(List1!D$11,tisk!A942,0),"
",OFFSET(List1!E$11,tisk!A942,0),"
",OFFSET(List1!F$11,tisk!A942,0)))</f>
        <v/>
      </c>
      <c r="D943" s="81" t="str">
        <f ca="1">IF(B943="","",OFFSET(List1!L$11,tisk!A942,0))</f>
        <v/>
      </c>
      <c r="E943" s="85" t="str">
        <f ca="1">IF(B943="","",OFFSET(List1!O$11,tisk!A942,0))</f>
        <v/>
      </c>
      <c r="F943" s="82" t="str">
        <f ca="1">IF(B943="","",OFFSET(List1!P$11,tisk!A942,0))</f>
        <v/>
      </c>
      <c r="G943" s="87" t="str">
        <f ca="1">IF(B943="","",OFFSET(List1!R$11,tisk!A942,0))</f>
        <v/>
      </c>
      <c r="H943" s="86" t="str">
        <f ca="1">IF(B943="","",OFFSET(List1!S$11,tisk!A942,0))</f>
        <v/>
      </c>
      <c r="I943" s="87" t="str">
        <f ca="1">IF(B943="","",OFFSET(List1!X$11,tisk!A942,0))</f>
        <v/>
      </c>
    </row>
    <row r="944" spans="1:9" s="2" customFormat="1" ht="75" customHeight="1" x14ac:dyDescent="0.25">
      <c r="A944" s="55"/>
      <c r="B944" s="88"/>
      <c r="C944" s="3" t="str">
        <f ca="1">IF(B943="","",CONCATENATE("Okres ",OFFSET(List1!G$11,tisk!A942,0),"
","Právní forma","
",OFFSET(List1!H$11,tisk!A942,0),"
","IČO ",OFFSET(List1!I$11,tisk!A942,0),"
 ","B.Ú. ",OFFSET(List1!J$11,tisk!A942,0)))</f>
        <v/>
      </c>
      <c r="D944" s="5" t="str">
        <f ca="1">IF(B943="","",OFFSET(List1!M$11,tisk!A942,0))</f>
        <v/>
      </c>
      <c r="E944" s="85"/>
      <c r="F944" s="80"/>
      <c r="G944" s="87"/>
      <c r="H944" s="86"/>
      <c r="I944" s="87"/>
    </row>
    <row r="945" spans="1:9" s="2" customFormat="1" ht="30" customHeight="1" x14ac:dyDescent="0.25">
      <c r="A945" s="55">
        <f>ROW()/3-1</f>
        <v>314</v>
      </c>
      <c r="B945" s="88"/>
      <c r="C945" s="3" t="str">
        <f ca="1">IF(B943="","",CONCATENATE("Zástupce","
",OFFSET(List1!K$11,tisk!A942,0)))</f>
        <v/>
      </c>
      <c r="D945" s="5" t="str">
        <f ca="1">IF(B943="","",CONCATENATE("Dotace bude použita na:",OFFSET(List1!N$11,tisk!A942,0)))</f>
        <v/>
      </c>
      <c r="E945" s="85"/>
      <c r="F945" s="82" t="str">
        <f ca="1">IF(B943="","",OFFSET(List1!Q$11,tisk!A942,0))</f>
        <v/>
      </c>
      <c r="G945" s="87"/>
      <c r="H945" s="86"/>
      <c r="I945" s="87"/>
    </row>
    <row r="946" spans="1:9" s="2" customFormat="1" ht="75" customHeight="1" x14ac:dyDescent="0.25">
      <c r="A946" s="55"/>
      <c r="B946" s="88" t="str">
        <f ca="1">IF(OFFSET(List1!B$11,tisk!A945,0)&gt;0,OFFSET(List1!B$11,tisk!A945,0),"")</f>
        <v/>
      </c>
      <c r="C946" s="3" t="str">
        <f ca="1">IF(B946="","",CONCATENATE(OFFSET(List1!C$11,tisk!A945,0),"
",OFFSET(List1!D$11,tisk!A945,0),"
",OFFSET(List1!E$11,tisk!A945,0),"
",OFFSET(List1!F$11,tisk!A945,0)))</f>
        <v/>
      </c>
      <c r="D946" s="81" t="str">
        <f ca="1">IF(B946="","",OFFSET(List1!L$11,tisk!A945,0))</f>
        <v/>
      </c>
      <c r="E946" s="85" t="str">
        <f ca="1">IF(B946="","",OFFSET(List1!O$11,tisk!A945,0))</f>
        <v/>
      </c>
      <c r="F946" s="82" t="str">
        <f ca="1">IF(B946="","",OFFSET(List1!P$11,tisk!A945,0))</f>
        <v/>
      </c>
      <c r="G946" s="87" t="str">
        <f ca="1">IF(B946="","",OFFSET(List1!R$11,tisk!A945,0))</f>
        <v/>
      </c>
      <c r="H946" s="86" t="str">
        <f ca="1">IF(B946="","",OFFSET(List1!S$11,tisk!A945,0))</f>
        <v/>
      </c>
      <c r="I946" s="87" t="str">
        <f ca="1">IF(B946="","",OFFSET(List1!X$11,tisk!A945,0))</f>
        <v/>
      </c>
    </row>
    <row r="947" spans="1:9" s="2" customFormat="1" ht="75" customHeight="1" x14ac:dyDescent="0.25">
      <c r="A947" s="55"/>
      <c r="B947" s="88"/>
      <c r="C947" s="3" t="str">
        <f ca="1">IF(B946="","",CONCATENATE("Okres ",OFFSET(List1!G$11,tisk!A945,0),"
","Právní forma","
",OFFSET(List1!H$11,tisk!A945,0),"
","IČO ",OFFSET(List1!I$11,tisk!A945,0),"
 ","B.Ú. ",OFFSET(List1!J$11,tisk!A945,0)))</f>
        <v/>
      </c>
      <c r="D947" s="5" t="str">
        <f ca="1">IF(B946="","",OFFSET(List1!M$11,tisk!A945,0))</f>
        <v/>
      </c>
      <c r="E947" s="85"/>
      <c r="F947" s="80"/>
      <c r="G947" s="87"/>
      <c r="H947" s="86"/>
      <c r="I947" s="87"/>
    </row>
    <row r="948" spans="1:9" s="2" customFormat="1" ht="30" customHeight="1" x14ac:dyDescent="0.25">
      <c r="A948" s="55">
        <f>ROW()/3-1</f>
        <v>315</v>
      </c>
      <c r="B948" s="88"/>
      <c r="C948" s="3" t="str">
        <f ca="1">IF(B946="","",CONCATENATE("Zástupce","
",OFFSET(List1!K$11,tisk!A945,0)))</f>
        <v/>
      </c>
      <c r="D948" s="5" t="str">
        <f ca="1">IF(B946="","",CONCATENATE("Dotace bude použita na:",OFFSET(List1!N$11,tisk!A945,0)))</f>
        <v/>
      </c>
      <c r="E948" s="85"/>
      <c r="F948" s="82" t="str">
        <f ca="1">IF(B946="","",OFFSET(List1!Q$11,tisk!A945,0))</f>
        <v/>
      </c>
      <c r="G948" s="87"/>
      <c r="H948" s="86"/>
      <c r="I948" s="87"/>
    </row>
    <row r="949" spans="1:9" s="2" customFormat="1" ht="75" customHeight="1" x14ac:dyDescent="0.25">
      <c r="A949" s="55"/>
      <c r="B949" s="88" t="str">
        <f ca="1">IF(OFFSET(List1!B$11,tisk!A948,0)&gt;0,OFFSET(List1!B$11,tisk!A948,0),"")</f>
        <v/>
      </c>
      <c r="C949" s="3" t="str">
        <f ca="1">IF(B949="","",CONCATENATE(OFFSET(List1!C$11,tisk!A948,0),"
",OFFSET(List1!D$11,tisk!A948,0),"
",OFFSET(List1!E$11,tisk!A948,0),"
",OFFSET(List1!F$11,tisk!A948,0)))</f>
        <v/>
      </c>
      <c r="D949" s="81" t="str">
        <f ca="1">IF(B949="","",OFFSET(List1!L$11,tisk!A948,0))</f>
        <v/>
      </c>
      <c r="E949" s="85" t="str">
        <f ca="1">IF(B949="","",OFFSET(List1!O$11,tisk!A948,0))</f>
        <v/>
      </c>
      <c r="F949" s="82" t="str">
        <f ca="1">IF(B949="","",OFFSET(List1!P$11,tisk!A948,0))</f>
        <v/>
      </c>
      <c r="G949" s="87" t="str">
        <f ca="1">IF(B949="","",OFFSET(List1!R$11,tisk!A948,0))</f>
        <v/>
      </c>
      <c r="H949" s="86" t="str">
        <f ca="1">IF(B949="","",OFFSET(List1!S$11,tisk!A948,0))</f>
        <v/>
      </c>
      <c r="I949" s="87" t="str">
        <f ca="1">IF(B949="","",OFFSET(List1!X$11,tisk!A948,0))</f>
        <v/>
      </c>
    </row>
    <row r="950" spans="1:9" s="2" customFormat="1" ht="75" customHeight="1" x14ac:dyDescent="0.25">
      <c r="A950" s="55"/>
      <c r="B950" s="88"/>
      <c r="C950" s="3" t="str">
        <f ca="1">IF(B949="","",CONCATENATE("Okres ",OFFSET(List1!G$11,tisk!A948,0),"
","Právní forma","
",OFFSET(List1!H$11,tisk!A948,0),"
","IČO ",OFFSET(List1!I$11,tisk!A948,0),"
 ","B.Ú. ",OFFSET(List1!J$11,tisk!A948,0)))</f>
        <v/>
      </c>
      <c r="D950" s="5" t="str">
        <f ca="1">IF(B949="","",OFFSET(List1!M$11,tisk!A948,0))</f>
        <v/>
      </c>
      <c r="E950" s="85"/>
      <c r="F950" s="80"/>
      <c r="G950" s="87"/>
      <c r="H950" s="86"/>
      <c r="I950" s="87"/>
    </row>
    <row r="951" spans="1:9" s="2" customFormat="1" ht="30" customHeight="1" x14ac:dyDescent="0.25">
      <c r="A951" s="55">
        <f>ROW()/3-1</f>
        <v>316</v>
      </c>
      <c r="B951" s="88"/>
      <c r="C951" s="3" t="str">
        <f ca="1">IF(B949="","",CONCATENATE("Zástupce","
",OFFSET(List1!K$11,tisk!A948,0)))</f>
        <v/>
      </c>
      <c r="D951" s="5" t="str">
        <f ca="1">IF(B949="","",CONCATENATE("Dotace bude použita na:",OFFSET(List1!N$11,tisk!A948,0)))</f>
        <v/>
      </c>
      <c r="E951" s="85"/>
      <c r="F951" s="82" t="str">
        <f ca="1">IF(B949="","",OFFSET(List1!Q$11,tisk!A948,0))</f>
        <v/>
      </c>
      <c r="G951" s="87"/>
      <c r="H951" s="86"/>
      <c r="I951" s="87"/>
    </row>
    <row r="952" spans="1:9" s="2" customFormat="1" ht="75" customHeight="1" x14ac:dyDescent="0.25">
      <c r="A952" s="55"/>
      <c r="B952" s="88" t="str">
        <f ca="1">IF(OFFSET(List1!B$11,tisk!A951,0)&gt;0,OFFSET(List1!B$11,tisk!A951,0),"")</f>
        <v/>
      </c>
      <c r="C952" s="3" t="str">
        <f ca="1">IF(B952="","",CONCATENATE(OFFSET(List1!C$11,tisk!A951,0),"
",OFFSET(List1!D$11,tisk!A951,0),"
",OFFSET(List1!E$11,tisk!A951,0),"
",OFFSET(List1!F$11,tisk!A951,0)))</f>
        <v/>
      </c>
      <c r="D952" s="81" t="str">
        <f ca="1">IF(B952="","",OFFSET(List1!L$11,tisk!A951,0))</f>
        <v/>
      </c>
      <c r="E952" s="85" t="str">
        <f ca="1">IF(B952="","",OFFSET(List1!O$11,tisk!A951,0))</f>
        <v/>
      </c>
      <c r="F952" s="82" t="str">
        <f ca="1">IF(B952="","",OFFSET(List1!P$11,tisk!A951,0))</f>
        <v/>
      </c>
      <c r="G952" s="87" t="str">
        <f ca="1">IF(B952="","",OFFSET(List1!R$11,tisk!A951,0))</f>
        <v/>
      </c>
      <c r="H952" s="86" t="str">
        <f ca="1">IF(B952="","",OFFSET(List1!S$11,tisk!A951,0))</f>
        <v/>
      </c>
      <c r="I952" s="87" t="str">
        <f ca="1">IF(B952="","",OFFSET(List1!X$11,tisk!A951,0))</f>
        <v/>
      </c>
    </row>
    <row r="953" spans="1:9" s="2" customFormat="1" ht="75" customHeight="1" x14ac:dyDescent="0.25">
      <c r="A953" s="55"/>
      <c r="B953" s="88"/>
      <c r="C953" s="3" t="str">
        <f ca="1">IF(B952="","",CONCATENATE("Okres ",OFFSET(List1!G$11,tisk!A951,0),"
","Právní forma","
",OFFSET(List1!H$11,tisk!A951,0),"
","IČO ",OFFSET(List1!I$11,tisk!A951,0),"
 ","B.Ú. ",OFFSET(List1!J$11,tisk!A951,0)))</f>
        <v/>
      </c>
      <c r="D953" s="5" t="str">
        <f ca="1">IF(B952="","",OFFSET(List1!M$11,tisk!A951,0))</f>
        <v/>
      </c>
      <c r="E953" s="85"/>
      <c r="F953" s="80"/>
      <c r="G953" s="87"/>
      <c r="H953" s="86"/>
      <c r="I953" s="87"/>
    </row>
    <row r="954" spans="1:9" s="2" customFormat="1" ht="30" customHeight="1" x14ac:dyDescent="0.25">
      <c r="A954" s="55">
        <f>ROW()/3-1</f>
        <v>317</v>
      </c>
      <c r="B954" s="88"/>
      <c r="C954" s="3" t="str">
        <f ca="1">IF(B952="","",CONCATENATE("Zástupce","
",OFFSET(List1!K$11,tisk!A951,0)))</f>
        <v/>
      </c>
      <c r="D954" s="5" t="str">
        <f ca="1">IF(B952="","",CONCATENATE("Dotace bude použita na:",OFFSET(List1!N$11,tisk!A951,0)))</f>
        <v/>
      </c>
      <c r="E954" s="85"/>
      <c r="F954" s="82" t="str">
        <f ca="1">IF(B952="","",OFFSET(List1!Q$11,tisk!A951,0))</f>
        <v/>
      </c>
      <c r="G954" s="87"/>
      <c r="H954" s="86"/>
      <c r="I954" s="87"/>
    </row>
    <row r="955" spans="1:9" s="2" customFormat="1" ht="75" customHeight="1" x14ac:dyDescent="0.25">
      <c r="A955" s="55"/>
      <c r="B955" s="88" t="str">
        <f ca="1">IF(OFFSET(List1!B$11,tisk!A954,0)&gt;0,OFFSET(List1!B$11,tisk!A954,0),"")</f>
        <v/>
      </c>
      <c r="C955" s="3" t="str">
        <f ca="1">IF(B955="","",CONCATENATE(OFFSET(List1!C$11,tisk!A954,0),"
",OFFSET(List1!D$11,tisk!A954,0),"
",OFFSET(List1!E$11,tisk!A954,0),"
",OFFSET(List1!F$11,tisk!A954,0)))</f>
        <v/>
      </c>
      <c r="D955" s="81" t="str">
        <f ca="1">IF(B955="","",OFFSET(List1!L$11,tisk!A954,0))</f>
        <v/>
      </c>
      <c r="E955" s="85" t="str">
        <f ca="1">IF(B955="","",OFFSET(List1!O$11,tisk!A954,0))</f>
        <v/>
      </c>
      <c r="F955" s="82" t="str">
        <f ca="1">IF(B955="","",OFFSET(List1!P$11,tisk!A954,0))</f>
        <v/>
      </c>
      <c r="G955" s="87" t="str">
        <f ca="1">IF(B955="","",OFFSET(List1!R$11,tisk!A954,0))</f>
        <v/>
      </c>
      <c r="H955" s="86" t="str">
        <f ca="1">IF(B955="","",OFFSET(List1!S$11,tisk!A954,0))</f>
        <v/>
      </c>
      <c r="I955" s="87" t="str">
        <f ca="1">IF(B955="","",OFFSET(List1!X$11,tisk!A954,0))</f>
        <v/>
      </c>
    </row>
    <row r="956" spans="1:9" s="2" customFormat="1" ht="75" customHeight="1" x14ac:dyDescent="0.25">
      <c r="A956" s="55"/>
      <c r="B956" s="88"/>
      <c r="C956" s="3" t="str">
        <f ca="1">IF(B955="","",CONCATENATE("Okres ",OFFSET(List1!G$11,tisk!A954,0),"
","Právní forma","
",OFFSET(List1!H$11,tisk!A954,0),"
","IČO ",OFFSET(List1!I$11,tisk!A954,0),"
 ","B.Ú. ",OFFSET(List1!J$11,tisk!A954,0)))</f>
        <v/>
      </c>
      <c r="D956" s="5" t="str">
        <f ca="1">IF(B955="","",OFFSET(List1!M$11,tisk!A954,0))</f>
        <v/>
      </c>
      <c r="E956" s="85"/>
      <c r="F956" s="80"/>
      <c r="G956" s="87"/>
      <c r="H956" s="86"/>
      <c r="I956" s="87"/>
    </row>
    <row r="957" spans="1:9" s="2" customFormat="1" ht="30" customHeight="1" x14ac:dyDescent="0.25">
      <c r="A957" s="55">
        <f>ROW()/3-1</f>
        <v>318</v>
      </c>
      <c r="B957" s="88"/>
      <c r="C957" s="3" t="str">
        <f ca="1">IF(B955="","",CONCATENATE("Zástupce","
",OFFSET(List1!K$11,tisk!A954,0)))</f>
        <v/>
      </c>
      <c r="D957" s="5" t="str">
        <f ca="1">IF(B955="","",CONCATENATE("Dotace bude použita na:",OFFSET(List1!N$11,tisk!A954,0)))</f>
        <v/>
      </c>
      <c r="E957" s="85"/>
      <c r="F957" s="82" t="str">
        <f ca="1">IF(B955="","",OFFSET(List1!Q$11,tisk!A954,0))</f>
        <v/>
      </c>
      <c r="G957" s="87"/>
      <c r="H957" s="86"/>
      <c r="I957" s="87"/>
    </row>
    <row r="958" spans="1:9" s="2" customFormat="1" ht="75" customHeight="1" x14ac:dyDescent="0.25">
      <c r="A958" s="55"/>
      <c r="B958" s="88" t="str">
        <f ca="1">IF(OFFSET(List1!B$11,tisk!A957,0)&gt;0,OFFSET(List1!B$11,tisk!A957,0),"")</f>
        <v/>
      </c>
      <c r="C958" s="3" t="str">
        <f ca="1">IF(B958="","",CONCATENATE(OFFSET(List1!C$11,tisk!A957,0),"
",OFFSET(List1!D$11,tisk!A957,0),"
",OFFSET(List1!E$11,tisk!A957,0),"
",OFFSET(List1!F$11,tisk!A957,0)))</f>
        <v/>
      </c>
      <c r="D958" s="81" t="str">
        <f ca="1">IF(B958="","",OFFSET(List1!L$11,tisk!A957,0))</f>
        <v/>
      </c>
      <c r="E958" s="85" t="str">
        <f ca="1">IF(B958="","",OFFSET(List1!O$11,tisk!A957,0))</f>
        <v/>
      </c>
      <c r="F958" s="82" t="str">
        <f ca="1">IF(B958="","",OFFSET(List1!P$11,tisk!A957,0))</f>
        <v/>
      </c>
      <c r="G958" s="87" t="str">
        <f ca="1">IF(B958="","",OFFSET(List1!R$11,tisk!A957,0))</f>
        <v/>
      </c>
      <c r="H958" s="86" t="str">
        <f ca="1">IF(B958="","",OFFSET(List1!S$11,tisk!A957,0))</f>
        <v/>
      </c>
      <c r="I958" s="87" t="str">
        <f ca="1">IF(B958="","",OFFSET(List1!X$11,tisk!A957,0))</f>
        <v/>
      </c>
    </row>
    <row r="959" spans="1:9" s="2" customFormat="1" ht="75" customHeight="1" x14ac:dyDescent="0.25">
      <c r="A959" s="55"/>
      <c r="B959" s="88"/>
      <c r="C959" s="3" t="str">
        <f ca="1">IF(B958="","",CONCATENATE("Okres ",OFFSET(List1!G$11,tisk!A957,0),"
","Právní forma","
",OFFSET(List1!H$11,tisk!A957,0),"
","IČO ",OFFSET(List1!I$11,tisk!A957,0),"
 ","B.Ú. ",OFFSET(List1!J$11,tisk!A957,0)))</f>
        <v/>
      </c>
      <c r="D959" s="5" t="str">
        <f ca="1">IF(B958="","",OFFSET(List1!M$11,tisk!A957,0))</f>
        <v/>
      </c>
      <c r="E959" s="85"/>
      <c r="F959" s="80"/>
      <c r="G959" s="87"/>
      <c r="H959" s="86"/>
      <c r="I959" s="87"/>
    </row>
    <row r="960" spans="1:9" s="2" customFormat="1" ht="30" customHeight="1" x14ac:dyDescent="0.25">
      <c r="A960" s="55">
        <f>ROW()/3-1</f>
        <v>319</v>
      </c>
      <c r="B960" s="88"/>
      <c r="C960" s="3" t="str">
        <f ca="1">IF(B958="","",CONCATENATE("Zástupce","
",OFFSET(List1!K$11,tisk!A957,0)))</f>
        <v/>
      </c>
      <c r="D960" s="5" t="str">
        <f ca="1">IF(B958="","",CONCATENATE("Dotace bude použita na:",OFFSET(List1!N$11,tisk!A957,0)))</f>
        <v/>
      </c>
      <c r="E960" s="85"/>
      <c r="F960" s="82" t="str">
        <f ca="1">IF(B958="","",OFFSET(List1!Q$11,tisk!A957,0))</f>
        <v/>
      </c>
      <c r="G960" s="87"/>
      <c r="H960" s="86"/>
      <c r="I960" s="87"/>
    </row>
    <row r="961" spans="1:9" s="2" customFormat="1" ht="75" customHeight="1" x14ac:dyDescent="0.25">
      <c r="A961" s="55"/>
      <c r="B961" s="88" t="str">
        <f ca="1">IF(OFFSET(List1!B$11,tisk!A960,0)&gt;0,OFFSET(List1!B$11,tisk!A960,0),"")</f>
        <v/>
      </c>
      <c r="C961" s="3" t="str">
        <f ca="1">IF(B961="","",CONCATENATE(OFFSET(List1!C$11,tisk!A960,0),"
",OFFSET(List1!D$11,tisk!A960,0),"
",OFFSET(List1!E$11,tisk!A960,0),"
",OFFSET(List1!F$11,tisk!A960,0)))</f>
        <v/>
      </c>
      <c r="D961" s="81" t="str">
        <f ca="1">IF(B961="","",OFFSET(List1!L$11,tisk!A960,0))</f>
        <v/>
      </c>
      <c r="E961" s="85" t="str">
        <f ca="1">IF(B961="","",OFFSET(List1!O$11,tisk!A960,0))</f>
        <v/>
      </c>
      <c r="F961" s="82" t="str">
        <f ca="1">IF(B961="","",OFFSET(List1!P$11,tisk!A960,0))</f>
        <v/>
      </c>
      <c r="G961" s="87" t="str">
        <f ca="1">IF(B961="","",OFFSET(List1!R$11,tisk!A960,0))</f>
        <v/>
      </c>
      <c r="H961" s="86" t="str">
        <f ca="1">IF(B961="","",OFFSET(List1!S$11,tisk!A960,0))</f>
        <v/>
      </c>
      <c r="I961" s="87" t="str">
        <f ca="1">IF(B961="","",OFFSET(List1!X$11,tisk!A960,0))</f>
        <v/>
      </c>
    </row>
    <row r="962" spans="1:9" s="2" customFormat="1" ht="75" customHeight="1" x14ac:dyDescent="0.25">
      <c r="A962" s="55"/>
      <c r="B962" s="88"/>
      <c r="C962" s="3" t="str">
        <f ca="1">IF(B961="","",CONCATENATE("Okres ",OFFSET(List1!G$11,tisk!A960,0),"
","Právní forma","
",OFFSET(List1!H$11,tisk!A960,0),"
","IČO ",OFFSET(List1!I$11,tisk!A960,0),"
 ","B.Ú. ",OFFSET(List1!J$11,tisk!A960,0)))</f>
        <v/>
      </c>
      <c r="D962" s="5" t="str">
        <f ca="1">IF(B961="","",OFFSET(List1!M$11,tisk!A960,0))</f>
        <v/>
      </c>
      <c r="E962" s="85"/>
      <c r="F962" s="80"/>
      <c r="G962" s="87"/>
      <c r="H962" s="86"/>
      <c r="I962" s="87"/>
    </row>
    <row r="963" spans="1:9" s="2" customFormat="1" ht="30" customHeight="1" x14ac:dyDescent="0.25">
      <c r="A963" s="55">
        <f>ROW()/3-1</f>
        <v>320</v>
      </c>
      <c r="B963" s="88"/>
      <c r="C963" s="3" t="str">
        <f ca="1">IF(B961="","",CONCATENATE("Zástupce","
",OFFSET(List1!K$11,tisk!A960,0)))</f>
        <v/>
      </c>
      <c r="D963" s="5" t="str">
        <f ca="1">IF(B961="","",CONCATENATE("Dotace bude použita na:",OFFSET(List1!N$11,tisk!A960,0)))</f>
        <v/>
      </c>
      <c r="E963" s="85"/>
      <c r="F963" s="82" t="str">
        <f ca="1">IF(B961="","",OFFSET(List1!Q$11,tisk!A960,0))</f>
        <v/>
      </c>
      <c r="G963" s="87"/>
      <c r="H963" s="86"/>
      <c r="I963" s="87"/>
    </row>
    <row r="964" spans="1:9" s="2" customFormat="1" ht="75" customHeight="1" x14ac:dyDescent="0.25">
      <c r="A964" s="55"/>
      <c r="B964" s="88" t="str">
        <f ca="1">IF(OFFSET(List1!B$11,tisk!A963,0)&gt;0,OFFSET(List1!B$11,tisk!A963,0),"")</f>
        <v/>
      </c>
      <c r="C964" s="3" t="str">
        <f ca="1">IF(B964="","",CONCATENATE(OFFSET(List1!C$11,tisk!A963,0),"
",OFFSET(List1!D$11,tisk!A963,0),"
",OFFSET(List1!E$11,tisk!A963,0),"
",OFFSET(List1!F$11,tisk!A963,0)))</f>
        <v/>
      </c>
      <c r="D964" s="81" t="str">
        <f ca="1">IF(B964="","",OFFSET(List1!L$11,tisk!A963,0))</f>
        <v/>
      </c>
      <c r="E964" s="85" t="str">
        <f ca="1">IF(B964="","",OFFSET(List1!O$11,tisk!A963,0))</f>
        <v/>
      </c>
      <c r="F964" s="82" t="str">
        <f ca="1">IF(B964="","",OFFSET(List1!P$11,tisk!A963,0))</f>
        <v/>
      </c>
      <c r="G964" s="87" t="str">
        <f ca="1">IF(B964="","",OFFSET(List1!R$11,tisk!A963,0))</f>
        <v/>
      </c>
      <c r="H964" s="86" t="str">
        <f ca="1">IF(B964="","",OFFSET(List1!S$11,tisk!A963,0))</f>
        <v/>
      </c>
      <c r="I964" s="87" t="str">
        <f ca="1">IF(B964="","",OFFSET(List1!X$11,tisk!A963,0))</f>
        <v/>
      </c>
    </row>
    <row r="965" spans="1:9" s="2" customFormat="1" ht="75" customHeight="1" x14ac:dyDescent="0.25">
      <c r="A965" s="55"/>
      <c r="B965" s="88"/>
      <c r="C965" s="3" t="str">
        <f ca="1">IF(B964="","",CONCATENATE("Okres ",OFFSET(List1!G$11,tisk!A963,0),"
","Právní forma","
",OFFSET(List1!H$11,tisk!A963,0),"
","IČO ",OFFSET(List1!I$11,tisk!A963,0),"
 ","B.Ú. ",OFFSET(List1!J$11,tisk!A963,0)))</f>
        <v/>
      </c>
      <c r="D965" s="5" t="str">
        <f ca="1">IF(B964="","",OFFSET(List1!M$11,tisk!A963,0))</f>
        <v/>
      </c>
      <c r="E965" s="85"/>
      <c r="F965" s="80"/>
      <c r="G965" s="87"/>
      <c r="H965" s="86"/>
      <c r="I965" s="87"/>
    </row>
    <row r="966" spans="1:9" s="2" customFormat="1" ht="30" customHeight="1" x14ac:dyDescent="0.25">
      <c r="A966" s="55">
        <f>ROW()/3-1</f>
        <v>321</v>
      </c>
      <c r="B966" s="88"/>
      <c r="C966" s="3" t="str">
        <f ca="1">IF(B964="","",CONCATENATE("Zástupce","
",OFFSET(List1!K$11,tisk!A963,0)))</f>
        <v/>
      </c>
      <c r="D966" s="5" t="str">
        <f ca="1">IF(B964="","",CONCATENATE("Dotace bude použita na:",OFFSET(List1!N$11,tisk!A963,0)))</f>
        <v/>
      </c>
      <c r="E966" s="85"/>
      <c r="F966" s="82" t="str">
        <f ca="1">IF(B964="","",OFFSET(List1!Q$11,tisk!A963,0))</f>
        <v/>
      </c>
      <c r="G966" s="87"/>
      <c r="H966" s="86"/>
      <c r="I966" s="87"/>
    </row>
    <row r="967" spans="1:9" s="2" customFormat="1" ht="75" customHeight="1" x14ac:dyDescent="0.25">
      <c r="A967" s="55"/>
      <c r="B967" s="88" t="str">
        <f ca="1">IF(OFFSET(List1!B$11,tisk!A966,0)&gt;0,OFFSET(List1!B$11,tisk!A966,0),"")</f>
        <v/>
      </c>
      <c r="C967" s="3" t="str">
        <f ca="1">IF(B967="","",CONCATENATE(OFFSET(List1!C$11,tisk!A966,0),"
",OFFSET(List1!D$11,tisk!A966,0),"
",OFFSET(List1!E$11,tisk!A966,0),"
",OFFSET(List1!F$11,tisk!A966,0)))</f>
        <v/>
      </c>
      <c r="D967" s="81" t="str">
        <f ca="1">IF(B967="","",OFFSET(List1!L$11,tisk!A966,0))</f>
        <v/>
      </c>
      <c r="E967" s="85" t="str">
        <f ca="1">IF(B967="","",OFFSET(List1!O$11,tisk!A966,0))</f>
        <v/>
      </c>
      <c r="F967" s="82" t="str">
        <f ca="1">IF(B967="","",OFFSET(List1!P$11,tisk!A966,0))</f>
        <v/>
      </c>
      <c r="G967" s="87" t="str">
        <f ca="1">IF(B967="","",OFFSET(List1!R$11,tisk!A966,0))</f>
        <v/>
      </c>
      <c r="H967" s="86" t="str">
        <f ca="1">IF(B967="","",OFFSET(List1!S$11,tisk!A966,0))</f>
        <v/>
      </c>
      <c r="I967" s="87" t="str">
        <f ca="1">IF(B967="","",OFFSET(List1!X$11,tisk!A966,0))</f>
        <v/>
      </c>
    </row>
    <row r="968" spans="1:9" s="2" customFormat="1" ht="75" customHeight="1" x14ac:dyDescent="0.25">
      <c r="A968" s="55"/>
      <c r="B968" s="88"/>
      <c r="C968" s="3" t="str">
        <f ca="1">IF(B967="","",CONCATENATE("Okres ",OFFSET(List1!G$11,tisk!A966,0),"
","Právní forma","
",OFFSET(List1!H$11,tisk!A966,0),"
","IČO ",OFFSET(List1!I$11,tisk!A966,0),"
 ","B.Ú. ",OFFSET(List1!J$11,tisk!A966,0)))</f>
        <v/>
      </c>
      <c r="D968" s="5" t="str">
        <f ca="1">IF(B967="","",OFFSET(List1!M$11,tisk!A966,0))</f>
        <v/>
      </c>
      <c r="E968" s="85"/>
      <c r="F968" s="80"/>
      <c r="G968" s="87"/>
      <c r="H968" s="86"/>
      <c r="I968" s="87"/>
    </row>
    <row r="969" spans="1:9" s="2" customFormat="1" ht="30" customHeight="1" x14ac:dyDescent="0.25">
      <c r="A969" s="55">
        <f>ROW()/3-1</f>
        <v>322</v>
      </c>
      <c r="B969" s="88"/>
      <c r="C969" s="3" t="str">
        <f ca="1">IF(B967="","",CONCATENATE("Zástupce","
",OFFSET(List1!K$11,tisk!A966,0)))</f>
        <v/>
      </c>
      <c r="D969" s="5" t="str">
        <f ca="1">IF(B967="","",CONCATENATE("Dotace bude použita na:",OFFSET(List1!N$11,tisk!A966,0)))</f>
        <v/>
      </c>
      <c r="E969" s="85"/>
      <c r="F969" s="82" t="str">
        <f ca="1">IF(B967="","",OFFSET(List1!Q$11,tisk!A966,0))</f>
        <v/>
      </c>
      <c r="G969" s="87"/>
      <c r="H969" s="86"/>
      <c r="I969" s="87"/>
    </row>
    <row r="970" spans="1:9" s="2" customFormat="1" ht="75" customHeight="1" x14ac:dyDescent="0.25">
      <c r="A970" s="55"/>
      <c r="B970" s="88" t="str">
        <f ca="1">IF(OFFSET(List1!B$11,tisk!A969,0)&gt;0,OFFSET(List1!B$11,tisk!A969,0),"")</f>
        <v/>
      </c>
      <c r="C970" s="3" t="str">
        <f ca="1">IF(B970="","",CONCATENATE(OFFSET(List1!C$11,tisk!A969,0),"
",OFFSET(List1!D$11,tisk!A969,0),"
",OFFSET(List1!E$11,tisk!A969,0),"
",OFFSET(List1!F$11,tisk!A969,0)))</f>
        <v/>
      </c>
      <c r="D970" s="81" t="str">
        <f ca="1">IF(B970="","",OFFSET(List1!L$11,tisk!A969,0))</f>
        <v/>
      </c>
      <c r="E970" s="85" t="str">
        <f ca="1">IF(B970="","",OFFSET(List1!O$11,tisk!A969,0))</f>
        <v/>
      </c>
      <c r="F970" s="82" t="str">
        <f ca="1">IF(B970="","",OFFSET(List1!P$11,tisk!A969,0))</f>
        <v/>
      </c>
      <c r="G970" s="87" t="str">
        <f ca="1">IF(B970="","",OFFSET(List1!R$11,tisk!A969,0))</f>
        <v/>
      </c>
      <c r="H970" s="86" t="str">
        <f ca="1">IF(B970="","",OFFSET(List1!S$11,tisk!A969,0))</f>
        <v/>
      </c>
      <c r="I970" s="87" t="str">
        <f ca="1">IF(B970="","",OFFSET(List1!X$11,tisk!A969,0))</f>
        <v/>
      </c>
    </row>
    <row r="971" spans="1:9" s="2" customFormat="1" ht="75" customHeight="1" x14ac:dyDescent="0.25">
      <c r="A971" s="55"/>
      <c r="B971" s="88"/>
      <c r="C971" s="3" t="str">
        <f ca="1">IF(B970="","",CONCATENATE("Okres ",OFFSET(List1!G$11,tisk!A969,0),"
","Právní forma","
",OFFSET(List1!H$11,tisk!A969,0),"
","IČO ",OFFSET(List1!I$11,tisk!A969,0),"
 ","B.Ú. ",OFFSET(List1!J$11,tisk!A969,0)))</f>
        <v/>
      </c>
      <c r="D971" s="5" t="str">
        <f ca="1">IF(B970="","",OFFSET(List1!M$11,tisk!A969,0))</f>
        <v/>
      </c>
      <c r="E971" s="85"/>
      <c r="F971" s="80"/>
      <c r="G971" s="87"/>
      <c r="H971" s="86"/>
      <c r="I971" s="87"/>
    </row>
    <row r="972" spans="1:9" s="2" customFormat="1" ht="30" customHeight="1" x14ac:dyDescent="0.25">
      <c r="A972" s="55">
        <f>ROW()/3-1</f>
        <v>323</v>
      </c>
      <c r="B972" s="88"/>
      <c r="C972" s="3" t="str">
        <f ca="1">IF(B970="","",CONCATENATE("Zástupce","
",OFFSET(List1!K$11,tisk!A969,0)))</f>
        <v/>
      </c>
      <c r="D972" s="5" t="str">
        <f ca="1">IF(B970="","",CONCATENATE("Dotace bude použita na:",OFFSET(List1!N$11,tisk!A969,0)))</f>
        <v/>
      </c>
      <c r="E972" s="85"/>
      <c r="F972" s="82" t="str">
        <f ca="1">IF(B970="","",OFFSET(List1!Q$11,tisk!A969,0))</f>
        <v/>
      </c>
      <c r="G972" s="87"/>
      <c r="H972" s="86"/>
      <c r="I972" s="87"/>
    </row>
    <row r="973" spans="1:9" s="2" customFormat="1" ht="75" customHeight="1" x14ac:dyDescent="0.25">
      <c r="A973" s="55"/>
      <c r="B973" s="88" t="str">
        <f ca="1">IF(OFFSET(List1!B$11,tisk!A972,0)&gt;0,OFFSET(List1!B$11,tisk!A972,0),"")</f>
        <v/>
      </c>
      <c r="C973" s="3" t="str">
        <f ca="1">IF(B973="","",CONCATENATE(OFFSET(List1!C$11,tisk!A972,0),"
",OFFSET(List1!D$11,tisk!A972,0),"
",OFFSET(List1!E$11,tisk!A972,0),"
",OFFSET(List1!F$11,tisk!A972,0)))</f>
        <v/>
      </c>
      <c r="D973" s="81" t="str">
        <f ca="1">IF(B973="","",OFFSET(List1!L$11,tisk!A972,0))</f>
        <v/>
      </c>
      <c r="E973" s="85" t="str">
        <f ca="1">IF(B973="","",OFFSET(List1!O$11,tisk!A972,0))</f>
        <v/>
      </c>
      <c r="F973" s="82" t="str">
        <f ca="1">IF(B973="","",OFFSET(List1!P$11,tisk!A972,0))</f>
        <v/>
      </c>
      <c r="G973" s="87" t="str">
        <f ca="1">IF(B973="","",OFFSET(List1!R$11,tisk!A972,0))</f>
        <v/>
      </c>
      <c r="H973" s="86" t="str">
        <f ca="1">IF(B973="","",OFFSET(List1!S$11,tisk!A972,0))</f>
        <v/>
      </c>
      <c r="I973" s="87" t="str">
        <f ca="1">IF(B973="","",OFFSET(List1!X$11,tisk!A972,0))</f>
        <v/>
      </c>
    </row>
    <row r="974" spans="1:9" s="2" customFormat="1" ht="75" customHeight="1" x14ac:dyDescent="0.25">
      <c r="A974" s="55"/>
      <c r="B974" s="88"/>
      <c r="C974" s="3" t="str">
        <f ca="1">IF(B973="","",CONCATENATE("Okres ",OFFSET(List1!G$11,tisk!A972,0),"
","Právní forma","
",OFFSET(List1!H$11,tisk!A972,0),"
","IČO ",OFFSET(List1!I$11,tisk!A972,0),"
 ","B.Ú. ",OFFSET(List1!J$11,tisk!A972,0)))</f>
        <v/>
      </c>
      <c r="D974" s="5" t="str">
        <f ca="1">IF(B973="","",OFFSET(List1!M$11,tisk!A972,0))</f>
        <v/>
      </c>
      <c r="E974" s="85"/>
      <c r="F974" s="80"/>
      <c r="G974" s="87"/>
      <c r="H974" s="86"/>
      <c r="I974" s="87"/>
    </row>
    <row r="975" spans="1:9" s="2" customFormat="1" ht="30" customHeight="1" x14ac:dyDescent="0.25">
      <c r="A975" s="55">
        <f>ROW()/3-1</f>
        <v>324</v>
      </c>
      <c r="B975" s="88"/>
      <c r="C975" s="3" t="str">
        <f ca="1">IF(B973="","",CONCATENATE("Zástupce","
",OFFSET(List1!K$11,tisk!A972,0)))</f>
        <v/>
      </c>
      <c r="D975" s="5" t="str">
        <f ca="1">IF(B973="","",CONCATENATE("Dotace bude použita na:",OFFSET(List1!N$11,tisk!A972,0)))</f>
        <v/>
      </c>
      <c r="E975" s="85"/>
      <c r="F975" s="82" t="str">
        <f ca="1">IF(B973="","",OFFSET(List1!Q$11,tisk!A972,0))</f>
        <v/>
      </c>
      <c r="G975" s="87"/>
      <c r="H975" s="86"/>
      <c r="I975" s="87"/>
    </row>
    <row r="976" spans="1:9" s="2" customFormat="1" ht="75" customHeight="1" x14ac:dyDescent="0.25">
      <c r="A976" s="55"/>
      <c r="B976" s="88" t="str">
        <f ca="1">IF(OFFSET(List1!B$11,tisk!A975,0)&gt;0,OFFSET(List1!B$11,tisk!A975,0),"")</f>
        <v/>
      </c>
      <c r="C976" s="3" t="str">
        <f ca="1">IF(B976="","",CONCATENATE(OFFSET(List1!C$11,tisk!A975,0),"
",OFFSET(List1!D$11,tisk!A975,0),"
",OFFSET(List1!E$11,tisk!A975,0),"
",OFFSET(List1!F$11,tisk!A975,0)))</f>
        <v/>
      </c>
      <c r="D976" s="81" t="str">
        <f ca="1">IF(B976="","",OFFSET(List1!L$11,tisk!A975,0))</f>
        <v/>
      </c>
      <c r="E976" s="85" t="str">
        <f ca="1">IF(B976="","",OFFSET(List1!O$11,tisk!A975,0))</f>
        <v/>
      </c>
      <c r="F976" s="82" t="str">
        <f ca="1">IF(B976="","",OFFSET(List1!P$11,tisk!A975,0))</f>
        <v/>
      </c>
      <c r="G976" s="87" t="str">
        <f ca="1">IF(B976="","",OFFSET(List1!R$11,tisk!A975,0))</f>
        <v/>
      </c>
      <c r="H976" s="86" t="str">
        <f ca="1">IF(B976="","",OFFSET(List1!S$11,tisk!A975,0))</f>
        <v/>
      </c>
      <c r="I976" s="87" t="str">
        <f ca="1">IF(B976="","",OFFSET(List1!X$11,tisk!A975,0))</f>
        <v/>
      </c>
    </row>
    <row r="977" spans="1:9" s="2" customFormat="1" ht="75" customHeight="1" x14ac:dyDescent="0.25">
      <c r="A977" s="55"/>
      <c r="B977" s="88"/>
      <c r="C977" s="3" t="str">
        <f ca="1">IF(B976="","",CONCATENATE("Okres ",OFFSET(List1!G$11,tisk!A975,0),"
","Právní forma","
",OFFSET(List1!H$11,tisk!A975,0),"
","IČO ",OFFSET(List1!I$11,tisk!A975,0),"
 ","B.Ú. ",OFFSET(List1!J$11,tisk!A975,0)))</f>
        <v/>
      </c>
      <c r="D977" s="5" t="str">
        <f ca="1">IF(B976="","",OFFSET(List1!M$11,tisk!A975,0))</f>
        <v/>
      </c>
      <c r="E977" s="85"/>
      <c r="F977" s="80"/>
      <c r="G977" s="87"/>
      <c r="H977" s="86"/>
      <c r="I977" s="87"/>
    </row>
    <row r="978" spans="1:9" s="2" customFormat="1" ht="30" customHeight="1" x14ac:dyDescent="0.25">
      <c r="A978" s="55">
        <f>ROW()/3-1</f>
        <v>325</v>
      </c>
      <c r="B978" s="88"/>
      <c r="C978" s="3" t="str">
        <f ca="1">IF(B976="","",CONCATENATE("Zástupce","
",OFFSET(List1!K$11,tisk!A975,0)))</f>
        <v/>
      </c>
      <c r="D978" s="5" t="str">
        <f ca="1">IF(B976="","",CONCATENATE("Dotace bude použita na:",OFFSET(List1!N$11,tisk!A975,0)))</f>
        <v/>
      </c>
      <c r="E978" s="85"/>
      <c r="F978" s="82" t="str">
        <f ca="1">IF(B976="","",OFFSET(List1!Q$11,tisk!A975,0))</f>
        <v/>
      </c>
      <c r="G978" s="87"/>
      <c r="H978" s="86"/>
      <c r="I978" s="87"/>
    </row>
    <row r="979" spans="1:9" s="2" customFormat="1" ht="75" customHeight="1" x14ac:dyDescent="0.25">
      <c r="A979" s="55"/>
      <c r="B979" s="88" t="str">
        <f ca="1">IF(OFFSET(List1!B$11,tisk!A978,0)&gt;0,OFFSET(List1!B$11,tisk!A978,0),"")</f>
        <v/>
      </c>
      <c r="C979" s="3" t="str">
        <f ca="1">IF(B979="","",CONCATENATE(OFFSET(List1!C$11,tisk!A978,0),"
",OFFSET(List1!D$11,tisk!A978,0),"
",OFFSET(List1!E$11,tisk!A978,0),"
",OFFSET(List1!F$11,tisk!A978,0)))</f>
        <v/>
      </c>
      <c r="D979" s="81" t="str">
        <f ca="1">IF(B979="","",OFFSET(List1!L$11,tisk!A978,0))</f>
        <v/>
      </c>
      <c r="E979" s="85" t="str">
        <f ca="1">IF(B979="","",OFFSET(List1!O$11,tisk!A978,0))</f>
        <v/>
      </c>
      <c r="F979" s="82" t="str">
        <f ca="1">IF(B979="","",OFFSET(List1!P$11,tisk!A978,0))</f>
        <v/>
      </c>
      <c r="G979" s="87" t="str">
        <f ca="1">IF(B979="","",OFFSET(List1!R$11,tisk!A978,0))</f>
        <v/>
      </c>
      <c r="H979" s="86" t="str">
        <f ca="1">IF(B979="","",OFFSET(List1!S$11,tisk!A978,0))</f>
        <v/>
      </c>
      <c r="I979" s="87" t="str">
        <f ca="1">IF(B979="","",OFFSET(List1!X$11,tisk!A978,0))</f>
        <v/>
      </c>
    </row>
    <row r="980" spans="1:9" s="2" customFormat="1" ht="75" customHeight="1" x14ac:dyDescent="0.25">
      <c r="A980" s="55"/>
      <c r="B980" s="88"/>
      <c r="C980" s="3" t="str">
        <f ca="1">IF(B979="","",CONCATENATE("Okres ",OFFSET(List1!G$11,tisk!A978,0),"
","Právní forma","
",OFFSET(List1!H$11,tisk!A978,0),"
","IČO ",OFFSET(List1!I$11,tisk!A978,0),"
 ","B.Ú. ",OFFSET(List1!J$11,tisk!A978,0)))</f>
        <v/>
      </c>
      <c r="D980" s="5" t="str">
        <f ca="1">IF(B979="","",OFFSET(List1!M$11,tisk!A978,0))</f>
        <v/>
      </c>
      <c r="E980" s="85"/>
      <c r="F980" s="80"/>
      <c r="G980" s="87"/>
      <c r="H980" s="86"/>
      <c r="I980" s="87"/>
    </row>
    <row r="981" spans="1:9" s="2" customFormat="1" ht="30" customHeight="1" x14ac:dyDescent="0.25">
      <c r="A981" s="55">
        <f>ROW()/3-1</f>
        <v>326</v>
      </c>
      <c r="B981" s="88"/>
      <c r="C981" s="3" t="str">
        <f ca="1">IF(B979="","",CONCATENATE("Zástupce","
",OFFSET(List1!K$11,tisk!A978,0)))</f>
        <v/>
      </c>
      <c r="D981" s="5" t="str">
        <f ca="1">IF(B979="","",CONCATENATE("Dotace bude použita na:",OFFSET(List1!N$11,tisk!A978,0)))</f>
        <v/>
      </c>
      <c r="E981" s="85"/>
      <c r="F981" s="82" t="str">
        <f ca="1">IF(B979="","",OFFSET(List1!Q$11,tisk!A978,0))</f>
        <v/>
      </c>
      <c r="G981" s="87"/>
      <c r="H981" s="86"/>
      <c r="I981" s="87"/>
    </row>
    <row r="982" spans="1:9" s="2" customFormat="1" ht="75" customHeight="1" x14ac:dyDescent="0.25">
      <c r="A982" s="55"/>
      <c r="B982" s="88" t="str">
        <f ca="1">IF(OFFSET(List1!B$11,tisk!A981,0)&gt;0,OFFSET(List1!B$11,tisk!A981,0),"")</f>
        <v/>
      </c>
      <c r="C982" s="3" t="str">
        <f ca="1">IF(B982="","",CONCATENATE(OFFSET(List1!C$11,tisk!A981,0),"
",OFFSET(List1!D$11,tisk!A981,0),"
",OFFSET(List1!E$11,tisk!A981,0),"
",OFFSET(List1!F$11,tisk!A981,0)))</f>
        <v/>
      </c>
      <c r="D982" s="81" t="str">
        <f ca="1">IF(B982="","",OFFSET(List1!L$11,tisk!A981,0))</f>
        <v/>
      </c>
      <c r="E982" s="85" t="str">
        <f ca="1">IF(B982="","",OFFSET(List1!O$11,tisk!A981,0))</f>
        <v/>
      </c>
      <c r="F982" s="82" t="str">
        <f ca="1">IF(B982="","",OFFSET(List1!P$11,tisk!A981,0))</f>
        <v/>
      </c>
      <c r="G982" s="87" t="str">
        <f ca="1">IF(B982="","",OFFSET(List1!R$11,tisk!A981,0))</f>
        <v/>
      </c>
      <c r="H982" s="86" t="str">
        <f ca="1">IF(B982="","",OFFSET(List1!S$11,tisk!A981,0))</f>
        <v/>
      </c>
      <c r="I982" s="87" t="str">
        <f ca="1">IF(B982="","",OFFSET(List1!X$11,tisk!A981,0))</f>
        <v/>
      </c>
    </row>
    <row r="983" spans="1:9" s="2" customFormat="1" ht="75" customHeight="1" x14ac:dyDescent="0.25">
      <c r="A983" s="55"/>
      <c r="B983" s="88"/>
      <c r="C983" s="3" t="str">
        <f ca="1">IF(B982="","",CONCATENATE("Okres ",OFFSET(List1!G$11,tisk!A981,0),"
","Právní forma","
",OFFSET(List1!H$11,tisk!A981,0),"
","IČO ",OFFSET(List1!I$11,tisk!A981,0),"
 ","B.Ú. ",OFFSET(List1!J$11,tisk!A981,0)))</f>
        <v/>
      </c>
      <c r="D983" s="5" t="str">
        <f ca="1">IF(B982="","",OFFSET(List1!M$11,tisk!A981,0))</f>
        <v/>
      </c>
      <c r="E983" s="85"/>
      <c r="F983" s="80"/>
      <c r="G983" s="87"/>
      <c r="H983" s="86"/>
      <c r="I983" s="87"/>
    </row>
    <row r="984" spans="1:9" s="2" customFormat="1" ht="30" customHeight="1" x14ac:dyDescent="0.25">
      <c r="A984" s="55">
        <f>ROW()/3-1</f>
        <v>327</v>
      </c>
      <c r="B984" s="88"/>
      <c r="C984" s="3" t="str">
        <f ca="1">IF(B982="","",CONCATENATE("Zástupce","
",OFFSET(List1!K$11,tisk!A981,0)))</f>
        <v/>
      </c>
      <c r="D984" s="5" t="str">
        <f ca="1">IF(B982="","",CONCATENATE("Dotace bude použita na:",OFFSET(List1!N$11,tisk!A981,0)))</f>
        <v/>
      </c>
      <c r="E984" s="85"/>
      <c r="F984" s="82" t="str">
        <f ca="1">IF(B982="","",OFFSET(List1!Q$11,tisk!A981,0))</f>
        <v/>
      </c>
      <c r="G984" s="87"/>
      <c r="H984" s="86"/>
      <c r="I984" s="87"/>
    </row>
    <row r="985" spans="1:9" s="2" customFormat="1" ht="75" customHeight="1" x14ac:dyDescent="0.25">
      <c r="A985" s="55"/>
      <c r="B985" s="88" t="str">
        <f ca="1">IF(OFFSET(List1!B$11,tisk!A984,0)&gt;0,OFFSET(List1!B$11,tisk!A984,0),"")</f>
        <v/>
      </c>
      <c r="C985" s="3" t="str">
        <f ca="1">IF(B985="","",CONCATENATE(OFFSET(List1!C$11,tisk!A984,0),"
",OFFSET(List1!D$11,tisk!A984,0),"
",OFFSET(List1!E$11,tisk!A984,0),"
",OFFSET(List1!F$11,tisk!A984,0)))</f>
        <v/>
      </c>
      <c r="D985" s="81" t="str">
        <f ca="1">IF(B985="","",OFFSET(List1!L$11,tisk!A984,0))</f>
        <v/>
      </c>
      <c r="E985" s="85" t="str">
        <f ca="1">IF(B985="","",OFFSET(List1!O$11,tisk!A984,0))</f>
        <v/>
      </c>
      <c r="F985" s="82" t="str">
        <f ca="1">IF(B985="","",OFFSET(List1!P$11,tisk!A984,0))</f>
        <v/>
      </c>
      <c r="G985" s="87" t="str">
        <f ca="1">IF(B985="","",OFFSET(List1!R$11,tisk!A984,0))</f>
        <v/>
      </c>
      <c r="H985" s="86" t="str">
        <f ca="1">IF(B985="","",OFFSET(List1!S$11,tisk!A984,0))</f>
        <v/>
      </c>
      <c r="I985" s="87" t="str">
        <f ca="1">IF(B985="","",OFFSET(List1!X$11,tisk!A984,0))</f>
        <v/>
      </c>
    </row>
    <row r="986" spans="1:9" s="2" customFormat="1" ht="75" customHeight="1" x14ac:dyDescent="0.25">
      <c r="A986" s="55"/>
      <c r="B986" s="88"/>
      <c r="C986" s="3" t="str">
        <f ca="1">IF(B985="","",CONCATENATE("Okres ",OFFSET(List1!G$11,tisk!A984,0),"
","Právní forma","
",OFFSET(List1!H$11,tisk!A984,0),"
","IČO ",OFFSET(List1!I$11,tisk!A984,0),"
 ","B.Ú. ",OFFSET(List1!J$11,tisk!A984,0)))</f>
        <v/>
      </c>
      <c r="D986" s="5" t="str">
        <f ca="1">IF(B985="","",OFFSET(List1!M$11,tisk!A984,0))</f>
        <v/>
      </c>
      <c r="E986" s="85"/>
      <c r="F986" s="80"/>
      <c r="G986" s="87"/>
      <c r="H986" s="86"/>
      <c r="I986" s="87"/>
    </row>
    <row r="987" spans="1:9" s="2" customFormat="1" ht="30" customHeight="1" x14ac:dyDescent="0.25">
      <c r="A987" s="55">
        <f>ROW()/3-1</f>
        <v>328</v>
      </c>
      <c r="B987" s="88"/>
      <c r="C987" s="3" t="str">
        <f ca="1">IF(B985="","",CONCATENATE("Zástupce","
",OFFSET(List1!K$11,tisk!A984,0)))</f>
        <v/>
      </c>
      <c r="D987" s="5" t="str">
        <f ca="1">IF(B985="","",CONCATENATE("Dotace bude použita na:",OFFSET(List1!N$11,tisk!A984,0)))</f>
        <v/>
      </c>
      <c r="E987" s="85"/>
      <c r="F987" s="82" t="str">
        <f ca="1">IF(B985="","",OFFSET(List1!Q$11,tisk!A984,0))</f>
        <v/>
      </c>
      <c r="G987" s="87"/>
      <c r="H987" s="86"/>
      <c r="I987" s="87"/>
    </row>
    <row r="988" spans="1:9" s="2" customFormat="1" ht="75" customHeight="1" x14ac:dyDescent="0.25">
      <c r="A988" s="55"/>
      <c r="B988" s="88" t="str">
        <f ca="1">IF(OFFSET(List1!B$11,tisk!A987,0)&gt;0,OFFSET(List1!B$11,tisk!A987,0),"")</f>
        <v/>
      </c>
      <c r="C988" s="3" t="str">
        <f ca="1">IF(B988="","",CONCATENATE(OFFSET(List1!C$11,tisk!A987,0),"
",OFFSET(List1!D$11,tisk!A987,0),"
",OFFSET(List1!E$11,tisk!A987,0),"
",OFFSET(List1!F$11,tisk!A987,0)))</f>
        <v/>
      </c>
      <c r="D988" s="81" t="str">
        <f ca="1">IF(B988="","",OFFSET(List1!L$11,tisk!A987,0))</f>
        <v/>
      </c>
      <c r="E988" s="85" t="str">
        <f ca="1">IF(B988="","",OFFSET(List1!O$11,tisk!A987,0))</f>
        <v/>
      </c>
      <c r="F988" s="82" t="str">
        <f ca="1">IF(B988="","",OFFSET(List1!P$11,tisk!A987,0))</f>
        <v/>
      </c>
      <c r="G988" s="87" t="str">
        <f ca="1">IF(B988="","",OFFSET(List1!R$11,tisk!A987,0))</f>
        <v/>
      </c>
      <c r="H988" s="86" t="str">
        <f ca="1">IF(B988="","",OFFSET(List1!S$11,tisk!A987,0))</f>
        <v/>
      </c>
      <c r="I988" s="87" t="str">
        <f ca="1">IF(B988="","",OFFSET(List1!X$11,tisk!A987,0))</f>
        <v/>
      </c>
    </row>
    <row r="989" spans="1:9" s="2" customFormat="1" ht="75" customHeight="1" x14ac:dyDescent="0.25">
      <c r="A989" s="55"/>
      <c r="B989" s="88"/>
      <c r="C989" s="3" t="str">
        <f ca="1">IF(B988="","",CONCATENATE("Okres ",OFFSET(List1!G$11,tisk!A987,0),"
","Právní forma","
",OFFSET(List1!H$11,tisk!A987,0),"
","IČO ",OFFSET(List1!I$11,tisk!A987,0),"
 ","B.Ú. ",OFFSET(List1!J$11,tisk!A987,0)))</f>
        <v/>
      </c>
      <c r="D989" s="5" t="str">
        <f ca="1">IF(B988="","",OFFSET(List1!M$11,tisk!A987,0))</f>
        <v/>
      </c>
      <c r="E989" s="85"/>
      <c r="F989" s="80"/>
      <c r="G989" s="87"/>
      <c r="H989" s="86"/>
      <c r="I989" s="87"/>
    </row>
    <row r="990" spans="1:9" s="2" customFormat="1" ht="30" customHeight="1" x14ac:dyDescent="0.25">
      <c r="A990" s="55">
        <f>ROW()/3-1</f>
        <v>329</v>
      </c>
      <c r="B990" s="88"/>
      <c r="C990" s="3" t="str">
        <f ca="1">IF(B988="","",CONCATENATE("Zástupce","
",OFFSET(List1!K$11,tisk!A987,0)))</f>
        <v/>
      </c>
      <c r="D990" s="5" t="str">
        <f ca="1">IF(B988="","",CONCATENATE("Dotace bude použita na:",OFFSET(List1!N$11,tisk!A987,0)))</f>
        <v/>
      </c>
      <c r="E990" s="85"/>
      <c r="F990" s="82" t="str">
        <f ca="1">IF(B988="","",OFFSET(List1!Q$11,tisk!A987,0))</f>
        <v/>
      </c>
      <c r="G990" s="87"/>
      <c r="H990" s="86"/>
      <c r="I990" s="87"/>
    </row>
    <row r="991" spans="1:9" s="2" customFormat="1" ht="75" customHeight="1" x14ac:dyDescent="0.25">
      <c r="A991" s="55"/>
      <c r="B991" s="88" t="str">
        <f ca="1">IF(OFFSET(List1!B$11,tisk!A990,0)&gt;0,OFFSET(List1!B$11,tisk!A990,0),"")</f>
        <v/>
      </c>
      <c r="C991" s="3" t="str">
        <f ca="1">IF(B991="","",CONCATENATE(OFFSET(List1!C$11,tisk!A990,0),"
",OFFSET(List1!D$11,tisk!A990,0),"
",OFFSET(List1!E$11,tisk!A990,0),"
",OFFSET(List1!F$11,tisk!A990,0)))</f>
        <v/>
      </c>
      <c r="D991" s="81" t="str">
        <f ca="1">IF(B991="","",OFFSET(List1!L$11,tisk!A990,0))</f>
        <v/>
      </c>
      <c r="E991" s="85" t="str">
        <f ca="1">IF(B991="","",OFFSET(List1!O$11,tisk!A990,0))</f>
        <v/>
      </c>
      <c r="F991" s="82" t="str">
        <f ca="1">IF(B991="","",OFFSET(List1!P$11,tisk!A990,0))</f>
        <v/>
      </c>
      <c r="G991" s="87" t="str">
        <f ca="1">IF(B991="","",OFFSET(List1!R$11,tisk!A990,0))</f>
        <v/>
      </c>
      <c r="H991" s="86" t="str">
        <f ca="1">IF(B991="","",OFFSET(List1!S$11,tisk!A990,0))</f>
        <v/>
      </c>
      <c r="I991" s="87" t="str">
        <f ca="1">IF(B991="","",OFFSET(List1!X$11,tisk!A990,0))</f>
        <v/>
      </c>
    </row>
    <row r="992" spans="1:9" s="2" customFormat="1" ht="75" customHeight="1" x14ac:dyDescent="0.25">
      <c r="A992" s="55"/>
      <c r="B992" s="88"/>
      <c r="C992" s="3" t="str">
        <f ca="1">IF(B991="","",CONCATENATE("Okres ",OFFSET(List1!G$11,tisk!A990,0),"
","Právní forma","
",OFFSET(List1!H$11,tisk!A990,0),"
","IČO ",OFFSET(List1!I$11,tisk!A990,0),"
 ","B.Ú. ",OFFSET(List1!J$11,tisk!A990,0)))</f>
        <v/>
      </c>
      <c r="D992" s="5" t="str">
        <f ca="1">IF(B991="","",OFFSET(List1!M$11,tisk!A990,0))</f>
        <v/>
      </c>
      <c r="E992" s="85"/>
      <c r="F992" s="80"/>
      <c r="G992" s="87"/>
      <c r="H992" s="86"/>
      <c r="I992" s="87"/>
    </row>
    <row r="993" spans="1:9" s="2" customFormat="1" ht="30" customHeight="1" x14ac:dyDescent="0.25">
      <c r="A993" s="55">
        <f>ROW()/3-1</f>
        <v>330</v>
      </c>
      <c r="B993" s="88"/>
      <c r="C993" s="3" t="str">
        <f ca="1">IF(B991="","",CONCATENATE("Zástupce","
",OFFSET(List1!K$11,tisk!A990,0)))</f>
        <v/>
      </c>
      <c r="D993" s="5" t="str">
        <f ca="1">IF(B991="","",CONCATENATE("Dotace bude použita na:",OFFSET(List1!N$11,tisk!A990,0)))</f>
        <v/>
      </c>
      <c r="E993" s="85"/>
      <c r="F993" s="82" t="str">
        <f ca="1">IF(B991="","",OFFSET(List1!Q$11,tisk!A990,0))</f>
        <v/>
      </c>
      <c r="G993" s="87"/>
      <c r="H993" s="86"/>
      <c r="I993" s="87"/>
    </row>
    <row r="994" spans="1:9" s="2" customFormat="1" ht="75" customHeight="1" x14ac:dyDescent="0.25">
      <c r="A994" s="55"/>
      <c r="B994" s="88" t="str">
        <f ca="1">IF(OFFSET(List1!B$11,tisk!A993,0)&gt;0,OFFSET(List1!B$11,tisk!A993,0),"")</f>
        <v/>
      </c>
      <c r="C994" s="3" t="str">
        <f ca="1">IF(B994="","",CONCATENATE(OFFSET(List1!C$11,tisk!A993,0),"
",OFFSET(List1!D$11,tisk!A993,0),"
",OFFSET(List1!E$11,tisk!A993,0),"
",OFFSET(List1!F$11,tisk!A993,0)))</f>
        <v/>
      </c>
      <c r="D994" s="81" t="str">
        <f ca="1">IF(B994="","",OFFSET(List1!L$11,tisk!A993,0))</f>
        <v/>
      </c>
      <c r="E994" s="85" t="str">
        <f ca="1">IF(B994="","",OFFSET(List1!O$11,tisk!A993,0))</f>
        <v/>
      </c>
      <c r="F994" s="82" t="str">
        <f ca="1">IF(B994="","",OFFSET(List1!P$11,tisk!A993,0))</f>
        <v/>
      </c>
      <c r="G994" s="87" t="str">
        <f ca="1">IF(B994="","",OFFSET(List1!R$11,tisk!A993,0))</f>
        <v/>
      </c>
      <c r="H994" s="86" t="str">
        <f ca="1">IF(B994="","",OFFSET(List1!S$11,tisk!A993,0))</f>
        <v/>
      </c>
      <c r="I994" s="87" t="str">
        <f ca="1">IF(B994="","",OFFSET(List1!X$11,tisk!A993,0))</f>
        <v/>
      </c>
    </row>
    <row r="995" spans="1:9" s="2" customFormat="1" ht="75" customHeight="1" x14ac:dyDescent="0.25">
      <c r="A995" s="55"/>
      <c r="B995" s="88"/>
      <c r="C995" s="3" t="str">
        <f ca="1">IF(B994="","",CONCATENATE("Okres ",OFFSET(List1!G$11,tisk!A993,0),"
","Právní forma","
",OFFSET(List1!H$11,tisk!A993,0),"
","IČO ",OFFSET(List1!I$11,tisk!A993,0),"
 ","B.Ú. ",OFFSET(List1!J$11,tisk!A993,0)))</f>
        <v/>
      </c>
      <c r="D995" s="5" t="str">
        <f ca="1">IF(B994="","",OFFSET(List1!M$11,tisk!A993,0))</f>
        <v/>
      </c>
      <c r="E995" s="85"/>
      <c r="F995" s="80"/>
      <c r="G995" s="87"/>
      <c r="H995" s="86"/>
      <c r="I995" s="87"/>
    </row>
    <row r="996" spans="1:9" s="2" customFormat="1" ht="30" customHeight="1" x14ac:dyDescent="0.25">
      <c r="A996" s="55">
        <f>ROW()/3-1</f>
        <v>331</v>
      </c>
      <c r="B996" s="88"/>
      <c r="C996" s="3" t="str">
        <f ca="1">IF(B994="","",CONCATENATE("Zástupce","
",OFFSET(List1!K$11,tisk!A993,0)))</f>
        <v/>
      </c>
      <c r="D996" s="5" t="str">
        <f ca="1">IF(B994="","",CONCATENATE("Dotace bude použita na:",OFFSET(List1!N$11,tisk!A993,0)))</f>
        <v/>
      </c>
      <c r="E996" s="85"/>
      <c r="F996" s="82" t="str">
        <f ca="1">IF(B994="","",OFFSET(List1!Q$11,tisk!A993,0))</f>
        <v/>
      </c>
      <c r="G996" s="87"/>
      <c r="H996" s="86"/>
      <c r="I996" s="87"/>
    </row>
    <row r="997" spans="1:9" s="2" customFormat="1" ht="75" customHeight="1" x14ac:dyDescent="0.25">
      <c r="A997" s="55"/>
      <c r="B997" s="88" t="str">
        <f ca="1">IF(OFFSET(List1!B$11,tisk!A996,0)&gt;0,OFFSET(List1!B$11,tisk!A996,0),"")</f>
        <v/>
      </c>
      <c r="C997" s="3" t="str">
        <f ca="1">IF(B997="","",CONCATENATE(OFFSET(List1!C$11,tisk!A996,0),"
",OFFSET(List1!D$11,tisk!A996,0),"
",OFFSET(List1!E$11,tisk!A996,0),"
",OFFSET(List1!F$11,tisk!A996,0)))</f>
        <v/>
      </c>
      <c r="D997" s="81" t="str">
        <f ca="1">IF(B997="","",OFFSET(List1!L$11,tisk!A996,0))</f>
        <v/>
      </c>
      <c r="E997" s="85" t="str">
        <f ca="1">IF(B997="","",OFFSET(List1!O$11,tisk!A996,0))</f>
        <v/>
      </c>
      <c r="F997" s="82" t="str">
        <f ca="1">IF(B997="","",OFFSET(List1!P$11,tisk!A996,0))</f>
        <v/>
      </c>
      <c r="G997" s="87" t="str">
        <f ca="1">IF(B997="","",OFFSET(List1!R$11,tisk!A996,0))</f>
        <v/>
      </c>
      <c r="H997" s="86" t="str">
        <f ca="1">IF(B997="","",OFFSET(List1!S$11,tisk!A996,0))</f>
        <v/>
      </c>
      <c r="I997" s="87" t="str">
        <f ca="1">IF(B997="","",OFFSET(List1!X$11,tisk!A996,0))</f>
        <v/>
      </c>
    </row>
    <row r="998" spans="1:9" s="2" customFormat="1" ht="75" customHeight="1" x14ac:dyDescent="0.25">
      <c r="A998" s="55"/>
      <c r="B998" s="88"/>
      <c r="C998" s="3" t="str">
        <f ca="1">IF(B997="","",CONCATENATE("Okres ",OFFSET(List1!G$11,tisk!A996,0),"
","Právní forma","
",OFFSET(List1!H$11,tisk!A996,0),"
","IČO ",OFFSET(List1!I$11,tisk!A996,0),"
 ","B.Ú. ",OFFSET(List1!J$11,tisk!A996,0)))</f>
        <v/>
      </c>
      <c r="D998" s="5" t="str">
        <f ca="1">IF(B997="","",OFFSET(List1!M$11,tisk!A996,0))</f>
        <v/>
      </c>
      <c r="E998" s="85"/>
      <c r="F998" s="80"/>
      <c r="G998" s="87"/>
      <c r="H998" s="86"/>
      <c r="I998" s="87"/>
    </row>
    <row r="999" spans="1:9" s="2" customFormat="1" ht="30" customHeight="1" x14ac:dyDescent="0.25">
      <c r="A999" s="55">
        <f>ROW()/3-1</f>
        <v>332</v>
      </c>
      <c r="B999" s="88"/>
      <c r="C999" s="3" t="str">
        <f ca="1">IF(B997="","",CONCATENATE("Zástupce","
",OFFSET(List1!K$11,tisk!A996,0)))</f>
        <v/>
      </c>
      <c r="D999" s="5" t="str">
        <f ca="1">IF(B997="","",CONCATENATE("Dotace bude použita na:",OFFSET(List1!N$11,tisk!A996,0)))</f>
        <v/>
      </c>
      <c r="E999" s="85"/>
      <c r="F999" s="82" t="str">
        <f ca="1">IF(B997="","",OFFSET(List1!Q$11,tisk!A996,0))</f>
        <v/>
      </c>
      <c r="G999" s="87"/>
      <c r="H999" s="86"/>
      <c r="I999" s="87"/>
    </row>
    <row r="1000" spans="1:9" s="2" customFormat="1" ht="75" customHeight="1" x14ac:dyDescent="0.25">
      <c r="A1000" s="55"/>
      <c r="B1000" s="88" t="str">
        <f ca="1">IF(OFFSET(List1!B$11,tisk!A999,0)&gt;0,OFFSET(List1!B$11,tisk!A999,0),"")</f>
        <v/>
      </c>
      <c r="C1000" s="3" t="str">
        <f ca="1">IF(B1000="","",CONCATENATE(OFFSET(List1!C$11,tisk!A999,0),"
",OFFSET(List1!D$11,tisk!A999,0),"
",OFFSET(List1!E$11,tisk!A999,0),"
",OFFSET(List1!F$11,tisk!A999,0)))</f>
        <v/>
      </c>
      <c r="D1000" s="81" t="str">
        <f ca="1">IF(B1000="","",OFFSET(List1!L$11,tisk!A999,0))</f>
        <v/>
      </c>
      <c r="E1000" s="85" t="str">
        <f ca="1">IF(B1000="","",OFFSET(List1!O$11,tisk!A999,0))</f>
        <v/>
      </c>
      <c r="F1000" s="82" t="str">
        <f ca="1">IF(B1000="","",OFFSET(List1!P$11,tisk!A999,0))</f>
        <v/>
      </c>
      <c r="G1000" s="87" t="str">
        <f ca="1">IF(B1000="","",OFFSET(List1!R$11,tisk!A999,0))</f>
        <v/>
      </c>
      <c r="H1000" s="86" t="str">
        <f ca="1">IF(B1000="","",OFFSET(List1!S$11,tisk!A999,0))</f>
        <v/>
      </c>
      <c r="I1000" s="87" t="str">
        <f ca="1">IF(B1000="","",OFFSET(List1!X$11,tisk!A999,0))</f>
        <v/>
      </c>
    </row>
    <row r="1001" spans="1:9" s="2" customFormat="1" ht="75" customHeight="1" x14ac:dyDescent="0.25">
      <c r="A1001" s="55"/>
      <c r="B1001" s="88"/>
      <c r="C1001" s="3" t="str">
        <f ca="1">IF(B1000="","",CONCATENATE("Okres ",OFFSET(List1!G$11,tisk!A999,0),"
","Právní forma","
",OFFSET(List1!H$11,tisk!A999,0),"
","IČO ",OFFSET(List1!I$11,tisk!A999,0),"
 ","B.Ú. ",OFFSET(List1!J$11,tisk!A999,0)))</f>
        <v/>
      </c>
      <c r="D1001" s="5" t="str">
        <f ca="1">IF(B1000="","",OFFSET(List1!M$11,tisk!A999,0))</f>
        <v/>
      </c>
      <c r="E1001" s="85"/>
      <c r="F1001" s="80"/>
      <c r="G1001" s="87"/>
      <c r="H1001" s="86"/>
      <c r="I1001" s="87"/>
    </row>
    <row r="1002" spans="1:9" s="2" customFormat="1" ht="30" customHeight="1" x14ac:dyDescent="0.25">
      <c r="A1002" s="55">
        <f>ROW()/3-1</f>
        <v>333</v>
      </c>
      <c r="B1002" s="88"/>
      <c r="C1002" s="3" t="str">
        <f ca="1">IF(B1000="","",CONCATENATE("Zástupce","
",OFFSET(List1!K$11,tisk!A999,0)))</f>
        <v/>
      </c>
      <c r="D1002" s="5" t="str">
        <f ca="1">IF(B1000="","",CONCATENATE("Dotace bude použita na:",OFFSET(List1!N$11,tisk!A999,0)))</f>
        <v/>
      </c>
      <c r="E1002" s="85"/>
      <c r="F1002" s="82" t="str">
        <f ca="1">IF(B1000="","",OFFSET(List1!Q$11,tisk!A999,0))</f>
        <v/>
      </c>
      <c r="G1002" s="87"/>
      <c r="H1002" s="86"/>
      <c r="I1002" s="87"/>
    </row>
    <row r="1003" spans="1:9" s="2" customFormat="1" ht="75" customHeight="1" x14ac:dyDescent="0.25">
      <c r="A1003" s="55"/>
      <c r="B1003" s="88" t="str">
        <f ca="1">IF(OFFSET(List1!B$11,tisk!A1002,0)&gt;0,OFFSET(List1!B$11,tisk!A1002,0),"")</f>
        <v/>
      </c>
      <c r="C1003" s="3" t="str">
        <f ca="1">IF(B1003="","",CONCATENATE(OFFSET(List1!C$11,tisk!A1002,0),"
",OFFSET(List1!D$11,tisk!A1002,0),"
",OFFSET(List1!E$11,tisk!A1002,0),"
",OFFSET(List1!F$11,tisk!A1002,0)))</f>
        <v/>
      </c>
      <c r="D1003" s="81" t="str">
        <f ca="1">IF(B1003="","",OFFSET(List1!L$11,tisk!A1002,0))</f>
        <v/>
      </c>
      <c r="E1003" s="85" t="str">
        <f ca="1">IF(B1003="","",OFFSET(List1!O$11,tisk!A1002,0))</f>
        <v/>
      </c>
      <c r="F1003" s="82" t="str">
        <f ca="1">IF(B1003="","",OFFSET(List1!P$11,tisk!A1002,0))</f>
        <v/>
      </c>
      <c r="G1003" s="87" t="str">
        <f ca="1">IF(B1003="","",OFFSET(List1!R$11,tisk!A1002,0))</f>
        <v/>
      </c>
      <c r="H1003" s="86" t="str">
        <f ca="1">IF(B1003="","",OFFSET(List1!S$11,tisk!A1002,0))</f>
        <v/>
      </c>
      <c r="I1003" s="87" t="str">
        <f ca="1">IF(B1003="","",OFFSET(List1!X$11,tisk!A1002,0))</f>
        <v/>
      </c>
    </row>
    <row r="1004" spans="1:9" s="2" customFormat="1" ht="75" customHeight="1" x14ac:dyDescent="0.25">
      <c r="A1004" s="55"/>
      <c r="B1004" s="88"/>
      <c r="C1004" s="3" t="str">
        <f ca="1">IF(B1003="","",CONCATENATE("Okres ",OFFSET(List1!G$11,tisk!A1002,0),"
","Právní forma","
",OFFSET(List1!H$11,tisk!A1002,0),"
","IČO ",OFFSET(List1!I$11,tisk!A1002,0),"
 ","B.Ú. ",OFFSET(List1!J$11,tisk!A1002,0)))</f>
        <v/>
      </c>
      <c r="D1004" s="5" t="str">
        <f ca="1">IF(B1003="","",OFFSET(List1!M$11,tisk!A1002,0))</f>
        <v/>
      </c>
      <c r="E1004" s="85"/>
      <c r="F1004" s="80"/>
      <c r="G1004" s="87"/>
      <c r="H1004" s="86"/>
      <c r="I1004" s="87"/>
    </row>
    <row r="1005" spans="1:9" s="2" customFormat="1" ht="30" customHeight="1" x14ac:dyDescent="0.25">
      <c r="A1005" s="55">
        <f>ROW()/3-1</f>
        <v>334</v>
      </c>
      <c r="B1005" s="88"/>
      <c r="C1005" s="3" t="str">
        <f ca="1">IF(B1003="","",CONCATENATE("Zástupce","
",OFFSET(List1!K$11,tisk!A1002,0)))</f>
        <v/>
      </c>
      <c r="D1005" s="5" t="str">
        <f ca="1">IF(B1003="","",CONCATENATE("Dotace bude použita na:",OFFSET(List1!N$11,tisk!A1002,0)))</f>
        <v/>
      </c>
      <c r="E1005" s="85"/>
      <c r="F1005" s="82" t="str">
        <f ca="1">IF(B1003="","",OFFSET(List1!Q$11,tisk!A1002,0))</f>
        <v/>
      </c>
      <c r="G1005" s="87"/>
      <c r="H1005" s="86"/>
      <c r="I1005" s="87"/>
    </row>
    <row r="1006" spans="1:9" s="2" customFormat="1" ht="75" customHeight="1" x14ac:dyDescent="0.25">
      <c r="A1006" s="55"/>
      <c r="B1006" s="88" t="str">
        <f ca="1">IF(OFFSET(List1!B$11,tisk!A1005,0)&gt;0,OFFSET(List1!B$11,tisk!A1005,0),"")</f>
        <v/>
      </c>
      <c r="C1006" s="3" t="str">
        <f ca="1">IF(B1006="","",CONCATENATE(OFFSET(List1!C$11,tisk!A1005,0),"
",OFFSET(List1!D$11,tisk!A1005,0),"
",OFFSET(List1!E$11,tisk!A1005,0),"
",OFFSET(List1!F$11,tisk!A1005,0)))</f>
        <v/>
      </c>
      <c r="D1006" s="81" t="str">
        <f ca="1">IF(B1006="","",OFFSET(List1!L$11,tisk!A1005,0))</f>
        <v/>
      </c>
      <c r="E1006" s="85" t="str">
        <f ca="1">IF(B1006="","",OFFSET(List1!O$11,tisk!A1005,0))</f>
        <v/>
      </c>
      <c r="F1006" s="82" t="str">
        <f ca="1">IF(B1006="","",OFFSET(List1!P$11,tisk!A1005,0))</f>
        <v/>
      </c>
      <c r="G1006" s="87" t="str">
        <f ca="1">IF(B1006="","",OFFSET(List1!R$11,tisk!A1005,0))</f>
        <v/>
      </c>
      <c r="H1006" s="86" t="str">
        <f ca="1">IF(B1006="","",OFFSET(List1!S$11,tisk!A1005,0))</f>
        <v/>
      </c>
      <c r="I1006" s="87" t="str">
        <f ca="1">IF(B1006="","",OFFSET(List1!X$11,tisk!A1005,0))</f>
        <v/>
      </c>
    </row>
    <row r="1007" spans="1:9" s="2" customFormat="1" ht="75" customHeight="1" x14ac:dyDescent="0.25">
      <c r="A1007" s="55"/>
      <c r="B1007" s="88"/>
      <c r="C1007" s="3" t="str">
        <f ca="1">IF(B1006="","",CONCATENATE("Okres ",OFFSET(List1!G$11,tisk!A1005,0),"
","Právní forma","
",OFFSET(List1!H$11,tisk!A1005,0),"
","IČO ",OFFSET(List1!I$11,tisk!A1005,0),"
 ","B.Ú. ",OFFSET(List1!J$11,tisk!A1005,0)))</f>
        <v/>
      </c>
      <c r="D1007" s="5" t="str">
        <f ca="1">IF(B1006="","",OFFSET(List1!M$11,tisk!A1005,0))</f>
        <v/>
      </c>
      <c r="E1007" s="85"/>
      <c r="F1007" s="80"/>
      <c r="G1007" s="87"/>
      <c r="H1007" s="86"/>
      <c r="I1007" s="87"/>
    </row>
    <row r="1008" spans="1:9" s="2" customFormat="1" ht="30" customHeight="1" x14ac:dyDescent="0.25">
      <c r="A1008" s="55">
        <f>ROW()/3-1</f>
        <v>335</v>
      </c>
      <c r="B1008" s="88"/>
      <c r="C1008" s="3" t="str">
        <f ca="1">IF(B1006="","",CONCATENATE("Zástupce","
",OFFSET(List1!K$11,tisk!A1005,0)))</f>
        <v/>
      </c>
      <c r="D1008" s="5" t="str">
        <f ca="1">IF(B1006="","",CONCATENATE("Dotace bude použita na:",OFFSET(List1!N$11,tisk!A1005,0)))</f>
        <v/>
      </c>
      <c r="E1008" s="85"/>
      <c r="F1008" s="82" t="str">
        <f ca="1">IF(B1006="","",OFFSET(List1!Q$11,tisk!A1005,0))</f>
        <v/>
      </c>
      <c r="G1008" s="87"/>
      <c r="H1008" s="86"/>
      <c r="I1008" s="87"/>
    </row>
    <row r="1009" spans="1:9" s="2" customFormat="1" ht="75" customHeight="1" x14ac:dyDescent="0.25">
      <c r="A1009" s="55"/>
      <c r="B1009" s="88" t="str">
        <f ca="1">IF(OFFSET(List1!B$11,tisk!A1008,0)&gt;0,OFFSET(List1!B$11,tisk!A1008,0),"")</f>
        <v/>
      </c>
      <c r="C1009" s="3" t="str">
        <f ca="1">IF(B1009="","",CONCATENATE(OFFSET(List1!C$11,tisk!A1008,0),"
",OFFSET(List1!D$11,tisk!A1008,0),"
",OFFSET(List1!E$11,tisk!A1008,0),"
",OFFSET(List1!F$11,tisk!A1008,0)))</f>
        <v/>
      </c>
      <c r="D1009" s="81" t="str">
        <f ca="1">IF(B1009="","",OFFSET(List1!L$11,tisk!A1008,0))</f>
        <v/>
      </c>
      <c r="E1009" s="85" t="str">
        <f ca="1">IF(B1009="","",OFFSET(List1!O$11,tisk!A1008,0))</f>
        <v/>
      </c>
      <c r="F1009" s="82" t="str">
        <f ca="1">IF(B1009="","",OFFSET(List1!P$11,tisk!A1008,0))</f>
        <v/>
      </c>
      <c r="G1009" s="87" t="str">
        <f ca="1">IF(B1009="","",OFFSET(List1!R$11,tisk!A1008,0))</f>
        <v/>
      </c>
      <c r="H1009" s="86" t="str">
        <f ca="1">IF(B1009="","",OFFSET(List1!S$11,tisk!A1008,0))</f>
        <v/>
      </c>
      <c r="I1009" s="87" t="str">
        <f ca="1">IF(B1009="","",OFFSET(List1!X$11,tisk!A1008,0))</f>
        <v/>
      </c>
    </row>
    <row r="1010" spans="1:9" s="2" customFormat="1" ht="75" customHeight="1" x14ac:dyDescent="0.25">
      <c r="A1010" s="55"/>
      <c r="B1010" s="88"/>
      <c r="C1010" s="3" t="str">
        <f ca="1">IF(B1009="","",CONCATENATE("Okres ",OFFSET(List1!G$11,tisk!A1008,0),"
","Právní forma","
",OFFSET(List1!H$11,tisk!A1008,0),"
","IČO ",OFFSET(List1!I$11,tisk!A1008,0),"
 ","B.Ú. ",OFFSET(List1!J$11,tisk!A1008,0)))</f>
        <v/>
      </c>
      <c r="D1010" s="5" t="str">
        <f ca="1">IF(B1009="","",OFFSET(List1!M$11,tisk!A1008,0))</f>
        <v/>
      </c>
      <c r="E1010" s="85"/>
      <c r="F1010" s="80"/>
      <c r="G1010" s="87"/>
      <c r="H1010" s="86"/>
      <c r="I1010" s="87"/>
    </row>
    <row r="1011" spans="1:9" s="2" customFormat="1" ht="30" customHeight="1" x14ac:dyDescent="0.25">
      <c r="A1011" s="55">
        <f>ROW()/3-1</f>
        <v>336</v>
      </c>
      <c r="B1011" s="88"/>
      <c r="C1011" s="3" t="str">
        <f ca="1">IF(B1009="","",CONCATENATE("Zástupce","
",OFFSET(List1!K$11,tisk!A1008,0)))</f>
        <v/>
      </c>
      <c r="D1011" s="5" t="str">
        <f ca="1">IF(B1009="","",CONCATENATE("Dotace bude použita na:",OFFSET(List1!N$11,tisk!A1008,0)))</f>
        <v/>
      </c>
      <c r="E1011" s="85"/>
      <c r="F1011" s="82" t="str">
        <f ca="1">IF(B1009="","",OFFSET(List1!Q$11,tisk!A1008,0))</f>
        <v/>
      </c>
      <c r="G1011" s="87"/>
      <c r="H1011" s="86"/>
      <c r="I1011" s="87"/>
    </row>
    <row r="1012" spans="1:9" s="2" customFormat="1" ht="75" customHeight="1" x14ac:dyDescent="0.25">
      <c r="A1012" s="55"/>
      <c r="B1012" s="88" t="str">
        <f ca="1">IF(OFFSET(List1!B$11,tisk!A1011,0)&gt;0,OFFSET(List1!B$11,tisk!A1011,0),"")</f>
        <v/>
      </c>
      <c r="C1012" s="3" t="str">
        <f ca="1">IF(B1012="","",CONCATENATE(OFFSET(List1!C$11,tisk!A1011,0),"
",OFFSET(List1!D$11,tisk!A1011,0),"
",OFFSET(List1!E$11,tisk!A1011,0),"
",OFFSET(List1!F$11,tisk!A1011,0)))</f>
        <v/>
      </c>
      <c r="D1012" s="81" t="str">
        <f ca="1">IF(B1012="","",OFFSET(List1!L$11,tisk!A1011,0))</f>
        <v/>
      </c>
      <c r="E1012" s="85" t="str">
        <f ca="1">IF(B1012="","",OFFSET(List1!O$11,tisk!A1011,0))</f>
        <v/>
      </c>
      <c r="F1012" s="82" t="str">
        <f ca="1">IF(B1012="","",OFFSET(List1!P$11,tisk!A1011,0))</f>
        <v/>
      </c>
      <c r="G1012" s="87" t="str">
        <f ca="1">IF(B1012="","",OFFSET(List1!R$11,tisk!A1011,0))</f>
        <v/>
      </c>
      <c r="H1012" s="86" t="str">
        <f ca="1">IF(B1012="","",OFFSET(List1!S$11,tisk!A1011,0))</f>
        <v/>
      </c>
      <c r="I1012" s="87" t="str">
        <f ca="1">IF(B1012="","",OFFSET(List1!X$11,tisk!A1011,0))</f>
        <v/>
      </c>
    </row>
    <row r="1013" spans="1:9" s="2" customFormat="1" ht="75" customHeight="1" x14ac:dyDescent="0.25">
      <c r="A1013" s="55"/>
      <c r="B1013" s="88"/>
      <c r="C1013" s="3" t="str">
        <f ca="1">IF(B1012="","",CONCATENATE("Okres ",OFFSET(List1!G$11,tisk!A1011,0),"
","Právní forma","
",OFFSET(List1!H$11,tisk!A1011,0),"
","IČO ",OFFSET(List1!I$11,tisk!A1011,0),"
 ","B.Ú. ",OFFSET(List1!J$11,tisk!A1011,0)))</f>
        <v/>
      </c>
      <c r="D1013" s="5" t="str">
        <f ca="1">IF(B1012="","",OFFSET(List1!M$11,tisk!A1011,0))</f>
        <v/>
      </c>
      <c r="E1013" s="85"/>
      <c r="F1013" s="80"/>
      <c r="G1013" s="87"/>
      <c r="H1013" s="86"/>
      <c r="I1013" s="87"/>
    </row>
    <row r="1014" spans="1:9" s="2" customFormat="1" ht="30" customHeight="1" x14ac:dyDescent="0.25">
      <c r="A1014" s="55">
        <f>ROW()/3-1</f>
        <v>337</v>
      </c>
      <c r="B1014" s="88"/>
      <c r="C1014" s="3" t="str">
        <f ca="1">IF(B1012="","",CONCATENATE("Zástupce","
",OFFSET(List1!K$11,tisk!A1011,0)))</f>
        <v/>
      </c>
      <c r="D1014" s="5" t="str">
        <f ca="1">IF(B1012="","",CONCATENATE("Dotace bude použita na:",OFFSET(List1!N$11,tisk!A1011,0)))</f>
        <v/>
      </c>
      <c r="E1014" s="85"/>
      <c r="F1014" s="82" t="str">
        <f ca="1">IF(B1012="","",OFFSET(List1!Q$11,tisk!A1011,0))</f>
        <v/>
      </c>
      <c r="G1014" s="87"/>
      <c r="H1014" s="86"/>
      <c r="I1014" s="87"/>
    </row>
    <row r="1015" spans="1:9" s="2" customFormat="1" ht="75" customHeight="1" x14ac:dyDescent="0.25">
      <c r="A1015" s="55"/>
      <c r="B1015" s="88" t="str">
        <f ca="1">IF(OFFSET(List1!B$11,tisk!A1014,0)&gt;0,OFFSET(List1!B$11,tisk!A1014,0),"")</f>
        <v/>
      </c>
      <c r="C1015" s="3" t="str">
        <f ca="1">IF(B1015="","",CONCATENATE(OFFSET(List1!C$11,tisk!A1014,0),"
",OFFSET(List1!D$11,tisk!A1014,0),"
",OFFSET(List1!E$11,tisk!A1014,0),"
",OFFSET(List1!F$11,tisk!A1014,0)))</f>
        <v/>
      </c>
      <c r="D1015" s="81" t="str">
        <f ca="1">IF(B1015="","",OFFSET(List1!L$11,tisk!A1014,0))</f>
        <v/>
      </c>
      <c r="E1015" s="85" t="str">
        <f ca="1">IF(B1015="","",OFFSET(List1!O$11,tisk!A1014,0))</f>
        <v/>
      </c>
      <c r="F1015" s="82" t="str">
        <f ca="1">IF(B1015="","",OFFSET(List1!P$11,tisk!A1014,0))</f>
        <v/>
      </c>
      <c r="G1015" s="87" t="str">
        <f ca="1">IF(B1015="","",OFFSET(List1!R$11,tisk!A1014,0))</f>
        <v/>
      </c>
      <c r="H1015" s="86" t="str">
        <f ca="1">IF(B1015="","",OFFSET(List1!S$11,tisk!A1014,0))</f>
        <v/>
      </c>
      <c r="I1015" s="87" t="str">
        <f ca="1">IF(B1015="","",OFFSET(List1!X$11,tisk!A1014,0))</f>
        <v/>
      </c>
    </row>
    <row r="1016" spans="1:9" s="2" customFormat="1" ht="75" customHeight="1" x14ac:dyDescent="0.25">
      <c r="A1016" s="55"/>
      <c r="B1016" s="88"/>
      <c r="C1016" s="3" t="str">
        <f ca="1">IF(B1015="","",CONCATENATE("Okres ",OFFSET(List1!G$11,tisk!A1014,0),"
","Právní forma","
",OFFSET(List1!H$11,tisk!A1014,0),"
","IČO ",OFFSET(List1!I$11,tisk!A1014,0),"
 ","B.Ú. ",OFFSET(List1!J$11,tisk!A1014,0)))</f>
        <v/>
      </c>
      <c r="D1016" s="5" t="str">
        <f ca="1">IF(B1015="","",OFFSET(List1!M$11,tisk!A1014,0))</f>
        <v/>
      </c>
      <c r="E1016" s="85"/>
      <c r="F1016" s="80"/>
      <c r="G1016" s="87"/>
      <c r="H1016" s="86"/>
      <c r="I1016" s="87"/>
    </row>
    <row r="1017" spans="1:9" s="2" customFormat="1" ht="30" customHeight="1" x14ac:dyDescent="0.25">
      <c r="A1017" s="55">
        <f>ROW()/3-1</f>
        <v>338</v>
      </c>
      <c r="B1017" s="88"/>
      <c r="C1017" s="3" t="str">
        <f ca="1">IF(B1015="","",CONCATENATE("Zástupce","
",OFFSET(List1!K$11,tisk!A1014,0)))</f>
        <v/>
      </c>
      <c r="D1017" s="5" t="str">
        <f ca="1">IF(B1015="","",CONCATENATE("Dotace bude použita na:",OFFSET(List1!N$11,tisk!A1014,0)))</f>
        <v/>
      </c>
      <c r="E1017" s="85"/>
      <c r="F1017" s="82" t="str">
        <f ca="1">IF(B1015="","",OFFSET(List1!Q$11,tisk!A1014,0))</f>
        <v/>
      </c>
      <c r="G1017" s="87"/>
      <c r="H1017" s="86"/>
      <c r="I1017" s="87"/>
    </row>
    <row r="1018" spans="1:9" s="2" customFormat="1" ht="75" customHeight="1" x14ac:dyDescent="0.25">
      <c r="A1018" s="55"/>
      <c r="B1018" s="88" t="str">
        <f ca="1">IF(OFFSET(List1!B$11,tisk!A1017,0)&gt;0,OFFSET(List1!B$11,tisk!A1017,0),"")</f>
        <v/>
      </c>
      <c r="C1018" s="3" t="str">
        <f ca="1">IF(B1018="","",CONCATENATE(OFFSET(List1!C$11,tisk!A1017,0),"
",OFFSET(List1!D$11,tisk!A1017,0),"
",OFFSET(List1!E$11,tisk!A1017,0),"
",OFFSET(List1!F$11,tisk!A1017,0)))</f>
        <v/>
      </c>
      <c r="D1018" s="81" t="str">
        <f ca="1">IF(B1018="","",OFFSET(List1!L$11,tisk!A1017,0))</f>
        <v/>
      </c>
      <c r="E1018" s="85" t="str">
        <f ca="1">IF(B1018="","",OFFSET(List1!O$11,tisk!A1017,0))</f>
        <v/>
      </c>
      <c r="F1018" s="82" t="str">
        <f ca="1">IF(B1018="","",OFFSET(List1!P$11,tisk!A1017,0))</f>
        <v/>
      </c>
      <c r="G1018" s="87" t="str">
        <f ca="1">IF(B1018="","",OFFSET(List1!R$11,tisk!A1017,0))</f>
        <v/>
      </c>
      <c r="H1018" s="86" t="str">
        <f ca="1">IF(B1018="","",OFFSET(List1!S$11,tisk!A1017,0))</f>
        <v/>
      </c>
      <c r="I1018" s="87" t="str">
        <f ca="1">IF(B1018="","",OFFSET(List1!X$11,tisk!A1017,0))</f>
        <v/>
      </c>
    </row>
    <row r="1019" spans="1:9" s="2" customFormat="1" ht="75" customHeight="1" x14ac:dyDescent="0.25">
      <c r="A1019" s="55"/>
      <c r="B1019" s="88"/>
      <c r="C1019" s="3" t="str">
        <f ca="1">IF(B1018="","",CONCATENATE("Okres ",OFFSET(List1!G$11,tisk!A1017,0),"
","Právní forma","
",OFFSET(List1!H$11,tisk!A1017,0),"
","IČO ",OFFSET(List1!I$11,tisk!A1017,0),"
 ","B.Ú. ",OFFSET(List1!J$11,tisk!A1017,0)))</f>
        <v/>
      </c>
      <c r="D1019" s="5" t="str">
        <f ca="1">IF(B1018="","",OFFSET(List1!M$11,tisk!A1017,0))</f>
        <v/>
      </c>
      <c r="E1019" s="85"/>
      <c r="F1019" s="80"/>
      <c r="G1019" s="87"/>
      <c r="H1019" s="86"/>
      <c r="I1019" s="87"/>
    </row>
    <row r="1020" spans="1:9" s="2" customFormat="1" ht="30" customHeight="1" x14ac:dyDescent="0.25">
      <c r="A1020" s="55">
        <f>ROW()/3-1</f>
        <v>339</v>
      </c>
      <c r="B1020" s="88"/>
      <c r="C1020" s="3" t="str">
        <f ca="1">IF(B1018="","",CONCATENATE("Zástupce","
",OFFSET(List1!K$11,tisk!A1017,0)))</f>
        <v/>
      </c>
      <c r="D1020" s="5" t="str">
        <f ca="1">IF(B1018="","",CONCATENATE("Dotace bude použita na:",OFFSET(List1!N$11,tisk!A1017,0)))</f>
        <v/>
      </c>
      <c r="E1020" s="85"/>
      <c r="F1020" s="82" t="str">
        <f ca="1">IF(B1018="","",OFFSET(List1!Q$11,tisk!A1017,0))</f>
        <v/>
      </c>
      <c r="G1020" s="87"/>
      <c r="H1020" s="86"/>
      <c r="I1020" s="87"/>
    </row>
    <row r="1021" spans="1:9" s="2" customFormat="1" ht="75" customHeight="1" x14ac:dyDescent="0.25">
      <c r="A1021" s="55"/>
      <c r="B1021" s="88" t="str">
        <f ca="1">IF(OFFSET(List1!B$11,tisk!A1020,0)&gt;0,OFFSET(List1!B$11,tisk!A1020,0),"")</f>
        <v/>
      </c>
      <c r="C1021" s="3" t="str">
        <f ca="1">IF(B1021="","",CONCATENATE(OFFSET(List1!C$11,tisk!A1020,0),"
",OFFSET(List1!D$11,tisk!A1020,0),"
",OFFSET(List1!E$11,tisk!A1020,0),"
",OFFSET(List1!F$11,tisk!A1020,0)))</f>
        <v/>
      </c>
      <c r="D1021" s="81" t="str">
        <f ca="1">IF(B1021="","",OFFSET(List1!L$11,tisk!A1020,0))</f>
        <v/>
      </c>
      <c r="E1021" s="85" t="str">
        <f ca="1">IF(B1021="","",OFFSET(List1!O$11,tisk!A1020,0))</f>
        <v/>
      </c>
      <c r="F1021" s="82" t="str">
        <f ca="1">IF(B1021="","",OFFSET(List1!P$11,tisk!A1020,0))</f>
        <v/>
      </c>
      <c r="G1021" s="87" t="str">
        <f ca="1">IF(B1021="","",OFFSET(List1!R$11,tisk!A1020,0))</f>
        <v/>
      </c>
      <c r="H1021" s="86" t="str">
        <f ca="1">IF(B1021="","",OFFSET(List1!S$11,tisk!A1020,0))</f>
        <v/>
      </c>
      <c r="I1021" s="87" t="str">
        <f ca="1">IF(B1021="","",OFFSET(List1!X$11,tisk!A1020,0))</f>
        <v/>
      </c>
    </row>
    <row r="1022" spans="1:9" s="2" customFormat="1" ht="75" customHeight="1" x14ac:dyDescent="0.25">
      <c r="A1022" s="55"/>
      <c r="B1022" s="88"/>
      <c r="C1022" s="3" t="str">
        <f ca="1">IF(B1021="","",CONCATENATE("Okres ",OFFSET(List1!G$11,tisk!A1020,0),"
","Právní forma","
",OFFSET(List1!H$11,tisk!A1020,0),"
","IČO ",OFFSET(List1!I$11,tisk!A1020,0),"
 ","B.Ú. ",OFFSET(List1!J$11,tisk!A1020,0)))</f>
        <v/>
      </c>
      <c r="D1022" s="5" t="str">
        <f ca="1">IF(B1021="","",OFFSET(List1!M$11,tisk!A1020,0))</f>
        <v/>
      </c>
      <c r="E1022" s="85"/>
      <c r="F1022" s="80"/>
      <c r="G1022" s="87"/>
      <c r="H1022" s="86"/>
      <c r="I1022" s="87"/>
    </row>
    <row r="1023" spans="1:9" s="2" customFormat="1" ht="30" customHeight="1" x14ac:dyDescent="0.25">
      <c r="A1023" s="55">
        <f>ROW()/3-1</f>
        <v>340</v>
      </c>
      <c r="B1023" s="88"/>
      <c r="C1023" s="3" t="str">
        <f ca="1">IF(B1021="","",CONCATENATE("Zástupce","
",OFFSET(List1!K$11,tisk!A1020,0)))</f>
        <v/>
      </c>
      <c r="D1023" s="5" t="str">
        <f ca="1">IF(B1021="","",CONCATENATE("Dotace bude použita na:",OFFSET(List1!N$11,tisk!A1020,0)))</f>
        <v/>
      </c>
      <c r="E1023" s="85"/>
      <c r="F1023" s="82" t="str">
        <f ca="1">IF(B1021="","",OFFSET(List1!Q$11,tisk!A1020,0))</f>
        <v/>
      </c>
      <c r="G1023" s="87"/>
      <c r="H1023" s="86"/>
      <c r="I1023" s="87"/>
    </row>
    <row r="1024" spans="1:9" s="2" customFormat="1" ht="75" customHeight="1" x14ac:dyDescent="0.25">
      <c r="A1024" s="55"/>
      <c r="B1024" s="88" t="str">
        <f ca="1">IF(OFFSET(List1!B$11,tisk!A1023,0)&gt;0,OFFSET(List1!B$11,tisk!A1023,0),"")</f>
        <v/>
      </c>
      <c r="C1024" s="3" t="str">
        <f ca="1">IF(B1024="","",CONCATENATE(OFFSET(List1!C$11,tisk!A1023,0),"
",OFFSET(List1!D$11,tisk!A1023,0),"
",OFFSET(List1!E$11,tisk!A1023,0),"
",OFFSET(List1!F$11,tisk!A1023,0)))</f>
        <v/>
      </c>
      <c r="D1024" s="81" t="str">
        <f ca="1">IF(B1024="","",OFFSET(List1!L$11,tisk!A1023,0))</f>
        <v/>
      </c>
      <c r="E1024" s="85" t="str">
        <f ca="1">IF(B1024="","",OFFSET(List1!O$11,tisk!A1023,0))</f>
        <v/>
      </c>
      <c r="F1024" s="82" t="str">
        <f ca="1">IF(B1024="","",OFFSET(List1!P$11,tisk!A1023,0))</f>
        <v/>
      </c>
      <c r="G1024" s="87" t="str">
        <f ca="1">IF(B1024="","",OFFSET(List1!R$11,tisk!A1023,0))</f>
        <v/>
      </c>
      <c r="H1024" s="86" t="str">
        <f ca="1">IF(B1024="","",OFFSET(List1!S$11,tisk!A1023,0))</f>
        <v/>
      </c>
      <c r="I1024" s="87" t="str">
        <f ca="1">IF(B1024="","",OFFSET(List1!X$11,tisk!A1023,0))</f>
        <v/>
      </c>
    </row>
    <row r="1025" spans="1:9" s="2" customFormat="1" ht="75" customHeight="1" x14ac:dyDescent="0.25">
      <c r="A1025" s="55"/>
      <c r="B1025" s="88"/>
      <c r="C1025" s="3" t="str">
        <f ca="1">IF(B1024="","",CONCATENATE("Okres ",OFFSET(List1!G$11,tisk!A1023,0),"
","Právní forma","
",OFFSET(List1!H$11,tisk!A1023,0),"
","IČO ",OFFSET(List1!I$11,tisk!A1023,0),"
 ","B.Ú. ",OFFSET(List1!J$11,tisk!A1023,0)))</f>
        <v/>
      </c>
      <c r="D1025" s="5" t="str">
        <f ca="1">IF(B1024="","",OFFSET(List1!M$11,tisk!A1023,0))</f>
        <v/>
      </c>
      <c r="E1025" s="85"/>
      <c r="F1025" s="80"/>
      <c r="G1025" s="87"/>
      <c r="H1025" s="86"/>
      <c r="I1025" s="87"/>
    </row>
    <row r="1026" spans="1:9" s="2" customFormat="1" ht="30" customHeight="1" x14ac:dyDescent="0.25">
      <c r="A1026" s="55">
        <f>ROW()/3-1</f>
        <v>341</v>
      </c>
      <c r="B1026" s="88"/>
      <c r="C1026" s="3" t="str">
        <f ca="1">IF(B1024="","",CONCATENATE("Zástupce","
",OFFSET(List1!K$11,tisk!A1023,0)))</f>
        <v/>
      </c>
      <c r="D1026" s="5" t="str">
        <f ca="1">IF(B1024="","",CONCATENATE("Dotace bude použita na:",OFFSET(List1!N$11,tisk!A1023,0)))</f>
        <v/>
      </c>
      <c r="E1026" s="85"/>
      <c r="F1026" s="82" t="str">
        <f ca="1">IF(B1024="","",OFFSET(List1!Q$11,tisk!A1023,0))</f>
        <v/>
      </c>
      <c r="G1026" s="87"/>
      <c r="H1026" s="86"/>
      <c r="I1026" s="87"/>
    </row>
    <row r="1027" spans="1:9" s="2" customFormat="1" ht="75" customHeight="1" x14ac:dyDescent="0.25">
      <c r="A1027" s="55"/>
      <c r="B1027" s="88" t="str">
        <f ca="1">IF(OFFSET(List1!B$11,tisk!A1026,0)&gt;0,OFFSET(List1!B$11,tisk!A1026,0),"")</f>
        <v/>
      </c>
      <c r="C1027" s="3" t="str">
        <f ca="1">IF(B1027="","",CONCATENATE(OFFSET(List1!C$11,tisk!A1026,0),"
",OFFSET(List1!D$11,tisk!A1026,0),"
",OFFSET(List1!E$11,tisk!A1026,0),"
",OFFSET(List1!F$11,tisk!A1026,0)))</f>
        <v/>
      </c>
      <c r="D1027" s="81" t="str">
        <f ca="1">IF(B1027="","",OFFSET(List1!L$11,tisk!A1026,0))</f>
        <v/>
      </c>
      <c r="E1027" s="85" t="str">
        <f ca="1">IF(B1027="","",OFFSET(List1!O$11,tisk!A1026,0))</f>
        <v/>
      </c>
      <c r="F1027" s="82" t="str">
        <f ca="1">IF(B1027="","",OFFSET(List1!P$11,tisk!A1026,0))</f>
        <v/>
      </c>
      <c r="G1027" s="87" t="str">
        <f ca="1">IF(B1027="","",OFFSET(List1!R$11,tisk!A1026,0))</f>
        <v/>
      </c>
      <c r="H1027" s="86" t="str">
        <f ca="1">IF(B1027="","",OFFSET(List1!S$11,tisk!A1026,0))</f>
        <v/>
      </c>
      <c r="I1027" s="87" t="str">
        <f ca="1">IF(B1027="","",OFFSET(List1!X$11,tisk!A1026,0))</f>
        <v/>
      </c>
    </row>
    <row r="1028" spans="1:9" s="2" customFormat="1" ht="75" customHeight="1" x14ac:dyDescent="0.25">
      <c r="A1028" s="55"/>
      <c r="B1028" s="88"/>
      <c r="C1028" s="3" t="str">
        <f ca="1">IF(B1027="","",CONCATENATE("Okres ",OFFSET(List1!G$11,tisk!A1026,0),"
","Právní forma","
",OFFSET(List1!H$11,tisk!A1026,0),"
","IČO ",OFFSET(List1!I$11,tisk!A1026,0),"
 ","B.Ú. ",OFFSET(List1!J$11,tisk!A1026,0)))</f>
        <v/>
      </c>
      <c r="D1028" s="5" t="str">
        <f ca="1">IF(B1027="","",OFFSET(List1!M$11,tisk!A1026,0))</f>
        <v/>
      </c>
      <c r="E1028" s="85"/>
      <c r="F1028" s="80"/>
      <c r="G1028" s="87"/>
      <c r="H1028" s="86"/>
      <c r="I1028" s="87"/>
    </row>
    <row r="1029" spans="1:9" s="2" customFormat="1" ht="30" customHeight="1" x14ac:dyDescent="0.25">
      <c r="A1029" s="55">
        <f>ROW()/3-1</f>
        <v>342</v>
      </c>
      <c r="B1029" s="88"/>
      <c r="C1029" s="3" t="str">
        <f ca="1">IF(B1027="","",CONCATENATE("Zástupce","
",OFFSET(List1!K$11,tisk!A1026,0)))</f>
        <v/>
      </c>
      <c r="D1029" s="5" t="str">
        <f ca="1">IF(B1027="","",CONCATENATE("Dotace bude použita na:",OFFSET(List1!N$11,tisk!A1026,0)))</f>
        <v/>
      </c>
      <c r="E1029" s="85"/>
      <c r="F1029" s="82" t="str">
        <f ca="1">IF(B1027="","",OFFSET(List1!Q$11,tisk!A1026,0))</f>
        <v/>
      </c>
      <c r="G1029" s="87"/>
      <c r="H1029" s="86"/>
      <c r="I1029" s="87"/>
    </row>
    <row r="1030" spans="1:9" s="2" customFormat="1" ht="75" customHeight="1" x14ac:dyDescent="0.25">
      <c r="A1030" s="55"/>
      <c r="B1030" s="88" t="str">
        <f ca="1">IF(OFFSET(List1!B$11,tisk!A1029,0)&gt;0,OFFSET(List1!B$11,tisk!A1029,0),"")</f>
        <v/>
      </c>
      <c r="C1030" s="3" t="str">
        <f ca="1">IF(B1030="","",CONCATENATE(OFFSET(List1!C$11,tisk!A1029,0),"
",OFFSET(List1!D$11,tisk!A1029,0),"
",OFFSET(List1!E$11,tisk!A1029,0),"
",OFFSET(List1!F$11,tisk!A1029,0)))</f>
        <v/>
      </c>
      <c r="D1030" s="81" t="str">
        <f ca="1">IF(B1030="","",OFFSET(List1!L$11,tisk!A1029,0))</f>
        <v/>
      </c>
      <c r="E1030" s="85" t="str">
        <f ca="1">IF(B1030="","",OFFSET(List1!O$11,tisk!A1029,0))</f>
        <v/>
      </c>
      <c r="F1030" s="82" t="str">
        <f ca="1">IF(B1030="","",OFFSET(List1!P$11,tisk!A1029,0))</f>
        <v/>
      </c>
      <c r="G1030" s="87" t="str">
        <f ca="1">IF(B1030="","",OFFSET(List1!R$11,tisk!A1029,0))</f>
        <v/>
      </c>
      <c r="H1030" s="86" t="str">
        <f ca="1">IF(B1030="","",OFFSET(List1!S$11,tisk!A1029,0))</f>
        <v/>
      </c>
      <c r="I1030" s="87" t="str">
        <f ca="1">IF(B1030="","",OFFSET(List1!X$11,tisk!A1029,0))</f>
        <v/>
      </c>
    </row>
    <row r="1031" spans="1:9" s="2" customFormat="1" ht="75" customHeight="1" x14ac:dyDescent="0.25">
      <c r="A1031" s="55"/>
      <c r="B1031" s="88"/>
      <c r="C1031" s="3" t="str">
        <f ca="1">IF(B1030="","",CONCATENATE("Okres ",OFFSET(List1!G$11,tisk!A1029,0),"
","Právní forma","
",OFFSET(List1!H$11,tisk!A1029,0),"
","IČO ",OFFSET(List1!I$11,tisk!A1029,0),"
 ","B.Ú. ",OFFSET(List1!J$11,tisk!A1029,0)))</f>
        <v/>
      </c>
      <c r="D1031" s="5" t="str">
        <f ca="1">IF(B1030="","",OFFSET(List1!M$11,tisk!A1029,0))</f>
        <v/>
      </c>
      <c r="E1031" s="85"/>
      <c r="F1031" s="80"/>
      <c r="G1031" s="87"/>
      <c r="H1031" s="86"/>
      <c r="I1031" s="87"/>
    </row>
    <row r="1032" spans="1:9" s="2" customFormat="1" ht="30" customHeight="1" x14ac:dyDescent="0.25">
      <c r="A1032" s="55">
        <f>ROW()/3-1</f>
        <v>343</v>
      </c>
      <c r="B1032" s="88"/>
      <c r="C1032" s="3" t="str">
        <f ca="1">IF(B1030="","",CONCATENATE("Zástupce","
",OFFSET(List1!K$11,tisk!A1029,0)))</f>
        <v/>
      </c>
      <c r="D1032" s="5" t="str">
        <f ca="1">IF(B1030="","",CONCATENATE("Dotace bude použita na:",OFFSET(List1!N$11,tisk!A1029,0)))</f>
        <v/>
      </c>
      <c r="E1032" s="85"/>
      <c r="F1032" s="82" t="str">
        <f ca="1">IF(B1030="","",OFFSET(List1!Q$11,tisk!A1029,0))</f>
        <v/>
      </c>
      <c r="G1032" s="87"/>
      <c r="H1032" s="86"/>
      <c r="I1032" s="87"/>
    </row>
    <row r="1033" spans="1:9" s="2" customFormat="1" ht="75" customHeight="1" x14ac:dyDescent="0.25">
      <c r="A1033" s="55"/>
      <c r="B1033" s="88" t="str">
        <f ca="1">IF(OFFSET(List1!B$11,tisk!A1032,0)&gt;0,OFFSET(List1!B$11,tisk!A1032,0),"")</f>
        <v/>
      </c>
      <c r="C1033" s="3" t="str">
        <f ca="1">IF(B1033="","",CONCATENATE(OFFSET(List1!C$11,tisk!A1032,0),"
",OFFSET(List1!D$11,tisk!A1032,0),"
",OFFSET(List1!E$11,tisk!A1032,0),"
",OFFSET(List1!F$11,tisk!A1032,0)))</f>
        <v/>
      </c>
      <c r="D1033" s="81" t="str">
        <f ca="1">IF(B1033="","",OFFSET(List1!L$11,tisk!A1032,0))</f>
        <v/>
      </c>
      <c r="E1033" s="85" t="str">
        <f ca="1">IF(B1033="","",OFFSET(List1!O$11,tisk!A1032,0))</f>
        <v/>
      </c>
      <c r="F1033" s="82" t="str">
        <f ca="1">IF(B1033="","",OFFSET(List1!P$11,tisk!A1032,0))</f>
        <v/>
      </c>
      <c r="G1033" s="87" t="str">
        <f ca="1">IF(B1033="","",OFFSET(List1!R$11,tisk!A1032,0))</f>
        <v/>
      </c>
      <c r="H1033" s="86" t="str">
        <f ca="1">IF(B1033="","",OFFSET(List1!S$11,tisk!A1032,0))</f>
        <v/>
      </c>
      <c r="I1033" s="87" t="str">
        <f ca="1">IF(B1033="","",OFFSET(List1!X$11,tisk!A1032,0))</f>
        <v/>
      </c>
    </row>
    <row r="1034" spans="1:9" s="2" customFormat="1" ht="75" customHeight="1" x14ac:dyDescent="0.25">
      <c r="A1034" s="55"/>
      <c r="B1034" s="88"/>
      <c r="C1034" s="3" t="str">
        <f ca="1">IF(B1033="","",CONCATENATE("Okres ",OFFSET(List1!G$11,tisk!A1032,0),"
","Právní forma","
",OFFSET(List1!H$11,tisk!A1032,0),"
","IČO ",OFFSET(List1!I$11,tisk!A1032,0),"
 ","B.Ú. ",OFFSET(List1!J$11,tisk!A1032,0)))</f>
        <v/>
      </c>
      <c r="D1034" s="5" t="str">
        <f ca="1">IF(B1033="","",OFFSET(List1!M$11,tisk!A1032,0))</f>
        <v/>
      </c>
      <c r="E1034" s="85"/>
      <c r="F1034" s="80"/>
      <c r="G1034" s="87"/>
      <c r="H1034" s="86"/>
      <c r="I1034" s="87"/>
    </row>
    <row r="1035" spans="1:9" s="2" customFormat="1" ht="30" customHeight="1" x14ac:dyDescent="0.25">
      <c r="A1035" s="55">
        <f>ROW()/3-1</f>
        <v>344</v>
      </c>
      <c r="B1035" s="88"/>
      <c r="C1035" s="3" t="str">
        <f ca="1">IF(B1033="","",CONCATENATE("Zástupce","
",OFFSET(List1!K$11,tisk!A1032,0)))</f>
        <v/>
      </c>
      <c r="D1035" s="5" t="str">
        <f ca="1">IF(B1033="","",CONCATENATE("Dotace bude použita na:",OFFSET(List1!N$11,tisk!A1032,0)))</f>
        <v/>
      </c>
      <c r="E1035" s="85"/>
      <c r="F1035" s="82" t="str">
        <f ca="1">IF(B1033="","",OFFSET(List1!Q$11,tisk!A1032,0))</f>
        <v/>
      </c>
      <c r="G1035" s="87"/>
      <c r="H1035" s="86"/>
      <c r="I1035" s="87"/>
    </row>
    <row r="1036" spans="1:9" s="2" customFormat="1" ht="75" customHeight="1" x14ac:dyDescent="0.25">
      <c r="A1036" s="55"/>
      <c r="B1036" s="88" t="str">
        <f ca="1">IF(OFFSET(List1!B$11,tisk!A1035,0)&gt;0,OFFSET(List1!B$11,tisk!A1035,0),"")</f>
        <v/>
      </c>
      <c r="C1036" s="3" t="str">
        <f ca="1">IF(B1036="","",CONCATENATE(OFFSET(List1!C$11,tisk!A1035,0),"
",OFFSET(List1!D$11,tisk!A1035,0),"
",OFFSET(List1!E$11,tisk!A1035,0),"
",OFFSET(List1!F$11,tisk!A1035,0)))</f>
        <v/>
      </c>
      <c r="D1036" s="81" t="str">
        <f ca="1">IF(B1036="","",OFFSET(List1!L$11,tisk!A1035,0))</f>
        <v/>
      </c>
      <c r="E1036" s="85" t="str">
        <f ca="1">IF(B1036="","",OFFSET(List1!O$11,tisk!A1035,0))</f>
        <v/>
      </c>
      <c r="F1036" s="82" t="str">
        <f ca="1">IF(B1036="","",OFFSET(List1!P$11,tisk!A1035,0))</f>
        <v/>
      </c>
      <c r="G1036" s="87" t="str">
        <f ca="1">IF(B1036="","",OFFSET(List1!R$11,tisk!A1035,0))</f>
        <v/>
      </c>
      <c r="H1036" s="86" t="str">
        <f ca="1">IF(B1036="","",OFFSET(List1!S$11,tisk!A1035,0))</f>
        <v/>
      </c>
      <c r="I1036" s="87" t="str">
        <f ca="1">IF(B1036="","",OFFSET(List1!X$11,tisk!A1035,0))</f>
        <v/>
      </c>
    </row>
    <row r="1037" spans="1:9" s="2" customFormat="1" ht="75" customHeight="1" x14ac:dyDescent="0.25">
      <c r="A1037" s="55"/>
      <c r="B1037" s="88"/>
      <c r="C1037" s="3" t="str">
        <f ca="1">IF(B1036="","",CONCATENATE("Okres ",OFFSET(List1!G$11,tisk!A1035,0),"
","Právní forma","
",OFFSET(List1!H$11,tisk!A1035,0),"
","IČO ",OFFSET(List1!I$11,tisk!A1035,0),"
 ","B.Ú. ",OFFSET(List1!J$11,tisk!A1035,0)))</f>
        <v/>
      </c>
      <c r="D1037" s="5" t="str">
        <f ca="1">IF(B1036="","",OFFSET(List1!M$11,tisk!A1035,0))</f>
        <v/>
      </c>
      <c r="E1037" s="85"/>
      <c r="F1037" s="80"/>
      <c r="G1037" s="87"/>
      <c r="H1037" s="86"/>
      <c r="I1037" s="87"/>
    </row>
    <row r="1038" spans="1:9" s="2" customFormat="1" ht="30" customHeight="1" x14ac:dyDescent="0.25">
      <c r="A1038" s="55">
        <f>ROW()/3-1</f>
        <v>345</v>
      </c>
      <c r="B1038" s="88"/>
      <c r="C1038" s="3" t="str">
        <f ca="1">IF(B1036="","",CONCATENATE("Zástupce","
",OFFSET(List1!K$11,tisk!A1035,0)))</f>
        <v/>
      </c>
      <c r="D1038" s="5" t="str">
        <f ca="1">IF(B1036="","",CONCATENATE("Dotace bude použita na:",OFFSET(List1!N$11,tisk!A1035,0)))</f>
        <v/>
      </c>
      <c r="E1038" s="85"/>
      <c r="F1038" s="82" t="str">
        <f ca="1">IF(B1036="","",OFFSET(List1!Q$11,tisk!A1035,0))</f>
        <v/>
      </c>
      <c r="G1038" s="87"/>
      <c r="H1038" s="86"/>
      <c r="I1038" s="87"/>
    </row>
    <row r="1039" spans="1:9" s="2" customFormat="1" ht="75" customHeight="1" x14ac:dyDescent="0.25">
      <c r="A1039" s="55"/>
      <c r="B1039" s="88" t="str">
        <f ca="1">IF(OFFSET(List1!B$11,tisk!A1038,0)&gt;0,OFFSET(List1!B$11,tisk!A1038,0),"")</f>
        <v/>
      </c>
      <c r="C1039" s="3" t="str">
        <f ca="1">IF(B1039="","",CONCATENATE(OFFSET(List1!C$11,tisk!A1038,0),"
",OFFSET(List1!D$11,tisk!A1038,0),"
",OFFSET(List1!E$11,tisk!A1038,0),"
",OFFSET(List1!F$11,tisk!A1038,0)))</f>
        <v/>
      </c>
      <c r="D1039" s="81" t="str">
        <f ca="1">IF(B1039="","",OFFSET(List1!L$11,tisk!A1038,0))</f>
        <v/>
      </c>
      <c r="E1039" s="85" t="str">
        <f ca="1">IF(B1039="","",OFFSET(List1!O$11,tisk!A1038,0))</f>
        <v/>
      </c>
      <c r="F1039" s="82" t="str">
        <f ca="1">IF(B1039="","",OFFSET(List1!P$11,tisk!A1038,0))</f>
        <v/>
      </c>
      <c r="G1039" s="87" t="str">
        <f ca="1">IF(B1039="","",OFFSET(List1!R$11,tisk!A1038,0))</f>
        <v/>
      </c>
      <c r="H1039" s="86" t="str">
        <f ca="1">IF(B1039="","",OFFSET(List1!S$11,tisk!A1038,0))</f>
        <v/>
      </c>
      <c r="I1039" s="87" t="str">
        <f ca="1">IF(B1039="","",OFFSET(List1!X$11,tisk!A1038,0))</f>
        <v/>
      </c>
    </row>
    <row r="1040" spans="1:9" s="2" customFormat="1" ht="75" customHeight="1" x14ac:dyDescent="0.25">
      <c r="A1040" s="55"/>
      <c r="B1040" s="88"/>
      <c r="C1040" s="3" t="str">
        <f ca="1">IF(B1039="","",CONCATENATE("Okres ",OFFSET(List1!G$11,tisk!A1038,0),"
","Právní forma","
",OFFSET(List1!H$11,tisk!A1038,0),"
","IČO ",OFFSET(List1!I$11,tisk!A1038,0),"
 ","B.Ú. ",OFFSET(List1!J$11,tisk!A1038,0)))</f>
        <v/>
      </c>
      <c r="D1040" s="5" t="str">
        <f ca="1">IF(B1039="","",OFFSET(List1!M$11,tisk!A1038,0))</f>
        <v/>
      </c>
      <c r="E1040" s="85"/>
      <c r="F1040" s="80"/>
      <c r="G1040" s="87"/>
      <c r="H1040" s="86"/>
      <c r="I1040" s="87"/>
    </row>
    <row r="1041" spans="1:9" s="2" customFormat="1" ht="30" customHeight="1" x14ac:dyDescent="0.25">
      <c r="A1041" s="55">
        <f>ROW()/3-1</f>
        <v>346</v>
      </c>
      <c r="B1041" s="88"/>
      <c r="C1041" s="3" t="str">
        <f ca="1">IF(B1039="","",CONCATENATE("Zástupce","
",OFFSET(List1!K$11,tisk!A1038,0)))</f>
        <v/>
      </c>
      <c r="D1041" s="5" t="str">
        <f ca="1">IF(B1039="","",CONCATENATE("Dotace bude použita na:",OFFSET(List1!N$11,tisk!A1038,0)))</f>
        <v/>
      </c>
      <c r="E1041" s="85"/>
      <c r="F1041" s="82" t="str">
        <f ca="1">IF(B1039="","",OFFSET(List1!Q$11,tisk!A1038,0))</f>
        <v/>
      </c>
      <c r="G1041" s="87"/>
      <c r="H1041" s="86"/>
      <c r="I1041" s="87"/>
    </row>
    <row r="1042" spans="1:9" s="2" customFormat="1" ht="75" customHeight="1" x14ac:dyDescent="0.25">
      <c r="A1042" s="55"/>
      <c r="B1042" s="88" t="str">
        <f ca="1">IF(OFFSET(List1!B$11,tisk!A1041,0)&gt;0,OFFSET(List1!B$11,tisk!A1041,0),"")</f>
        <v/>
      </c>
      <c r="C1042" s="3" t="str">
        <f ca="1">IF(B1042="","",CONCATENATE(OFFSET(List1!C$11,tisk!A1041,0),"
",OFFSET(List1!D$11,tisk!A1041,0),"
",OFFSET(List1!E$11,tisk!A1041,0),"
",OFFSET(List1!F$11,tisk!A1041,0)))</f>
        <v/>
      </c>
      <c r="D1042" s="81" t="str">
        <f ca="1">IF(B1042="","",OFFSET(List1!L$11,tisk!A1041,0))</f>
        <v/>
      </c>
      <c r="E1042" s="85" t="str">
        <f ca="1">IF(B1042="","",OFFSET(List1!O$11,tisk!A1041,0))</f>
        <v/>
      </c>
      <c r="F1042" s="82" t="str">
        <f ca="1">IF(B1042="","",OFFSET(List1!P$11,tisk!A1041,0))</f>
        <v/>
      </c>
      <c r="G1042" s="87" t="str">
        <f ca="1">IF(B1042="","",OFFSET(List1!R$11,tisk!A1041,0))</f>
        <v/>
      </c>
      <c r="H1042" s="86" t="str">
        <f ca="1">IF(B1042="","",OFFSET(List1!S$11,tisk!A1041,0))</f>
        <v/>
      </c>
      <c r="I1042" s="87" t="str">
        <f ca="1">IF(B1042="","",OFFSET(List1!X$11,tisk!A1041,0))</f>
        <v/>
      </c>
    </row>
    <row r="1043" spans="1:9" s="2" customFormat="1" ht="75" customHeight="1" x14ac:dyDescent="0.25">
      <c r="A1043" s="55"/>
      <c r="B1043" s="88"/>
      <c r="C1043" s="3" t="str">
        <f ca="1">IF(B1042="","",CONCATENATE("Okres ",OFFSET(List1!G$11,tisk!A1041,0),"
","Právní forma","
",OFFSET(List1!H$11,tisk!A1041,0),"
","IČO ",OFFSET(List1!I$11,tisk!A1041,0),"
 ","B.Ú. ",OFFSET(List1!J$11,tisk!A1041,0)))</f>
        <v/>
      </c>
      <c r="D1043" s="5" t="str">
        <f ca="1">IF(B1042="","",OFFSET(List1!M$11,tisk!A1041,0))</f>
        <v/>
      </c>
      <c r="E1043" s="85"/>
      <c r="F1043" s="80"/>
      <c r="G1043" s="87"/>
      <c r="H1043" s="86"/>
      <c r="I1043" s="87"/>
    </row>
    <row r="1044" spans="1:9" s="2" customFormat="1" ht="30" customHeight="1" x14ac:dyDescent="0.25">
      <c r="A1044" s="55">
        <f>ROW()/3-1</f>
        <v>347</v>
      </c>
      <c r="B1044" s="88"/>
      <c r="C1044" s="3" t="str">
        <f ca="1">IF(B1042="","",CONCATENATE("Zástupce","
",OFFSET(List1!K$11,tisk!A1041,0)))</f>
        <v/>
      </c>
      <c r="D1044" s="5" t="str">
        <f ca="1">IF(B1042="","",CONCATENATE("Dotace bude použita na:",OFFSET(List1!N$11,tisk!A1041,0)))</f>
        <v/>
      </c>
      <c r="E1044" s="85"/>
      <c r="F1044" s="82" t="str">
        <f ca="1">IF(B1042="","",OFFSET(List1!Q$11,tisk!A1041,0))</f>
        <v/>
      </c>
      <c r="G1044" s="87"/>
      <c r="H1044" s="86"/>
      <c r="I1044" s="87"/>
    </row>
    <row r="1045" spans="1:9" s="2" customFormat="1" ht="75" customHeight="1" x14ac:dyDescent="0.25">
      <c r="A1045" s="55"/>
      <c r="B1045" s="88" t="str">
        <f ca="1">IF(OFFSET(List1!B$11,tisk!A1044,0)&gt;0,OFFSET(List1!B$11,tisk!A1044,0),"")</f>
        <v/>
      </c>
      <c r="C1045" s="3" t="str">
        <f ca="1">IF(B1045="","",CONCATENATE(OFFSET(List1!C$11,tisk!A1044,0),"
",OFFSET(List1!D$11,tisk!A1044,0),"
",OFFSET(List1!E$11,tisk!A1044,0),"
",OFFSET(List1!F$11,tisk!A1044,0)))</f>
        <v/>
      </c>
      <c r="D1045" s="81" t="str">
        <f ca="1">IF(B1045="","",OFFSET(List1!L$11,tisk!A1044,0))</f>
        <v/>
      </c>
      <c r="E1045" s="85" t="str">
        <f ca="1">IF(B1045="","",OFFSET(List1!O$11,tisk!A1044,0))</f>
        <v/>
      </c>
      <c r="F1045" s="82" t="str">
        <f ca="1">IF(B1045="","",OFFSET(List1!P$11,tisk!A1044,0))</f>
        <v/>
      </c>
      <c r="G1045" s="87" t="str">
        <f ca="1">IF(B1045="","",OFFSET(List1!R$11,tisk!A1044,0))</f>
        <v/>
      </c>
      <c r="H1045" s="86" t="str">
        <f ca="1">IF(B1045="","",OFFSET(List1!S$11,tisk!A1044,0))</f>
        <v/>
      </c>
      <c r="I1045" s="87" t="str">
        <f ca="1">IF(B1045="","",OFFSET(List1!X$11,tisk!A1044,0))</f>
        <v/>
      </c>
    </row>
    <row r="1046" spans="1:9" s="2" customFormat="1" ht="75" customHeight="1" x14ac:dyDescent="0.25">
      <c r="A1046" s="55"/>
      <c r="B1046" s="88"/>
      <c r="C1046" s="3" t="str">
        <f ca="1">IF(B1045="","",CONCATENATE("Okres ",OFFSET(List1!G$11,tisk!A1044,0),"
","Právní forma","
",OFFSET(List1!H$11,tisk!A1044,0),"
","IČO ",OFFSET(List1!I$11,tisk!A1044,0),"
 ","B.Ú. ",OFFSET(List1!J$11,tisk!A1044,0)))</f>
        <v/>
      </c>
      <c r="D1046" s="5" t="str">
        <f ca="1">IF(B1045="","",OFFSET(List1!M$11,tisk!A1044,0))</f>
        <v/>
      </c>
      <c r="E1046" s="85"/>
      <c r="F1046" s="80"/>
      <c r="G1046" s="87"/>
      <c r="H1046" s="86"/>
      <c r="I1046" s="87"/>
    </row>
    <row r="1047" spans="1:9" s="2" customFormat="1" ht="30" customHeight="1" x14ac:dyDescent="0.25">
      <c r="A1047" s="55">
        <f>ROW()/3-1</f>
        <v>348</v>
      </c>
      <c r="B1047" s="88"/>
      <c r="C1047" s="3" t="str">
        <f ca="1">IF(B1045="","",CONCATENATE("Zástupce","
",OFFSET(List1!K$11,tisk!A1044,0)))</f>
        <v/>
      </c>
      <c r="D1047" s="5" t="str">
        <f ca="1">IF(B1045="","",CONCATENATE("Dotace bude použita na:",OFFSET(List1!N$11,tisk!A1044,0)))</f>
        <v/>
      </c>
      <c r="E1047" s="85"/>
      <c r="F1047" s="82" t="str">
        <f ca="1">IF(B1045="","",OFFSET(List1!Q$11,tisk!A1044,0))</f>
        <v/>
      </c>
      <c r="G1047" s="87"/>
      <c r="H1047" s="86"/>
      <c r="I1047" s="87"/>
    </row>
    <row r="1048" spans="1:9" s="2" customFormat="1" ht="75" customHeight="1" x14ac:dyDescent="0.25">
      <c r="A1048" s="55"/>
      <c r="B1048" s="88" t="str">
        <f ca="1">IF(OFFSET(List1!B$11,tisk!A1047,0)&gt;0,OFFSET(List1!B$11,tisk!A1047,0),"")</f>
        <v/>
      </c>
      <c r="C1048" s="3" t="str">
        <f ca="1">IF(B1048="","",CONCATENATE(OFFSET(List1!C$11,tisk!A1047,0),"
",OFFSET(List1!D$11,tisk!A1047,0),"
",OFFSET(List1!E$11,tisk!A1047,0),"
",OFFSET(List1!F$11,tisk!A1047,0)))</f>
        <v/>
      </c>
      <c r="D1048" s="81" t="str">
        <f ca="1">IF(B1048="","",OFFSET(List1!L$11,tisk!A1047,0))</f>
        <v/>
      </c>
      <c r="E1048" s="85" t="str">
        <f ca="1">IF(B1048="","",OFFSET(List1!O$11,tisk!A1047,0))</f>
        <v/>
      </c>
      <c r="F1048" s="82" t="str">
        <f ca="1">IF(B1048="","",OFFSET(List1!P$11,tisk!A1047,0))</f>
        <v/>
      </c>
      <c r="G1048" s="87" t="str">
        <f ca="1">IF(B1048="","",OFFSET(List1!R$11,tisk!A1047,0))</f>
        <v/>
      </c>
      <c r="H1048" s="86" t="str">
        <f ca="1">IF(B1048="","",OFFSET(List1!S$11,tisk!A1047,0))</f>
        <v/>
      </c>
      <c r="I1048" s="87" t="str">
        <f ca="1">IF(B1048="","",OFFSET(List1!X$11,tisk!A1047,0))</f>
        <v/>
      </c>
    </row>
    <row r="1049" spans="1:9" s="2" customFormat="1" ht="75" customHeight="1" x14ac:dyDescent="0.25">
      <c r="A1049" s="55"/>
      <c r="B1049" s="88"/>
      <c r="C1049" s="3" t="str">
        <f ca="1">IF(B1048="","",CONCATENATE("Okres ",OFFSET(List1!G$11,tisk!A1047,0),"
","Právní forma","
",OFFSET(List1!H$11,tisk!A1047,0),"
","IČO ",OFFSET(List1!I$11,tisk!A1047,0),"
 ","B.Ú. ",OFFSET(List1!J$11,tisk!A1047,0)))</f>
        <v/>
      </c>
      <c r="D1049" s="5" t="str">
        <f ca="1">IF(B1048="","",OFFSET(List1!M$11,tisk!A1047,0))</f>
        <v/>
      </c>
      <c r="E1049" s="85"/>
      <c r="F1049" s="80"/>
      <c r="G1049" s="87"/>
      <c r="H1049" s="86"/>
      <c r="I1049" s="87"/>
    </row>
    <row r="1050" spans="1:9" s="2" customFormat="1" ht="30" customHeight="1" x14ac:dyDescent="0.25">
      <c r="A1050" s="55">
        <f>ROW()/3-1</f>
        <v>349</v>
      </c>
      <c r="B1050" s="88"/>
      <c r="C1050" s="3" t="str">
        <f ca="1">IF(B1048="","",CONCATENATE("Zástupce","
",OFFSET(List1!K$11,tisk!A1047,0)))</f>
        <v/>
      </c>
      <c r="D1050" s="5" t="str">
        <f ca="1">IF(B1048="","",CONCATENATE("Dotace bude použita na:",OFFSET(List1!N$11,tisk!A1047,0)))</f>
        <v/>
      </c>
      <c r="E1050" s="85"/>
      <c r="F1050" s="82" t="str">
        <f ca="1">IF(B1048="","",OFFSET(List1!Q$11,tisk!A1047,0))</f>
        <v/>
      </c>
      <c r="G1050" s="87"/>
      <c r="H1050" s="86"/>
      <c r="I1050" s="87"/>
    </row>
    <row r="1051" spans="1:9" s="2" customFormat="1" ht="75" customHeight="1" x14ac:dyDescent="0.25">
      <c r="A1051" s="55"/>
      <c r="B1051" s="88" t="str">
        <f ca="1">IF(OFFSET(List1!B$11,tisk!A1050,0)&gt;0,OFFSET(List1!B$11,tisk!A1050,0),"")</f>
        <v/>
      </c>
      <c r="C1051" s="3" t="str">
        <f ca="1">IF(B1051="","",CONCATENATE(OFFSET(List1!C$11,tisk!A1050,0),"
",OFFSET(List1!D$11,tisk!A1050,0),"
",OFFSET(List1!E$11,tisk!A1050,0),"
",OFFSET(List1!F$11,tisk!A1050,0)))</f>
        <v/>
      </c>
      <c r="D1051" s="81" t="str">
        <f ca="1">IF(B1051="","",OFFSET(List1!L$11,tisk!A1050,0))</f>
        <v/>
      </c>
      <c r="E1051" s="85" t="str">
        <f ca="1">IF(B1051="","",OFFSET(List1!O$11,tisk!A1050,0))</f>
        <v/>
      </c>
      <c r="F1051" s="82" t="str">
        <f ca="1">IF(B1051="","",OFFSET(List1!P$11,tisk!A1050,0))</f>
        <v/>
      </c>
      <c r="G1051" s="87" t="str">
        <f ca="1">IF(B1051="","",OFFSET(List1!R$11,tisk!A1050,0))</f>
        <v/>
      </c>
      <c r="H1051" s="86" t="str">
        <f ca="1">IF(B1051="","",OFFSET(List1!S$11,tisk!A1050,0))</f>
        <v/>
      </c>
      <c r="I1051" s="87" t="str">
        <f ca="1">IF(B1051="","",OFFSET(List1!X$11,tisk!A1050,0))</f>
        <v/>
      </c>
    </row>
    <row r="1052" spans="1:9" s="2" customFormat="1" ht="75" customHeight="1" x14ac:dyDescent="0.25">
      <c r="A1052" s="55"/>
      <c r="B1052" s="88"/>
      <c r="C1052" s="3" t="str">
        <f ca="1">IF(B1051="","",CONCATENATE("Okres ",OFFSET(List1!G$11,tisk!A1050,0),"
","Právní forma","
",OFFSET(List1!H$11,tisk!A1050,0),"
","IČO ",OFFSET(List1!I$11,tisk!A1050,0),"
 ","B.Ú. ",OFFSET(List1!J$11,tisk!A1050,0)))</f>
        <v/>
      </c>
      <c r="D1052" s="5" t="str">
        <f ca="1">IF(B1051="","",OFFSET(List1!M$11,tisk!A1050,0))</f>
        <v/>
      </c>
      <c r="E1052" s="85"/>
      <c r="F1052" s="80"/>
      <c r="G1052" s="87"/>
      <c r="H1052" s="86"/>
      <c r="I1052" s="87"/>
    </row>
    <row r="1053" spans="1:9" s="2" customFormat="1" ht="30" customHeight="1" x14ac:dyDescent="0.25">
      <c r="A1053" s="55">
        <f>ROW()/3-1</f>
        <v>350</v>
      </c>
      <c r="B1053" s="88"/>
      <c r="C1053" s="3" t="str">
        <f ca="1">IF(B1051="","",CONCATENATE("Zástupce","
",OFFSET(List1!K$11,tisk!A1050,0)))</f>
        <v/>
      </c>
      <c r="D1053" s="5" t="str">
        <f ca="1">IF(B1051="","",CONCATENATE("Dotace bude použita na:",OFFSET(List1!N$11,tisk!A1050,0)))</f>
        <v/>
      </c>
      <c r="E1053" s="85"/>
      <c r="F1053" s="82" t="str">
        <f ca="1">IF(B1051="","",OFFSET(List1!Q$11,tisk!A1050,0))</f>
        <v/>
      </c>
      <c r="G1053" s="87"/>
      <c r="H1053" s="86"/>
      <c r="I1053" s="87"/>
    </row>
    <row r="1054" spans="1:9" s="2" customFormat="1" ht="75" customHeight="1" x14ac:dyDescent="0.25">
      <c r="A1054" s="55"/>
      <c r="B1054" s="88" t="str">
        <f ca="1">IF(OFFSET(List1!B$11,tisk!A1053,0)&gt;0,OFFSET(List1!B$11,tisk!A1053,0),"")</f>
        <v/>
      </c>
      <c r="C1054" s="3" t="str">
        <f ca="1">IF(B1054="","",CONCATENATE(OFFSET(List1!C$11,tisk!A1053,0),"
",OFFSET(List1!D$11,tisk!A1053,0),"
",OFFSET(List1!E$11,tisk!A1053,0),"
",OFFSET(List1!F$11,tisk!A1053,0)))</f>
        <v/>
      </c>
      <c r="D1054" s="81" t="str">
        <f ca="1">IF(B1054="","",OFFSET(List1!L$11,tisk!A1053,0))</f>
        <v/>
      </c>
      <c r="E1054" s="85" t="str">
        <f ca="1">IF(B1054="","",OFFSET(List1!O$11,tisk!A1053,0))</f>
        <v/>
      </c>
      <c r="F1054" s="82" t="str">
        <f ca="1">IF(B1054="","",OFFSET(List1!P$11,tisk!A1053,0))</f>
        <v/>
      </c>
      <c r="G1054" s="87" t="str">
        <f ca="1">IF(B1054="","",OFFSET(List1!R$11,tisk!A1053,0))</f>
        <v/>
      </c>
      <c r="H1054" s="86" t="str">
        <f ca="1">IF(B1054="","",OFFSET(List1!S$11,tisk!A1053,0))</f>
        <v/>
      </c>
      <c r="I1054" s="87" t="str">
        <f ca="1">IF(B1054="","",OFFSET(List1!X$11,tisk!A1053,0))</f>
        <v/>
      </c>
    </row>
    <row r="1055" spans="1:9" s="2" customFormat="1" ht="75" customHeight="1" x14ac:dyDescent="0.25">
      <c r="A1055" s="55"/>
      <c r="B1055" s="88"/>
      <c r="C1055" s="3" t="str">
        <f ca="1">IF(B1054="","",CONCATENATE("Okres ",OFFSET(List1!G$11,tisk!A1053,0),"
","Právní forma","
",OFFSET(List1!H$11,tisk!A1053,0),"
","IČO ",OFFSET(List1!I$11,tisk!A1053,0),"
 ","B.Ú. ",OFFSET(List1!J$11,tisk!A1053,0)))</f>
        <v/>
      </c>
      <c r="D1055" s="5" t="str">
        <f ca="1">IF(B1054="","",OFFSET(List1!M$11,tisk!A1053,0))</f>
        <v/>
      </c>
      <c r="E1055" s="85"/>
      <c r="F1055" s="80"/>
      <c r="G1055" s="87"/>
      <c r="H1055" s="86"/>
      <c r="I1055" s="87"/>
    </row>
    <row r="1056" spans="1:9" s="2" customFormat="1" ht="30" customHeight="1" x14ac:dyDescent="0.25">
      <c r="A1056" s="55">
        <f>ROW()/3-1</f>
        <v>351</v>
      </c>
      <c r="B1056" s="88"/>
      <c r="C1056" s="3" t="str">
        <f ca="1">IF(B1054="","",CONCATENATE("Zástupce","
",OFFSET(List1!K$11,tisk!A1053,0)))</f>
        <v/>
      </c>
      <c r="D1056" s="5" t="str">
        <f ca="1">IF(B1054="","",CONCATENATE("Dotace bude použita na:",OFFSET(List1!N$11,tisk!A1053,0)))</f>
        <v/>
      </c>
      <c r="E1056" s="85"/>
      <c r="F1056" s="82" t="str">
        <f ca="1">IF(B1054="","",OFFSET(List1!Q$11,tisk!A1053,0))</f>
        <v/>
      </c>
      <c r="G1056" s="87"/>
      <c r="H1056" s="86"/>
      <c r="I1056" s="87"/>
    </row>
    <row r="1057" spans="1:9" s="2" customFormat="1" ht="75" customHeight="1" x14ac:dyDescent="0.25">
      <c r="A1057" s="55"/>
      <c r="B1057" s="88" t="str">
        <f ca="1">IF(OFFSET(List1!B$11,tisk!A1056,0)&gt;0,OFFSET(List1!B$11,tisk!A1056,0),"")</f>
        <v/>
      </c>
      <c r="C1057" s="3" t="str">
        <f ca="1">IF(B1057="","",CONCATENATE(OFFSET(List1!C$11,tisk!A1056,0),"
",OFFSET(List1!D$11,tisk!A1056,0),"
",OFFSET(List1!E$11,tisk!A1056,0),"
",OFFSET(List1!F$11,tisk!A1056,0)))</f>
        <v/>
      </c>
      <c r="D1057" s="81" t="str">
        <f ca="1">IF(B1057="","",OFFSET(List1!L$11,tisk!A1056,0))</f>
        <v/>
      </c>
      <c r="E1057" s="85" t="str">
        <f ca="1">IF(B1057="","",OFFSET(List1!O$11,tisk!A1056,0))</f>
        <v/>
      </c>
      <c r="F1057" s="82" t="str">
        <f ca="1">IF(B1057="","",OFFSET(List1!P$11,tisk!A1056,0))</f>
        <v/>
      </c>
      <c r="G1057" s="87" t="str">
        <f ca="1">IF(B1057="","",OFFSET(List1!R$11,tisk!A1056,0))</f>
        <v/>
      </c>
      <c r="H1057" s="86" t="str">
        <f ca="1">IF(B1057="","",OFFSET(List1!S$11,tisk!A1056,0))</f>
        <v/>
      </c>
      <c r="I1057" s="87" t="str">
        <f ca="1">IF(B1057="","",OFFSET(List1!X$11,tisk!A1056,0))</f>
        <v/>
      </c>
    </row>
    <row r="1058" spans="1:9" s="2" customFormat="1" ht="75" customHeight="1" x14ac:dyDescent="0.25">
      <c r="A1058" s="55"/>
      <c r="B1058" s="88"/>
      <c r="C1058" s="3" t="str">
        <f ca="1">IF(B1057="","",CONCATENATE("Okres ",OFFSET(List1!G$11,tisk!A1056,0),"
","Právní forma","
",OFFSET(List1!H$11,tisk!A1056,0),"
","IČO ",OFFSET(List1!I$11,tisk!A1056,0),"
 ","B.Ú. ",OFFSET(List1!J$11,tisk!A1056,0)))</f>
        <v/>
      </c>
      <c r="D1058" s="5" t="str">
        <f ca="1">IF(B1057="","",OFFSET(List1!M$11,tisk!A1056,0))</f>
        <v/>
      </c>
      <c r="E1058" s="85"/>
      <c r="F1058" s="80"/>
      <c r="G1058" s="87"/>
      <c r="H1058" s="86"/>
      <c r="I1058" s="87"/>
    </row>
    <row r="1059" spans="1:9" s="2" customFormat="1" ht="30" customHeight="1" x14ac:dyDescent="0.25">
      <c r="A1059" s="55">
        <f>ROW()/3-1</f>
        <v>352</v>
      </c>
      <c r="B1059" s="88"/>
      <c r="C1059" s="3" t="str">
        <f ca="1">IF(B1057="","",CONCATENATE("Zástupce","
",OFFSET(List1!K$11,tisk!A1056,0)))</f>
        <v/>
      </c>
      <c r="D1059" s="5" t="str">
        <f ca="1">IF(B1057="","",CONCATENATE("Dotace bude použita na:",OFFSET(List1!N$11,tisk!A1056,0)))</f>
        <v/>
      </c>
      <c r="E1059" s="85"/>
      <c r="F1059" s="82" t="str">
        <f ca="1">IF(B1057="","",OFFSET(List1!Q$11,tisk!A1056,0))</f>
        <v/>
      </c>
      <c r="G1059" s="87"/>
      <c r="H1059" s="86"/>
      <c r="I1059" s="87"/>
    </row>
    <row r="1060" spans="1:9" s="2" customFormat="1" ht="75" customHeight="1" x14ac:dyDescent="0.25">
      <c r="A1060" s="55"/>
      <c r="B1060" s="88" t="str">
        <f ca="1">IF(OFFSET(List1!B$11,tisk!A1059,0)&gt;0,OFFSET(List1!B$11,tisk!A1059,0),"")</f>
        <v/>
      </c>
      <c r="C1060" s="3" t="str">
        <f ca="1">IF(B1060="","",CONCATENATE(OFFSET(List1!C$11,tisk!A1059,0),"
",OFFSET(List1!D$11,tisk!A1059,0),"
",OFFSET(List1!E$11,tisk!A1059,0),"
",OFFSET(List1!F$11,tisk!A1059,0)))</f>
        <v/>
      </c>
      <c r="D1060" s="81" t="str">
        <f ca="1">IF(B1060="","",OFFSET(List1!L$11,tisk!A1059,0))</f>
        <v/>
      </c>
      <c r="E1060" s="85" t="str">
        <f ca="1">IF(B1060="","",OFFSET(List1!O$11,tisk!A1059,0))</f>
        <v/>
      </c>
      <c r="F1060" s="82" t="str">
        <f ca="1">IF(B1060="","",OFFSET(List1!P$11,tisk!A1059,0))</f>
        <v/>
      </c>
      <c r="G1060" s="87" t="str">
        <f ca="1">IF(B1060="","",OFFSET(List1!R$11,tisk!A1059,0))</f>
        <v/>
      </c>
      <c r="H1060" s="86" t="str">
        <f ca="1">IF(B1060="","",OFFSET(List1!S$11,tisk!A1059,0))</f>
        <v/>
      </c>
      <c r="I1060" s="87" t="str">
        <f ca="1">IF(B1060="","",OFFSET(List1!X$11,tisk!A1059,0))</f>
        <v/>
      </c>
    </row>
    <row r="1061" spans="1:9" s="2" customFormat="1" ht="75" customHeight="1" x14ac:dyDescent="0.25">
      <c r="A1061" s="55"/>
      <c r="B1061" s="88"/>
      <c r="C1061" s="3" t="str">
        <f ca="1">IF(B1060="","",CONCATENATE("Okres ",OFFSET(List1!G$11,tisk!A1059,0),"
","Právní forma","
",OFFSET(List1!H$11,tisk!A1059,0),"
","IČO ",OFFSET(List1!I$11,tisk!A1059,0),"
 ","B.Ú. ",OFFSET(List1!J$11,tisk!A1059,0)))</f>
        <v/>
      </c>
      <c r="D1061" s="5" t="str">
        <f ca="1">IF(B1060="","",OFFSET(List1!M$11,tisk!A1059,0))</f>
        <v/>
      </c>
      <c r="E1061" s="85"/>
      <c r="F1061" s="80"/>
      <c r="G1061" s="87"/>
      <c r="H1061" s="86"/>
      <c r="I1061" s="87"/>
    </row>
    <row r="1062" spans="1:9" s="2" customFormat="1" ht="30" customHeight="1" x14ac:dyDescent="0.25">
      <c r="A1062" s="55">
        <f>ROW()/3-1</f>
        <v>353</v>
      </c>
      <c r="B1062" s="88"/>
      <c r="C1062" s="3" t="str">
        <f ca="1">IF(B1060="","",CONCATENATE("Zástupce","
",OFFSET(List1!K$11,tisk!A1059,0)))</f>
        <v/>
      </c>
      <c r="D1062" s="5" t="str">
        <f ca="1">IF(B1060="","",CONCATENATE("Dotace bude použita na:",OFFSET(List1!N$11,tisk!A1059,0)))</f>
        <v/>
      </c>
      <c r="E1062" s="85"/>
      <c r="F1062" s="82" t="str">
        <f ca="1">IF(B1060="","",OFFSET(List1!Q$11,tisk!A1059,0))</f>
        <v/>
      </c>
      <c r="G1062" s="87"/>
      <c r="H1062" s="86"/>
      <c r="I1062" s="87"/>
    </row>
    <row r="1063" spans="1:9" s="2" customFormat="1" ht="75" customHeight="1" x14ac:dyDescent="0.25">
      <c r="A1063" s="55"/>
      <c r="B1063" s="88" t="str">
        <f ca="1">IF(OFFSET(List1!B$11,tisk!A1062,0)&gt;0,OFFSET(List1!B$11,tisk!A1062,0),"")</f>
        <v/>
      </c>
      <c r="C1063" s="3" t="str">
        <f ca="1">IF(B1063="","",CONCATENATE(OFFSET(List1!C$11,tisk!A1062,0),"
",OFFSET(List1!D$11,tisk!A1062,0),"
",OFFSET(List1!E$11,tisk!A1062,0),"
",OFFSET(List1!F$11,tisk!A1062,0)))</f>
        <v/>
      </c>
      <c r="D1063" s="81" t="str">
        <f ca="1">IF(B1063="","",OFFSET(List1!L$11,tisk!A1062,0))</f>
        <v/>
      </c>
      <c r="E1063" s="85" t="str">
        <f ca="1">IF(B1063="","",OFFSET(List1!O$11,tisk!A1062,0))</f>
        <v/>
      </c>
      <c r="F1063" s="82" t="str">
        <f ca="1">IF(B1063="","",OFFSET(List1!P$11,tisk!A1062,0))</f>
        <v/>
      </c>
      <c r="G1063" s="87" t="str">
        <f ca="1">IF(B1063="","",OFFSET(List1!R$11,tisk!A1062,0))</f>
        <v/>
      </c>
      <c r="H1063" s="86" t="str">
        <f ca="1">IF(B1063="","",OFFSET(List1!S$11,tisk!A1062,0))</f>
        <v/>
      </c>
      <c r="I1063" s="87" t="str">
        <f ca="1">IF(B1063="","",OFFSET(List1!X$11,tisk!A1062,0))</f>
        <v/>
      </c>
    </row>
    <row r="1064" spans="1:9" s="2" customFormat="1" ht="75" customHeight="1" x14ac:dyDescent="0.25">
      <c r="A1064" s="55"/>
      <c r="B1064" s="88"/>
      <c r="C1064" s="3" t="str">
        <f ca="1">IF(B1063="","",CONCATENATE("Okres ",OFFSET(List1!G$11,tisk!A1062,0),"
","Právní forma","
",OFFSET(List1!H$11,tisk!A1062,0),"
","IČO ",OFFSET(List1!I$11,tisk!A1062,0),"
 ","B.Ú. ",OFFSET(List1!J$11,tisk!A1062,0)))</f>
        <v/>
      </c>
      <c r="D1064" s="5" t="str">
        <f ca="1">IF(B1063="","",OFFSET(List1!M$11,tisk!A1062,0))</f>
        <v/>
      </c>
      <c r="E1064" s="85"/>
      <c r="F1064" s="80"/>
      <c r="G1064" s="87"/>
      <c r="H1064" s="86"/>
      <c r="I1064" s="87"/>
    </row>
    <row r="1065" spans="1:9" s="2" customFormat="1" ht="30" customHeight="1" x14ac:dyDescent="0.25">
      <c r="A1065" s="55">
        <f>ROW()/3-1</f>
        <v>354</v>
      </c>
      <c r="B1065" s="88"/>
      <c r="C1065" s="3" t="str">
        <f ca="1">IF(B1063="","",CONCATENATE("Zástupce","
",OFFSET(List1!K$11,tisk!A1062,0)))</f>
        <v/>
      </c>
      <c r="D1065" s="5" t="str">
        <f ca="1">IF(B1063="","",CONCATENATE("Dotace bude použita na:",OFFSET(List1!N$11,tisk!A1062,0)))</f>
        <v/>
      </c>
      <c r="E1065" s="85"/>
      <c r="F1065" s="82" t="str">
        <f ca="1">IF(B1063="","",OFFSET(List1!Q$11,tisk!A1062,0))</f>
        <v/>
      </c>
      <c r="G1065" s="87"/>
      <c r="H1065" s="86"/>
      <c r="I1065" s="87"/>
    </row>
    <row r="1066" spans="1:9" s="2" customFormat="1" ht="75" customHeight="1" x14ac:dyDescent="0.25">
      <c r="A1066" s="55"/>
      <c r="B1066" s="88" t="str">
        <f ca="1">IF(OFFSET(List1!B$11,tisk!A1065,0)&gt;0,OFFSET(List1!B$11,tisk!A1065,0),"")</f>
        <v/>
      </c>
      <c r="C1066" s="3" t="str">
        <f ca="1">IF(B1066="","",CONCATENATE(OFFSET(List1!C$11,tisk!A1065,0),"
",OFFSET(List1!D$11,tisk!A1065,0),"
",OFFSET(List1!E$11,tisk!A1065,0),"
",OFFSET(List1!F$11,tisk!A1065,0)))</f>
        <v/>
      </c>
      <c r="D1066" s="81" t="str">
        <f ca="1">IF(B1066="","",OFFSET(List1!L$11,tisk!A1065,0))</f>
        <v/>
      </c>
      <c r="E1066" s="85" t="str">
        <f ca="1">IF(B1066="","",OFFSET(List1!O$11,tisk!A1065,0))</f>
        <v/>
      </c>
      <c r="F1066" s="82" t="str">
        <f ca="1">IF(B1066="","",OFFSET(List1!P$11,tisk!A1065,0))</f>
        <v/>
      </c>
      <c r="G1066" s="87" t="str">
        <f ca="1">IF(B1066="","",OFFSET(List1!R$11,tisk!A1065,0))</f>
        <v/>
      </c>
      <c r="H1066" s="86" t="str">
        <f ca="1">IF(B1066="","",OFFSET(List1!S$11,tisk!A1065,0))</f>
        <v/>
      </c>
      <c r="I1066" s="87" t="str">
        <f ca="1">IF(B1066="","",OFFSET(List1!X$11,tisk!A1065,0))</f>
        <v/>
      </c>
    </row>
    <row r="1067" spans="1:9" s="2" customFormat="1" ht="75" customHeight="1" x14ac:dyDescent="0.25">
      <c r="A1067" s="55"/>
      <c r="B1067" s="88"/>
      <c r="C1067" s="3" t="str">
        <f ca="1">IF(B1066="","",CONCATENATE("Okres ",OFFSET(List1!G$11,tisk!A1065,0),"
","Právní forma","
",OFFSET(List1!H$11,tisk!A1065,0),"
","IČO ",OFFSET(List1!I$11,tisk!A1065,0),"
 ","B.Ú. ",OFFSET(List1!J$11,tisk!A1065,0)))</f>
        <v/>
      </c>
      <c r="D1067" s="5" t="str">
        <f ca="1">IF(B1066="","",OFFSET(List1!M$11,tisk!A1065,0))</f>
        <v/>
      </c>
      <c r="E1067" s="85"/>
      <c r="F1067" s="80"/>
      <c r="G1067" s="87"/>
      <c r="H1067" s="86"/>
      <c r="I1067" s="87"/>
    </row>
    <row r="1068" spans="1:9" s="2" customFormat="1" ht="30" customHeight="1" x14ac:dyDescent="0.25">
      <c r="A1068" s="55">
        <f>ROW()/3-1</f>
        <v>355</v>
      </c>
      <c r="B1068" s="88"/>
      <c r="C1068" s="3" t="str">
        <f ca="1">IF(B1066="","",CONCATENATE("Zástupce","
",OFFSET(List1!K$11,tisk!A1065,0)))</f>
        <v/>
      </c>
      <c r="D1068" s="5" t="str">
        <f ca="1">IF(B1066="","",CONCATENATE("Dotace bude použita na:",OFFSET(List1!N$11,tisk!A1065,0)))</f>
        <v/>
      </c>
      <c r="E1068" s="85"/>
      <c r="F1068" s="82" t="str">
        <f ca="1">IF(B1066="","",OFFSET(List1!Q$11,tisk!A1065,0))</f>
        <v/>
      </c>
      <c r="G1068" s="87"/>
      <c r="H1068" s="86"/>
      <c r="I1068" s="87"/>
    </row>
    <row r="1069" spans="1:9" s="2" customFormat="1" ht="75" customHeight="1" x14ac:dyDescent="0.25">
      <c r="A1069" s="55"/>
      <c r="B1069" s="88" t="str">
        <f ca="1">IF(OFFSET(List1!B$11,tisk!A1068,0)&gt;0,OFFSET(List1!B$11,tisk!A1068,0),"")</f>
        <v/>
      </c>
      <c r="C1069" s="3" t="str">
        <f ca="1">IF(B1069="","",CONCATENATE(OFFSET(List1!C$11,tisk!A1068,0),"
",OFFSET(List1!D$11,tisk!A1068,0),"
",OFFSET(List1!E$11,tisk!A1068,0),"
",OFFSET(List1!F$11,tisk!A1068,0)))</f>
        <v/>
      </c>
      <c r="D1069" s="81" t="str">
        <f ca="1">IF(B1069="","",OFFSET(List1!L$11,tisk!A1068,0))</f>
        <v/>
      </c>
      <c r="E1069" s="85" t="str">
        <f ca="1">IF(B1069="","",OFFSET(List1!O$11,tisk!A1068,0))</f>
        <v/>
      </c>
      <c r="F1069" s="82" t="str">
        <f ca="1">IF(B1069="","",OFFSET(List1!P$11,tisk!A1068,0))</f>
        <v/>
      </c>
      <c r="G1069" s="87" t="str">
        <f ca="1">IF(B1069="","",OFFSET(List1!R$11,tisk!A1068,0))</f>
        <v/>
      </c>
      <c r="H1069" s="86" t="str">
        <f ca="1">IF(B1069="","",OFFSET(List1!S$11,tisk!A1068,0))</f>
        <v/>
      </c>
      <c r="I1069" s="87" t="str">
        <f ca="1">IF(B1069="","",OFFSET(List1!X$11,tisk!A1068,0))</f>
        <v/>
      </c>
    </row>
    <row r="1070" spans="1:9" s="2" customFormat="1" ht="75" customHeight="1" x14ac:dyDescent="0.25">
      <c r="A1070" s="55"/>
      <c r="B1070" s="88"/>
      <c r="C1070" s="3" t="str">
        <f ca="1">IF(B1069="","",CONCATENATE("Okres ",OFFSET(List1!G$11,tisk!A1068,0),"
","Právní forma","
",OFFSET(List1!H$11,tisk!A1068,0),"
","IČO ",OFFSET(List1!I$11,tisk!A1068,0),"
 ","B.Ú. ",OFFSET(List1!J$11,tisk!A1068,0)))</f>
        <v/>
      </c>
      <c r="D1070" s="5" t="str">
        <f ca="1">IF(B1069="","",OFFSET(List1!M$11,tisk!A1068,0))</f>
        <v/>
      </c>
      <c r="E1070" s="85"/>
      <c r="F1070" s="80"/>
      <c r="G1070" s="87"/>
      <c r="H1070" s="86"/>
      <c r="I1070" s="87"/>
    </row>
    <row r="1071" spans="1:9" s="2" customFormat="1" ht="30" customHeight="1" x14ac:dyDescent="0.25">
      <c r="A1071" s="55">
        <f>ROW()/3-1</f>
        <v>356</v>
      </c>
      <c r="B1071" s="88"/>
      <c r="C1071" s="3" t="str">
        <f ca="1">IF(B1069="","",CONCATENATE("Zástupce","
",OFFSET(List1!K$11,tisk!A1068,0)))</f>
        <v/>
      </c>
      <c r="D1071" s="5" t="str">
        <f ca="1">IF(B1069="","",CONCATENATE("Dotace bude použita na:",OFFSET(List1!N$11,tisk!A1068,0)))</f>
        <v/>
      </c>
      <c r="E1071" s="85"/>
      <c r="F1071" s="82" t="str">
        <f ca="1">IF(B1069="","",OFFSET(List1!Q$11,tisk!A1068,0))</f>
        <v/>
      </c>
      <c r="G1071" s="87"/>
      <c r="H1071" s="86"/>
      <c r="I1071" s="87"/>
    </row>
    <row r="1072" spans="1:9" s="2" customFormat="1" ht="75" customHeight="1" x14ac:dyDescent="0.25">
      <c r="A1072" s="55"/>
      <c r="B1072" s="88" t="str">
        <f ca="1">IF(OFFSET(List1!B$11,tisk!A1071,0)&gt;0,OFFSET(List1!B$11,tisk!A1071,0),"")</f>
        <v/>
      </c>
      <c r="C1072" s="3" t="str">
        <f ca="1">IF(B1072="","",CONCATENATE(OFFSET(List1!C$11,tisk!A1071,0),"
",OFFSET(List1!D$11,tisk!A1071,0),"
",OFFSET(List1!E$11,tisk!A1071,0),"
",OFFSET(List1!F$11,tisk!A1071,0)))</f>
        <v/>
      </c>
      <c r="D1072" s="81" t="str">
        <f ca="1">IF(B1072="","",OFFSET(List1!L$11,tisk!A1071,0))</f>
        <v/>
      </c>
      <c r="E1072" s="85" t="str">
        <f ca="1">IF(B1072="","",OFFSET(List1!O$11,tisk!A1071,0))</f>
        <v/>
      </c>
      <c r="F1072" s="82" t="str">
        <f ca="1">IF(B1072="","",OFFSET(List1!P$11,tisk!A1071,0))</f>
        <v/>
      </c>
      <c r="G1072" s="87" t="str">
        <f ca="1">IF(B1072="","",OFFSET(List1!R$11,tisk!A1071,0))</f>
        <v/>
      </c>
      <c r="H1072" s="86" t="str">
        <f ca="1">IF(B1072="","",OFFSET(List1!S$11,tisk!A1071,0))</f>
        <v/>
      </c>
      <c r="I1072" s="87" t="str">
        <f ca="1">IF(B1072="","",OFFSET(List1!X$11,tisk!A1071,0))</f>
        <v/>
      </c>
    </row>
    <row r="1073" spans="1:9" s="2" customFormat="1" ht="75" customHeight="1" x14ac:dyDescent="0.25">
      <c r="A1073" s="55"/>
      <c r="B1073" s="88"/>
      <c r="C1073" s="3" t="str">
        <f ca="1">IF(B1072="","",CONCATENATE("Okres ",OFFSET(List1!G$11,tisk!A1071,0),"
","Právní forma","
",OFFSET(List1!H$11,tisk!A1071,0),"
","IČO ",OFFSET(List1!I$11,tisk!A1071,0),"
 ","B.Ú. ",OFFSET(List1!J$11,tisk!A1071,0)))</f>
        <v/>
      </c>
      <c r="D1073" s="5" t="str">
        <f ca="1">IF(B1072="","",OFFSET(List1!M$11,tisk!A1071,0))</f>
        <v/>
      </c>
      <c r="E1073" s="85"/>
      <c r="F1073" s="80"/>
      <c r="G1073" s="87"/>
      <c r="H1073" s="86"/>
      <c r="I1073" s="87"/>
    </row>
    <row r="1074" spans="1:9" s="2" customFormat="1" ht="30" customHeight="1" x14ac:dyDescent="0.25">
      <c r="A1074" s="55">
        <f>ROW()/3-1</f>
        <v>357</v>
      </c>
      <c r="B1074" s="88"/>
      <c r="C1074" s="3" t="str">
        <f ca="1">IF(B1072="","",CONCATENATE("Zástupce","
",OFFSET(List1!K$11,tisk!A1071,0)))</f>
        <v/>
      </c>
      <c r="D1074" s="5" t="str">
        <f ca="1">IF(B1072="","",CONCATENATE("Dotace bude použita na:",OFFSET(List1!N$11,tisk!A1071,0)))</f>
        <v/>
      </c>
      <c r="E1074" s="85"/>
      <c r="F1074" s="82" t="str">
        <f ca="1">IF(B1072="","",OFFSET(List1!Q$11,tisk!A1071,0))</f>
        <v/>
      </c>
      <c r="G1074" s="87"/>
      <c r="H1074" s="86"/>
      <c r="I1074" s="87"/>
    </row>
    <row r="1075" spans="1:9" s="2" customFormat="1" ht="75" customHeight="1" x14ac:dyDescent="0.25">
      <c r="A1075" s="55"/>
      <c r="B1075" s="88" t="str">
        <f ca="1">IF(OFFSET(List1!B$11,tisk!A1074,0)&gt;0,OFFSET(List1!B$11,tisk!A1074,0),"")</f>
        <v/>
      </c>
      <c r="C1075" s="3" t="str">
        <f ca="1">IF(B1075="","",CONCATENATE(OFFSET(List1!C$11,tisk!A1074,0),"
",OFFSET(List1!D$11,tisk!A1074,0),"
",OFFSET(List1!E$11,tisk!A1074,0),"
",OFFSET(List1!F$11,tisk!A1074,0)))</f>
        <v/>
      </c>
      <c r="D1075" s="81" t="str">
        <f ca="1">IF(B1075="","",OFFSET(List1!L$11,tisk!A1074,0))</f>
        <v/>
      </c>
      <c r="E1075" s="85" t="str">
        <f ca="1">IF(B1075="","",OFFSET(List1!O$11,tisk!A1074,0))</f>
        <v/>
      </c>
      <c r="F1075" s="82" t="str">
        <f ca="1">IF(B1075="","",OFFSET(List1!P$11,tisk!A1074,0))</f>
        <v/>
      </c>
      <c r="G1075" s="87" t="str">
        <f ca="1">IF(B1075="","",OFFSET(List1!R$11,tisk!A1074,0))</f>
        <v/>
      </c>
      <c r="H1075" s="86" t="str">
        <f ca="1">IF(B1075="","",OFFSET(List1!S$11,tisk!A1074,0))</f>
        <v/>
      </c>
      <c r="I1075" s="87" t="str">
        <f ca="1">IF(B1075="","",OFFSET(List1!X$11,tisk!A1074,0))</f>
        <v/>
      </c>
    </row>
    <row r="1076" spans="1:9" s="2" customFormat="1" ht="75" customHeight="1" x14ac:dyDescent="0.25">
      <c r="A1076" s="55"/>
      <c r="B1076" s="88"/>
      <c r="C1076" s="3" t="str">
        <f ca="1">IF(B1075="","",CONCATENATE("Okres ",OFFSET(List1!G$11,tisk!A1074,0),"
","Právní forma","
",OFFSET(List1!H$11,tisk!A1074,0),"
","IČO ",OFFSET(List1!I$11,tisk!A1074,0),"
 ","B.Ú. ",OFFSET(List1!J$11,tisk!A1074,0)))</f>
        <v/>
      </c>
      <c r="D1076" s="5" t="str">
        <f ca="1">IF(B1075="","",OFFSET(List1!M$11,tisk!A1074,0))</f>
        <v/>
      </c>
      <c r="E1076" s="85"/>
      <c r="F1076" s="80"/>
      <c r="G1076" s="87"/>
      <c r="H1076" s="86"/>
      <c r="I1076" s="87"/>
    </row>
    <row r="1077" spans="1:9" s="2" customFormat="1" ht="30" customHeight="1" x14ac:dyDescent="0.25">
      <c r="A1077" s="55">
        <f>ROW()/3-1</f>
        <v>358</v>
      </c>
      <c r="B1077" s="88"/>
      <c r="C1077" s="3" t="str">
        <f ca="1">IF(B1075="","",CONCATENATE("Zástupce","
",OFFSET(List1!K$11,tisk!A1074,0)))</f>
        <v/>
      </c>
      <c r="D1077" s="5" t="str">
        <f ca="1">IF(B1075="","",CONCATENATE("Dotace bude použita na:",OFFSET(List1!N$11,tisk!A1074,0)))</f>
        <v/>
      </c>
      <c r="E1077" s="85"/>
      <c r="F1077" s="82" t="str">
        <f ca="1">IF(B1075="","",OFFSET(List1!Q$11,tisk!A1074,0))</f>
        <v/>
      </c>
      <c r="G1077" s="87"/>
      <c r="H1077" s="86"/>
      <c r="I1077" s="87"/>
    </row>
    <row r="1078" spans="1:9" s="2" customFormat="1" ht="75" customHeight="1" x14ac:dyDescent="0.25">
      <c r="A1078" s="55"/>
      <c r="B1078" s="88" t="str">
        <f ca="1">IF(OFFSET(List1!B$11,tisk!A1077,0)&gt;0,OFFSET(List1!B$11,tisk!A1077,0),"")</f>
        <v/>
      </c>
      <c r="C1078" s="3" t="str">
        <f ca="1">IF(B1078="","",CONCATENATE(OFFSET(List1!C$11,tisk!A1077,0),"
",OFFSET(List1!D$11,tisk!A1077,0),"
",OFFSET(List1!E$11,tisk!A1077,0),"
",OFFSET(List1!F$11,tisk!A1077,0)))</f>
        <v/>
      </c>
      <c r="D1078" s="81" t="str">
        <f ca="1">IF(B1078="","",OFFSET(List1!L$11,tisk!A1077,0))</f>
        <v/>
      </c>
      <c r="E1078" s="85" t="str">
        <f ca="1">IF(B1078="","",OFFSET(List1!O$11,tisk!A1077,0))</f>
        <v/>
      </c>
      <c r="F1078" s="82" t="str">
        <f ca="1">IF(B1078="","",OFFSET(List1!P$11,tisk!A1077,0))</f>
        <v/>
      </c>
      <c r="G1078" s="87" t="str">
        <f ca="1">IF(B1078="","",OFFSET(List1!R$11,tisk!A1077,0))</f>
        <v/>
      </c>
      <c r="H1078" s="86" t="str">
        <f ca="1">IF(B1078="","",OFFSET(List1!S$11,tisk!A1077,0))</f>
        <v/>
      </c>
      <c r="I1078" s="87" t="str">
        <f ca="1">IF(B1078="","",OFFSET(List1!X$11,tisk!A1077,0))</f>
        <v/>
      </c>
    </row>
    <row r="1079" spans="1:9" s="2" customFormat="1" ht="75" customHeight="1" x14ac:dyDescent="0.25">
      <c r="A1079" s="55"/>
      <c r="B1079" s="88"/>
      <c r="C1079" s="3" t="str">
        <f ca="1">IF(B1078="","",CONCATENATE("Okres ",OFFSET(List1!G$11,tisk!A1077,0),"
","Právní forma","
",OFFSET(List1!H$11,tisk!A1077,0),"
","IČO ",OFFSET(List1!I$11,tisk!A1077,0),"
 ","B.Ú. ",OFFSET(List1!J$11,tisk!A1077,0)))</f>
        <v/>
      </c>
      <c r="D1079" s="5" t="str">
        <f ca="1">IF(B1078="","",OFFSET(List1!M$11,tisk!A1077,0))</f>
        <v/>
      </c>
      <c r="E1079" s="85"/>
      <c r="F1079" s="80"/>
      <c r="G1079" s="87"/>
      <c r="H1079" s="86"/>
      <c r="I1079" s="87"/>
    </row>
    <row r="1080" spans="1:9" s="2" customFormat="1" ht="30" customHeight="1" x14ac:dyDescent="0.25">
      <c r="A1080" s="55">
        <f>ROW()/3-1</f>
        <v>359</v>
      </c>
      <c r="B1080" s="88"/>
      <c r="C1080" s="3" t="str">
        <f ca="1">IF(B1078="","",CONCATENATE("Zástupce","
",OFFSET(List1!K$11,tisk!A1077,0)))</f>
        <v/>
      </c>
      <c r="D1080" s="5" t="str">
        <f ca="1">IF(B1078="","",CONCATENATE("Dotace bude použita na:",OFFSET(List1!N$11,tisk!A1077,0)))</f>
        <v/>
      </c>
      <c r="E1080" s="85"/>
      <c r="F1080" s="82" t="str">
        <f ca="1">IF(B1078="","",OFFSET(List1!Q$11,tisk!A1077,0))</f>
        <v/>
      </c>
      <c r="G1080" s="87"/>
      <c r="H1080" s="86"/>
      <c r="I1080" s="87"/>
    </row>
    <row r="1081" spans="1:9" s="2" customFormat="1" ht="75" customHeight="1" x14ac:dyDescent="0.25">
      <c r="A1081" s="55"/>
      <c r="B1081" s="88" t="str">
        <f ca="1">IF(OFFSET(List1!B$11,tisk!A1080,0)&gt;0,OFFSET(List1!B$11,tisk!A1080,0),"")</f>
        <v/>
      </c>
      <c r="C1081" s="3" t="str">
        <f ca="1">IF(B1081="","",CONCATENATE(OFFSET(List1!C$11,tisk!A1080,0),"
",OFFSET(List1!D$11,tisk!A1080,0),"
",OFFSET(List1!E$11,tisk!A1080,0),"
",OFFSET(List1!F$11,tisk!A1080,0)))</f>
        <v/>
      </c>
      <c r="D1081" s="81" t="str">
        <f ca="1">IF(B1081="","",OFFSET(List1!L$11,tisk!A1080,0))</f>
        <v/>
      </c>
      <c r="E1081" s="85" t="str">
        <f ca="1">IF(B1081="","",OFFSET(List1!O$11,tisk!A1080,0))</f>
        <v/>
      </c>
      <c r="F1081" s="82" t="str">
        <f ca="1">IF(B1081="","",OFFSET(List1!P$11,tisk!A1080,0))</f>
        <v/>
      </c>
      <c r="G1081" s="87" t="str">
        <f ca="1">IF(B1081="","",OFFSET(List1!R$11,tisk!A1080,0))</f>
        <v/>
      </c>
      <c r="H1081" s="86" t="str">
        <f ca="1">IF(B1081="","",OFFSET(List1!S$11,tisk!A1080,0))</f>
        <v/>
      </c>
      <c r="I1081" s="87" t="str">
        <f ca="1">IF(B1081="","",OFFSET(List1!X$11,tisk!A1080,0))</f>
        <v/>
      </c>
    </row>
    <row r="1082" spans="1:9" s="2" customFormat="1" ht="75" customHeight="1" x14ac:dyDescent="0.25">
      <c r="A1082" s="55"/>
      <c r="B1082" s="88"/>
      <c r="C1082" s="3" t="str">
        <f ca="1">IF(B1081="","",CONCATENATE("Okres ",OFFSET(List1!G$11,tisk!A1080,0),"
","Právní forma","
",OFFSET(List1!H$11,tisk!A1080,0),"
","IČO ",OFFSET(List1!I$11,tisk!A1080,0),"
 ","B.Ú. ",OFFSET(List1!J$11,tisk!A1080,0)))</f>
        <v/>
      </c>
      <c r="D1082" s="5" t="str">
        <f ca="1">IF(B1081="","",OFFSET(List1!M$11,tisk!A1080,0))</f>
        <v/>
      </c>
      <c r="E1082" s="85"/>
      <c r="F1082" s="80"/>
      <c r="G1082" s="87"/>
      <c r="H1082" s="86"/>
      <c r="I1082" s="87"/>
    </row>
    <row r="1083" spans="1:9" s="2" customFormat="1" ht="30" customHeight="1" x14ac:dyDescent="0.25">
      <c r="A1083" s="55">
        <f>ROW()/3-1</f>
        <v>360</v>
      </c>
      <c r="B1083" s="88"/>
      <c r="C1083" s="3" t="str">
        <f ca="1">IF(B1081="","",CONCATENATE("Zástupce","
",OFFSET(List1!K$11,tisk!A1080,0)))</f>
        <v/>
      </c>
      <c r="D1083" s="5" t="str">
        <f ca="1">IF(B1081="","",CONCATENATE("Dotace bude použita na:",OFFSET(List1!N$11,tisk!A1080,0)))</f>
        <v/>
      </c>
      <c r="E1083" s="85"/>
      <c r="F1083" s="82" t="str">
        <f ca="1">IF(B1081="","",OFFSET(List1!Q$11,tisk!A1080,0))</f>
        <v/>
      </c>
      <c r="G1083" s="87"/>
      <c r="H1083" s="86"/>
      <c r="I1083" s="87"/>
    </row>
    <row r="1084" spans="1:9" s="2" customFormat="1" ht="75" customHeight="1" x14ac:dyDescent="0.25">
      <c r="A1084" s="55"/>
      <c r="B1084" s="88" t="str">
        <f ca="1">IF(OFFSET(List1!B$11,tisk!A1083,0)&gt;0,OFFSET(List1!B$11,tisk!A1083,0),"")</f>
        <v/>
      </c>
      <c r="C1084" s="3" t="str">
        <f ca="1">IF(B1084="","",CONCATENATE(OFFSET(List1!C$11,tisk!A1083,0),"
",OFFSET(List1!D$11,tisk!A1083,0),"
",OFFSET(List1!E$11,tisk!A1083,0),"
",OFFSET(List1!F$11,tisk!A1083,0)))</f>
        <v/>
      </c>
      <c r="D1084" s="81" t="str">
        <f ca="1">IF(B1084="","",OFFSET(List1!L$11,tisk!A1083,0))</f>
        <v/>
      </c>
      <c r="E1084" s="85" t="str">
        <f ca="1">IF(B1084="","",OFFSET(List1!O$11,tisk!A1083,0))</f>
        <v/>
      </c>
      <c r="F1084" s="82" t="str">
        <f ca="1">IF(B1084="","",OFFSET(List1!P$11,tisk!A1083,0))</f>
        <v/>
      </c>
      <c r="G1084" s="87" t="str">
        <f ca="1">IF(B1084="","",OFFSET(List1!R$11,tisk!A1083,0))</f>
        <v/>
      </c>
      <c r="H1084" s="86" t="str">
        <f ca="1">IF(B1084="","",OFFSET(List1!S$11,tisk!A1083,0))</f>
        <v/>
      </c>
      <c r="I1084" s="87" t="str">
        <f ca="1">IF(B1084="","",OFFSET(List1!X$11,tisk!A1083,0))</f>
        <v/>
      </c>
    </row>
    <row r="1085" spans="1:9" s="2" customFormat="1" ht="75" customHeight="1" x14ac:dyDescent="0.25">
      <c r="A1085" s="55"/>
      <c r="B1085" s="88"/>
      <c r="C1085" s="3" t="str">
        <f ca="1">IF(B1084="","",CONCATENATE("Okres ",OFFSET(List1!G$11,tisk!A1083,0),"
","Právní forma","
",OFFSET(List1!H$11,tisk!A1083,0),"
","IČO ",OFFSET(List1!I$11,tisk!A1083,0),"
 ","B.Ú. ",OFFSET(List1!J$11,tisk!A1083,0)))</f>
        <v/>
      </c>
      <c r="D1085" s="5" t="str">
        <f ca="1">IF(B1084="","",OFFSET(List1!M$11,tisk!A1083,0))</f>
        <v/>
      </c>
      <c r="E1085" s="85"/>
      <c r="F1085" s="80"/>
      <c r="G1085" s="87"/>
      <c r="H1085" s="86"/>
      <c r="I1085" s="87"/>
    </row>
    <row r="1086" spans="1:9" s="2" customFormat="1" ht="30" customHeight="1" x14ac:dyDescent="0.25">
      <c r="A1086" s="55">
        <f>ROW()/3-1</f>
        <v>361</v>
      </c>
      <c r="B1086" s="88"/>
      <c r="C1086" s="3" t="str">
        <f ca="1">IF(B1084="","",CONCATENATE("Zástupce","
",OFFSET(List1!K$11,tisk!A1083,0)))</f>
        <v/>
      </c>
      <c r="D1086" s="5" t="str">
        <f ca="1">IF(B1084="","",CONCATENATE("Dotace bude použita na:",OFFSET(List1!N$11,tisk!A1083,0)))</f>
        <v/>
      </c>
      <c r="E1086" s="85"/>
      <c r="F1086" s="82" t="str">
        <f ca="1">IF(B1084="","",OFFSET(List1!Q$11,tisk!A1083,0))</f>
        <v/>
      </c>
      <c r="G1086" s="87"/>
      <c r="H1086" s="86"/>
      <c r="I1086" s="87"/>
    </row>
    <row r="1087" spans="1:9" s="2" customFormat="1" ht="75" customHeight="1" x14ac:dyDescent="0.25">
      <c r="A1087" s="55"/>
      <c r="B1087" s="88" t="str">
        <f ca="1">IF(OFFSET(List1!B$11,tisk!A1086,0)&gt;0,OFFSET(List1!B$11,tisk!A1086,0),"")</f>
        <v/>
      </c>
      <c r="C1087" s="3" t="str">
        <f ca="1">IF(B1087="","",CONCATENATE(OFFSET(List1!C$11,tisk!A1086,0),"
",OFFSET(List1!D$11,tisk!A1086,0),"
",OFFSET(List1!E$11,tisk!A1086,0),"
",OFFSET(List1!F$11,tisk!A1086,0)))</f>
        <v/>
      </c>
      <c r="D1087" s="81" t="str">
        <f ca="1">IF(B1087="","",OFFSET(List1!L$11,tisk!A1086,0))</f>
        <v/>
      </c>
      <c r="E1087" s="85" t="str">
        <f ca="1">IF(B1087="","",OFFSET(List1!O$11,tisk!A1086,0))</f>
        <v/>
      </c>
      <c r="F1087" s="82" t="str">
        <f ca="1">IF(B1087="","",OFFSET(List1!P$11,tisk!A1086,0))</f>
        <v/>
      </c>
      <c r="G1087" s="87" t="str">
        <f ca="1">IF(B1087="","",OFFSET(List1!R$11,tisk!A1086,0))</f>
        <v/>
      </c>
      <c r="H1087" s="86" t="str">
        <f ca="1">IF(B1087="","",OFFSET(List1!S$11,tisk!A1086,0))</f>
        <v/>
      </c>
      <c r="I1087" s="87" t="str">
        <f ca="1">IF(B1087="","",OFFSET(List1!X$11,tisk!A1086,0))</f>
        <v/>
      </c>
    </row>
    <row r="1088" spans="1:9" s="2" customFormat="1" ht="75" customHeight="1" x14ac:dyDescent="0.25">
      <c r="A1088" s="55"/>
      <c r="B1088" s="88"/>
      <c r="C1088" s="3" t="str">
        <f ca="1">IF(B1087="","",CONCATENATE("Okres ",OFFSET(List1!G$11,tisk!A1086,0),"
","Právní forma","
",OFFSET(List1!H$11,tisk!A1086,0),"
","IČO ",OFFSET(List1!I$11,tisk!A1086,0),"
 ","B.Ú. ",OFFSET(List1!J$11,tisk!A1086,0)))</f>
        <v/>
      </c>
      <c r="D1088" s="5" t="str">
        <f ca="1">IF(B1087="","",OFFSET(List1!M$11,tisk!A1086,0))</f>
        <v/>
      </c>
      <c r="E1088" s="85"/>
      <c r="F1088" s="80"/>
      <c r="G1088" s="87"/>
      <c r="H1088" s="86"/>
      <c r="I1088" s="87"/>
    </row>
    <row r="1089" spans="1:9" s="2" customFormat="1" ht="30" customHeight="1" x14ac:dyDescent="0.25">
      <c r="A1089" s="55">
        <f>ROW()/3-1</f>
        <v>362</v>
      </c>
      <c r="B1089" s="88"/>
      <c r="C1089" s="3" t="str">
        <f ca="1">IF(B1087="","",CONCATENATE("Zástupce","
",OFFSET(List1!K$11,tisk!A1086,0)))</f>
        <v/>
      </c>
      <c r="D1089" s="5" t="str">
        <f ca="1">IF(B1087="","",CONCATENATE("Dotace bude použita na:",OFFSET(List1!N$11,tisk!A1086,0)))</f>
        <v/>
      </c>
      <c r="E1089" s="85"/>
      <c r="F1089" s="82" t="str">
        <f ca="1">IF(B1087="","",OFFSET(List1!Q$11,tisk!A1086,0))</f>
        <v/>
      </c>
      <c r="G1089" s="87"/>
      <c r="H1089" s="86"/>
      <c r="I1089" s="87"/>
    </row>
    <row r="1090" spans="1:9" s="2" customFormat="1" ht="75" customHeight="1" x14ac:dyDescent="0.25">
      <c r="A1090" s="55"/>
      <c r="B1090" s="88" t="str">
        <f ca="1">IF(OFFSET(List1!B$11,tisk!A1089,0)&gt;0,OFFSET(List1!B$11,tisk!A1089,0),"")</f>
        <v/>
      </c>
      <c r="C1090" s="3" t="str">
        <f ca="1">IF(B1090="","",CONCATENATE(OFFSET(List1!C$11,tisk!A1089,0),"
",OFFSET(List1!D$11,tisk!A1089,0),"
",OFFSET(List1!E$11,tisk!A1089,0),"
",OFFSET(List1!F$11,tisk!A1089,0)))</f>
        <v/>
      </c>
      <c r="D1090" s="81" t="str">
        <f ca="1">IF(B1090="","",OFFSET(List1!L$11,tisk!A1089,0))</f>
        <v/>
      </c>
      <c r="E1090" s="85" t="str">
        <f ca="1">IF(B1090="","",OFFSET(List1!O$11,tisk!A1089,0))</f>
        <v/>
      </c>
      <c r="F1090" s="82" t="str">
        <f ca="1">IF(B1090="","",OFFSET(List1!P$11,tisk!A1089,0))</f>
        <v/>
      </c>
      <c r="G1090" s="87" t="str">
        <f ca="1">IF(B1090="","",OFFSET(List1!R$11,tisk!A1089,0))</f>
        <v/>
      </c>
      <c r="H1090" s="86" t="str">
        <f ca="1">IF(B1090="","",OFFSET(List1!S$11,tisk!A1089,0))</f>
        <v/>
      </c>
      <c r="I1090" s="87" t="str">
        <f ca="1">IF(B1090="","",OFFSET(List1!X$11,tisk!A1089,0))</f>
        <v/>
      </c>
    </row>
    <row r="1091" spans="1:9" s="2" customFormat="1" ht="75" customHeight="1" x14ac:dyDescent="0.25">
      <c r="A1091" s="55"/>
      <c r="B1091" s="88"/>
      <c r="C1091" s="3" t="str">
        <f ca="1">IF(B1090="","",CONCATENATE("Okres ",OFFSET(List1!G$11,tisk!A1089,0),"
","Právní forma","
",OFFSET(List1!H$11,tisk!A1089,0),"
","IČO ",OFFSET(List1!I$11,tisk!A1089,0),"
 ","B.Ú. ",OFFSET(List1!J$11,tisk!A1089,0)))</f>
        <v/>
      </c>
      <c r="D1091" s="5" t="str">
        <f ca="1">IF(B1090="","",OFFSET(List1!M$11,tisk!A1089,0))</f>
        <v/>
      </c>
      <c r="E1091" s="85"/>
      <c r="F1091" s="80"/>
      <c r="G1091" s="87"/>
      <c r="H1091" s="86"/>
      <c r="I1091" s="87"/>
    </row>
    <row r="1092" spans="1:9" s="2" customFormat="1" ht="30" customHeight="1" x14ac:dyDescent="0.25">
      <c r="A1092" s="55">
        <f>ROW()/3-1</f>
        <v>363</v>
      </c>
      <c r="B1092" s="88"/>
      <c r="C1092" s="3" t="str">
        <f ca="1">IF(B1090="","",CONCATENATE("Zástupce","
",OFFSET(List1!K$11,tisk!A1089,0)))</f>
        <v/>
      </c>
      <c r="D1092" s="5" t="str">
        <f ca="1">IF(B1090="","",CONCATENATE("Dotace bude použita na:",OFFSET(List1!N$11,tisk!A1089,0)))</f>
        <v/>
      </c>
      <c r="E1092" s="85"/>
      <c r="F1092" s="82" t="str">
        <f ca="1">IF(B1090="","",OFFSET(List1!Q$11,tisk!A1089,0))</f>
        <v/>
      </c>
      <c r="G1092" s="87"/>
      <c r="H1092" s="86"/>
      <c r="I1092" s="87"/>
    </row>
    <row r="1093" spans="1:9" s="2" customFormat="1" ht="75" customHeight="1" x14ac:dyDescent="0.25">
      <c r="A1093" s="55"/>
      <c r="B1093" s="88" t="str">
        <f ca="1">IF(OFFSET(List1!B$11,tisk!A1092,0)&gt;0,OFFSET(List1!B$11,tisk!A1092,0),"")</f>
        <v/>
      </c>
      <c r="C1093" s="3" t="str">
        <f ca="1">IF(B1093="","",CONCATENATE(OFFSET(List1!C$11,tisk!A1092,0),"
",OFFSET(List1!D$11,tisk!A1092,0),"
",OFFSET(List1!E$11,tisk!A1092,0),"
",OFFSET(List1!F$11,tisk!A1092,0)))</f>
        <v/>
      </c>
      <c r="D1093" s="81" t="str">
        <f ca="1">IF(B1093="","",OFFSET(List1!L$11,tisk!A1092,0))</f>
        <v/>
      </c>
      <c r="E1093" s="85" t="str">
        <f ca="1">IF(B1093="","",OFFSET(List1!O$11,tisk!A1092,0))</f>
        <v/>
      </c>
      <c r="F1093" s="82" t="str">
        <f ca="1">IF(B1093="","",OFFSET(List1!P$11,tisk!A1092,0))</f>
        <v/>
      </c>
      <c r="G1093" s="87" t="str">
        <f ca="1">IF(B1093="","",OFFSET(List1!R$11,tisk!A1092,0))</f>
        <v/>
      </c>
      <c r="H1093" s="86" t="str">
        <f ca="1">IF(B1093="","",OFFSET(List1!S$11,tisk!A1092,0))</f>
        <v/>
      </c>
      <c r="I1093" s="87" t="str">
        <f ca="1">IF(B1093="","",OFFSET(List1!X$11,tisk!A1092,0))</f>
        <v/>
      </c>
    </row>
    <row r="1094" spans="1:9" s="2" customFormat="1" ht="75" customHeight="1" x14ac:dyDescent="0.25">
      <c r="A1094" s="55"/>
      <c r="B1094" s="88"/>
      <c r="C1094" s="3" t="str">
        <f ca="1">IF(B1093="","",CONCATENATE("Okres ",OFFSET(List1!G$11,tisk!A1092,0),"
","Právní forma","
",OFFSET(List1!H$11,tisk!A1092,0),"
","IČO ",OFFSET(List1!I$11,tisk!A1092,0),"
 ","B.Ú. ",OFFSET(List1!J$11,tisk!A1092,0)))</f>
        <v/>
      </c>
      <c r="D1094" s="5" t="str">
        <f ca="1">IF(B1093="","",OFFSET(List1!M$11,tisk!A1092,0))</f>
        <v/>
      </c>
      <c r="E1094" s="85"/>
      <c r="F1094" s="80"/>
      <c r="G1094" s="87"/>
      <c r="H1094" s="86"/>
      <c r="I1094" s="87"/>
    </row>
    <row r="1095" spans="1:9" s="2" customFormat="1" ht="30" customHeight="1" x14ac:dyDescent="0.25">
      <c r="A1095" s="55">
        <f>ROW()/3-1</f>
        <v>364</v>
      </c>
      <c r="B1095" s="88"/>
      <c r="C1095" s="3" t="str">
        <f ca="1">IF(B1093="","",CONCATENATE("Zástupce","
",OFFSET(List1!K$11,tisk!A1092,0)))</f>
        <v/>
      </c>
      <c r="D1095" s="5" t="str">
        <f ca="1">IF(B1093="","",CONCATENATE("Dotace bude použita na:",OFFSET(List1!N$11,tisk!A1092,0)))</f>
        <v/>
      </c>
      <c r="E1095" s="85"/>
      <c r="F1095" s="82" t="str">
        <f ca="1">IF(B1093="","",OFFSET(List1!Q$11,tisk!A1092,0))</f>
        <v/>
      </c>
      <c r="G1095" s="87"/>
      <c r="H1095" s="86"/>
      <c r="I1095" s="87"/>
    </row>
    <row r="1096" spans="1:9" s="2" customFormat="1" ht="75" customHeight="1" x14ac:dyDescent="0.25">
      <c r="A1096" s="55"/>
      <c r="B1096" s="88" t="str">
        <f ca="1">IF(OFFSET(List1!B$11,tisk!A1095,0)&gt;0,OFFSET(List1!B$11,tisk!A1095,0),"")</f>
        <v/>
      </c>
      <c r="C1096" s="3" t="str">
        <f ca="1">IF(B1096="","",CONCATENATE(OFFSET(List1!C$11,tisk!A1095,0),"
",OFFSET(List1!D$11,tisk!A1095,0),"
",OFFSET(List1!E$11,tisk!A1095,0),"
",OFFSET(List1!F$11,tisk!A1095,0)))</f>
        <v/>
      </c>
      <c r="D1096" s="81" t="str">
        <f ca="1">IF(B1096="","",OFFSET(List1!L$11,tisk!A1095,0))</f>
        <v/>
      </c>
      <c r="E1096" s="85" t="str">
        <f ca="1">IF(B1096="","",OFFSET(List1!O$11,tisk!A1095,0))</f>
        <v/>
      </c>
      <c r="F1096" s="82" t="str">
        <f ca="1">IF(B1096="","",OFFSET(List1!P$11,tisk!A1095,0))</f>
        <v/>
      </c>
      <c r="G1096" s="87" t="str">
        <f ca="1">IF(B1096="","",OFFSET(List1!R$11,tisk!A1095,0))</f>
        <v/>
      </c>
      <c r="H1096" s="86" t="str">
        <f ca="1">IF(B1096="","",OFFSET(List1!S$11,tisk!A1095,0))</f>
        <v/>
      </c>
      <c r="I1096" s="87" t="str">
        <f ca="1">IF(B1096="","",OFFSET(List1!X$11,tisk!A1095,0))</f>
        <v/>
      </c>
    </row>
    <row r="1097" spans="1:9" s="2" customFormat="1" ht="75" customHeight="1" x14ac:dyDescent="0.25">
      <c r="A1097" s="55"/>
      <c r="B1097" s="88"/>
      <c r="C1097" s="3" t="str">
        <f ca="1">IF(B1096="","",CONCATENATE("Okres ",OFFSET(List1!G$11,tisk!A1095,0),"
","Právní forma","
",OFFSET(List1!H$11,tisk!A1095,0),"
","IČO ",OFFSET(List1!I$11,tisk!A1095,0),"
 ","B.Ú. ",OFFSET(List1!J$11,tisk!A1095,0)))</f>
        <v/>
      </c>
      <c r="D1097" s="5" t="str">
        <f ca="1">IF(B1096="","",OFFSET(List1!M$11,tisk!A1095,0))</f>
        <v/>
      </c>
      <c r="E1097" s="85"/>
      <c r="F1097" s="80"/>
      <c r="G1097" s="87"/>
      <c r="H1097" s="86"/>
      <c r="I1097" s="87"/>
    </row>
    <row r="1098" spans="1:9" s="2" customFormat="1" ht="30" customHeight="1" x14ac:dyDescent="0.25">
      <c r="A1098" s="55">
        <f>ROW()/3-1</f>
        <v>365</v>
      </c>
      <c r="B1098" s="88"/>
      <c r="C1098" s="3" t="str">
        <f ca="1">IF(B1096="","",CONCATENATE("Zástupce","
",OFFSET(List1!K$11,tisk!A1095,0)))</f>
        <v/>
      </c>
      <c r="D1098" s="5" t="str">
        <f ca="1">IF(B1096="","",CONCATENATE("Dotace bude použita na:",OFFSET(List1!N$11,tisk!A1095,0)))</f>
        <v/>
      </c>
      <c r="E1098" s="85"/>
      <c r="F1098" s="82" t="str">
        <f ca="1">IF(B1096="","",OFFSET(List1!Q$11,tisk!A1095,0))</f>
        <v/>
      </c>
      <c r="G1098" s="87"/>
      <c r="H1098" s="86"/>
      <c r="I1098" s="87"/>
    </row>
    <row r="1099" spans="1:9" s="2" customFormat="1" ht="75" customHeight="1" x14ac:dyDescent="0.25">
      <c r="A1099" s="55"/>
      <c r="B1099" s="88" t="str">
        <f ca="1">IF(OFFSET(List1!B$11,tisk!A1098,0)&gt;0,OFFSET(List1!B$11,tisk!A1098,0),"")</f>
        <v/>
      </c>
      <c r="C1099" s="3" t="str">
        <f ca="1">IF(B1099="","",CONCATENATE(OFFSET(List1!C$11,tisk!A1098,0),"
",OFFSET(List1!D$11,tisk!A1098,0),"
",OFFSET(List1!E$11,tisk!A1098,0),"
",OFFSET(List1!F$11,tisk!A1098,0)))</f>
        <v/>
      </c>
      <c r="D1099" s="81" t="str">
        <f ca="1">IF(B1099="","",OFFSET(List1!L$11,tisk!A1098,0))</f>
        <v/>
      </c>
      <c r="E1099" s="85" t="str">
        <f ca="1">IF(B1099="","",OFFSET(List1!O$11,tisk!A1098,0))</f>
        <v/>
      </c>
      <c r="F1099" s="82" t="str">
        <f ca="1">IF(B1099="","",OFFSET(List1!P$11,tisk!A1098,0))</f>
        <v/>
      </c>
      <c r="G1099" s="87" t="str">
        <f ca="1">IF(B1099="","",OFFSET(List1!R$11,tisk!A1098,0))</f>
        <v/>
      </c>
      <c r="H1099" s="86" t="str">
        <f ca="1">IF(B1099="","",OFFSET(List1!S$11,tisk!A1098,0))</f>
        <v/>
      </c>
      <c r="I1099" s="87" t="str">
        <f ca="1">IF(B1099="","",OFFSET(List1!X$11,tisk!A1098,0))</f>
        <v/>
      </c>
    </row>
    <row r="1100" spans="1:9" s="2" customFormat="1" ht="75" customHeight="1" x14ac:dyDescent="0.25">
      <c r="A1100" s="55"/>
      <c r="B1100" s="88"/>
      <c r="C1100" s="3" t="str">
        <f ca="1">IF(B1099="","",CONCATENATE("Okres ",OFFSET(List1!G$11,tisk!A1098,0),"
","Právní forma","
",OFFSET(List1!H$11,tisk!A1098,0),"
","IČO ",OFFSET(List1!I$11,tisk!A1098,0),"
 ","B.Ú. ",OFFSET(List1!J$11,tisk!A1098,0)))</f>
        <v/>
      </c>
      <c r="D1100" s="5" t="str">
        <f ca="1">IF(B1099="","",OFFSET(List1!M$11,tisk!A1098,0))</f>
        <v/>
      </c>
      <c r="E1100" s="85"/>
      <c r="F1100" s="80"/>
      <c r="G1100" s="87"/>
      <c r="H1100" s="86"/>
      <c r="I1100" s="87"/>
    </row>
    <row r="1101" spans="1:9" s="2" customFormat="1" ht="30" customHeight="1" x14ac:dyDescent="0.25">
      <c r="A1101" s="55">
        <f>ROW()/3-1</f>
        <v>366</v>
      </c>
      <c r="B1101" s="88"/>
      <c r="C1101" s="3" t="str">
        <f ca="1">IF(B1099="","",CONCATENATE("Zástupce","
",OFFSET(List1!K$11,tisk!A1098,0)))</f>
        <v/>
      </c>
      <c r="D1101" s="5" t="str">
        <f ca="1">IF(B1099="","",CONCATENATE("Dotace bude použita na:",OFFSET(List1!N$11,tisk!A1098,0)))</f>
        <v/>
      </c>
      <c r="E1101" s="85"/>
      <c r="F1101" s="82" t="str">
        <f ca="1">IF(B1099="","",OFFSET(List1!Q$11,tisk!A1098,0))</f>
        <v/>
      </c>
      <c r="G1101" s="87"/>
      <c r="H1101" s="86"/>
      <c r="I1101" s="87"/>
    </row>
    <row r="1102" spans="1:9" s="2" customFormat="1" ht="75" customHeight="1" x14ac:dyDescent="0.25">
      <c r="A1102" s="55"/>
      <c r="B1102" s="88" t="str">
        <f ca="1">IF(OFFSET(List1!B$11,tisk!A1101,0)&gt;0,OFFSET(List1!B$11,tisk!A1101,0),"")</f>
        <v/>
      </c>
      <c r="C1102" s="3" t="str">
        <f ca="1">IF(B1102="","",CONCATENATE(OFFSET(List1!C$11,tisk!A1101,0),"
",OFFSET(List1!D$11,tisk!A1101,0),"
",OFFSET(List1!E$11,tisk!A1101,0),"
",OFFSET(List1!F$11,tisk!A1101,0)))</f>
        <v/>
      </c>
      <c r="D1102" s="81" t="str">
        <f ca="1">IF(B1102="","",OFFSET(List1!L$11,tisk!A1101,0))</f>
        <v/>
      </c>
      <c r="E1102" s="85" t="str">
        <f ca="1">IF(B1102="","",OFFSET(List1!O$11,tisk!A1101,0))</f>
        <v/>
      </c>
      <c r="F1102" s="82" t="str">
        <f ca="1">IF(B1102="","",OFFSET(List1!P$11,tisk!A1101,0))</f>
        <v/>
      </c>
      <c r="G1102" s="87" t="str">
        <f ca="1">IF(B1102="","",OFFSET(List1!R$11,tisk!A1101,0))</f>
        <v/>
      </c>
      <c r="H1102" s="86" t="str">
        <f ca="1">IF(B1102="","",OFFSET(List1!S$11,tisk!A1101,0))</f>
        <v/>
      </c>
      <c r="I1102" s="87" t="str">
        <f ca="1">IF(B1102="","",OFFSET(List1!X$11,tisk!A1101,0))</f>
        <v/>
      </c>
    </row>
    <row r="1103" spans="1:9" s="2" customFormat="1" ht="75" customHeight="1" x14ac:dyDescent="0.25">
      <c r="A1103" s="55"/>
      <c r="B1103" s="88"/>
      <c r="C1103" s="3" t="str">
        <f ca="1">IF(B1102="","",CONCATENATE("Okres ",OFFSET(List1!G$11,tisk!A1101,0),"
","Právní forma","
",OFFSET(List1!H$11,tisk!A1101,0),"
","IČO ",OFFSET(List1!I$11,tisk!A1101,0),"
 ","B.Ú. ",OFFSET(List1!J$11,tisk!A1101,0)))</f>
        <v/>
      </c>
      <c r="D1103" s="5" t="str">
        <f ca="1">IF(B1102="","",OFFSET(List1!M$11,tisk!A1101,0))</f>
        <v/>
      </c>
      <c r="E1103" s="85"/>
      <c r="F1103" s="80"/>
      <c r="G1103" s="87"/>
      <c r="H1103" s="86"/>
      <c r="I1103" s="87"/>
    </row>
    <row r="1104" spans="1:9" s="2" customFormat="1" ht="30" customHeight="1" x14ac:dyDescent="0.25">
      <c r="A1104" s="55">
        <f>ROW()/3-1</f>
        <v>367</v>
      </c>
      <c r="B1104" s="88"/>
      <c r="C1104" s="3" t="str">
        <f ca="1">IF(B1102="","",CONCATENATE("Zástupce","
",OFFSET(List1!K$11,tisk!A1101,0)))</f>
        <v/>
      </c>
      <c r="D1104" s="5" t="str">
        <f ca="1">IF(B1102="","",CONCATENATE("Dotace bude použita na:",OFFSET(List1!N$11,tisk!A1101,0)))</f>
        <v/>
      </c>
      <c r="E1104" s="85"/>
      <c r="F1104" s="82" t="str">
        <f ca="1">IF(B1102="","",OFFSET(List1!Q$11,tisk!A1101,0))</f>
        <v/>
      </c>
      <c r="G1104" s="87"/>
      <c r="H1104" s="86"/>
      <c r="I1104" s="87"/>
    </row>
    <row r="1105" spans="1:9" s="2" customFormat="1" ht="75" customHeight="1" x14ac:dyDescent="0.25">
      <c r="A1105" s="55"/>
      <c r="B1105" s="88" t="str">
        <f ca="1">IF(OFFSET(List1!B$11,tisk!A1104,0)&gt;0,OFFSET(List1!B$11,tisk!A1104,0),"")</f>
        <v/>
      </c>
      <c r="C1105" s="3" t="str">
        <f ca="1">IF(B1105="","",CONCATENATE(OFFSET(List1!C$11,tisk!A1104,0),"
",OFFSET(List1!D$11,tisk!A1104,0),"
",OFFSET(List1!E$11,tisk!A1104,0),"
",OFFSET(List1!F$11,tisk!A1104,0)))</f>
        <v/>
      </c>
      <c r="D1105" s="81" t="str">
        <f ca="1">IF(B1105="","",OFFSET(List1!L$11,tisk!A1104,0))</f>
        <v/>
      </c>
      <c r="E1105" s="85" t="str">
        <f ca="1">IF(B1105="","",OFFSET(List1!O$11,tisk!A1104,0))</f>
        <v/>
      </c>
      <c r="F1105" s="82" t="str">
        <f ca="1">IF(B1105="","",OFFSET(List1!P$11,tisk!A1104,0))</f>
        <v/>
      </c>
      <c r="G1105" s="87" t="str">
        <f ca="1">IF(B1105="","",OFFSET(List1!R$11,tisk!A1104,0))</f>
        <v/>
      </c>
      <c r="H1105" s="86" t="str">
        <f ca="1">IF(B1105="","",OFFSET(List1!S$11,tisk!A1104,0))</f>
        <v/>
      </c>
      <c r="I1105" s="87" t="str">
        <f ca="1">IF(B1105="","",OFFSET(List1!X$11,tisk!A1104,0))</f>
        <v/>
      </c>
    </row>
    <row r="1106" spans="1:9" s="2" customFormat="1" ht="75" customHeight="1" x14ac:dyDescent="0.25">
      <c r="A1106" s="55"/>
      <c r="B1106" s="88"/>
      <c r="C1106" s="3" t="str">
        <f ca="1">IF(B1105="","",CONCATENATE("Okres ",OFFSET(List1!G$11,tisk!A1104,0),"
","Právní forma","
",OFFSET(List1!H$11,tisk!A1104,0),"
","IČO ",OFFSET(List1!I$11,tisk!A1104,0),"
 ","B.Ú. ",OFFSET(List1!J$11,tisk!A1104,0)))</f>
        <v/>
      </c>
      <c r="D1106" s="5" t="str">
        <f ca="1">IF(B1105="","",OFFSET(List1!M$11,tisk!A1104,0))</f>
        <v/>
      </c>
      <c r="E1106" s="85"/>
      <c r="F1106" s="80"/>
      <c r="G1106" s="87"/>
      <c r="H1106" s="86"/>
      <c r="I1106" s="87"/>
    </row>
    <row r="1107" spans="1:9" s="2" customFormat="1" ht="30" customHeight="1" x14ac:dyDescent="0.25">
      <c r="A1107" s="55">
        <f>ROW()/3-1</f>
        <v>368</v>
      </c>
      <c r="B1107" s="88"/>
      <c r="C1107" s="3" t="str">
        <f ca="1">IF(B1105="","",CONCATENATE("Zástupce","
",OFFSET(List1!K$11,tisk!A1104,0)))</f>
        <v/>
      </c>
      <c r="D1107" s="5" t="str">
        <f ca="1">IF(B1105="","",CONCATENATE("Dotace bude použita na:",OFFSET(List1!N$11,tisk!A1104,0)))</f>
        <v/>
      </c>
      <c r="E1107" s="85"/>
      <c r="F1107" s="82" t="str">
        <f ca="1">IF(B1105="","",OFFSET(List1!Q$11,tisk!A1104,0))</f>
        <v/>
      </c>
      <c r="G1107" s="87"/>
      <c r="H1107" s="86"/>
      <c r="I1107" s="87"/>
    </row>
    <row r="1108" spans="1:9" s="2" customFormat="1" ht="75" customHeight="1" x14ac:dyDescent="0.25">
      <c r="A1108" s="55"/>
      <c r="B1108" s="88" t="str">
        <f ca="1">IF(OFFSET(List1!B$11,tisk!A1107,0)&gt;0,OFFSET(List1!B$11,tisk!A1107,0),"")</f>
        <v/>
      </c>
      <c r="C1108" s="3" t="str">
        <f ca="1">IF(B1108="","",CONCATENATE(OFFSET(List1!C$11,tisk!A1107,0),"
",OFFSET(List1!D$11,tisk!A1107,0),"
",OFFSET(List1!E$11,tisk!A1107,0),"
",OFFSET(List1!F$11,tisk!A1107,0)))</f>
        <v/>
      </c>
      <c r="D1108" s="81" t="str">
        <f ca="1">IF(B1108="","",OFFSET(List1!L$11,tisk!A1107,0))</f>
        <v/>
      </c>
      <c r="E1108" s="85" t="str">
        <f ca="1">IF(B1108="","",OFFSET(List1!O$11,tisk!A1107,0))</f>
        <v/>
      </c>
      <c r="F1108" s="82" t="str">
        <f ca="1">IF(B1108="","",OFFSET(List1!P$11,tisk!A1107,0))</f>
        <v/>
      </c>
      <c r="G1108" s="87" t="str">
        <f ca="1">IF(B1108="","",OFFSET(List1!R$11,tisk!A1107,0))</f>
        <v/>
      </c>
      <c r="H1108" s="86" t="str">
        <f ca="1">IF(B1108="","",OFFSET(List1!S$11,tisk!A1107,0))</f>
        <v/>
      </c>
      <c r="I1108" s="87" t="str">
        <f ca="1">IF(B1108="","",OFFSET(List1!X$11,tisk!A1107,0))</f>
        <v/>
      </c>
    </row>
    <row r="1109" spans="1:9" s="2" customFormat="1" ht="75" customHeight="1" x14ac:dyDescent="0.25">
      <c r="A1109" s="55"/>
      <c r="B1109" s="88"/>
      <c r="C1109" s="3" t="str">
        <f ca="1">IF(B1108="","",CONCATENATE("Okres ",OFFSET(List1!G$11,tisk!A1107,0),"
","Právní forma","
",OFFSET(List1!H$11,tisk!A1107,0),"
","IČO ",OFFSET(List1!I$11,tisk!A1107,0),"
 ","B.Ú. ",OFFSET(List1!J$11,tisk!A1107,0)))</f>
        <v/>
      </c>
      <c r="D1109" s="5" t="str">
        <f ca="1">IF(B1108="","",OFFSET(List1!M$11,tisk!A1107,0))</f>
        <v/>
      </c>
      <c r="E1109" s="85"/>
      <c r="F1109" s="80"/>
      <c r="G1109" s="87"/>
      <c r="H1109" s="86"/>
      <c r="I1109" s="87"/>
    </row>
    <row r="1110" spans="1:9" s="2" customFormat="1" ht="30" customHeight="1" x14ac:dyDescent="0.25">
      <c r="A1110" s="55">
        <f>ROW()/3-1</f>
        <v>369</v>
      </c>
      <c r="B1110" s="88"/>
      <c r="C1110" s="3" t="str">
        <f ca="1">IF(B1108="","",CONCATENATE("Zástupce","
",OFFSET(List1!K$11,tisk!A1107,0)))</f>
        <v/>
      </c>
      <c r="D1110" s="5" t="str">
        <f ca="1">IF(B1108="","",CONCATENATE("Dotace bude použita na:",OFFSET(List1!N$11,tisk!A1107,0)))</f>
        <v/>
      </c>
      <c r="E1110" s="85"/>
      <c r="F1110" s="82" t="str">
        <f ca="1">IF(B1108="","",OFFSET(List1!Q$11,tisk!A1107,0))</f>
        <v/>
      </c>
      <c r="G1110" s="87"/>
      <c r="H1110" s="86"/>
      <c r="I1110" s="87"/>
    </row>
    <row r="1111" spans="1:9" s="2" customFormat="1" ht="75" customHeight="1" x14ac:dyDescent="0.25">
      <c r="A1111" s="55"/>
      <c r="B1111" s="88" t="str">
        <f ca="1">IF(OFFSET(List1!B$11,tisk!A1110,0)&gt;0,OFFSET(List1!B$11,tisk!A1110,0),"")</f>
        <v/>
      </c>
      <c r="C1111" s="3" t="str">
        <f ca="1">IF(B1111="","",CONCATENATE(OFFSET(List1!C$11,tisk!A1110,0),"
",OFFSET(List1!D$11,tisk!A1110,0),"
",OFFSET(List1!E$11,tisk!A1110,0),"
",OFFSET(List1!F$11,tisk!A1110,0)))</f>
        <v/>
      </c>
      <c r="D1111" s="81" t="str">
        <f ca="1">IF(B1111="","",OFFSET(List1!L$11,tisk!A1110,0))</f>
        <v/>
      </c>
      <c r="E1111" s="85" t="str">
        <f ca="1">IF(B1111="","",OFFSET(List1!O$11,tisk!A1110,0))</f>
        <v/>
      </c>
      <c r="F1111" s="82" t="str">
        <f ca="1">IF(B1111="","",OFFSET(List1!P$11,tisk!A1110,0))</f>
        <v/>
      </c>
      <c r="G1111" s="87" t="str">
        <f ca="1">IF(B1111="","",OFFSET(List1!R$11,tisk!A1110,0))</f>
        <v/>
      </c>
      <c r="H1111" s="86" t="str">
        <f ca="1">IF(B1111="","",OFFSET(List1!S$11,tisk!A1110,0))</f>
        <v/>
      </c>
      <c r="I1111" s="87" t="str">
        <f ca="1">IF(B1111="","",OFFSET(List1!X$11,tisk!A1110,0))</f>
        <v/>
      </c>
    </row>
    <row r="1112" spans="1:9" s="2" customFormat="1" ht="75" customHeight="1" x14ac:dyDescent="0.25">
      <c r="A1112" s="55"/>
      <c r="B1112" s="88"/>
      <c r="C1112" s="3" t="str">
        <f ca="1">IF(B1111="","",CONCATENATE("Okres ",OFFSET(List1!G$11,tisk!A1110,0),"
","Právní forma","
",OFFSET(List1!H$11,tisk!A1110,0),"
","IČO ",OFFSET(List1!I$11,tisk!A1110,0),"
 ","B.Ú. ",OFFSET(List1!J$11,tisk!A1110,0)))</f>
        <v/>
      </c>
      <c r="D1112" s="5" t="str">
        <f ca="1">IF(B1111="","",OFFSET(List1!M$11,tisk!A1110,0))</f>
        <v/>
      </c>
      <c r="E1112" s="85"/>
      <c r="F1112" s="80"/>
      <c r="G1112" s="87"/>
      <c r="H1112" s="86"/>
      <c r="I1112" s="87"/>
    </row>
    <row r="1113" spans="1:9" s="2" customFormat="1" ht="30" customHeight="1" x14ac:dyDescent="0.25">
      <c r="A1113" s="55">
        <f>ROW()/3-1</f>
        <v>370</v>
      </c>
      <c r="B1113" s="88"/>
      <c r="C1113" s="3" t="str">
        <f ca="1">IF(B1111="","",CONCATENATE("Zástupce","
",OFFSET(List1!K$11,tisk!A1110,0)))</f>
        <v/>
      </c>
      <c r="D1113" s="5" t="str">
        <f ca="1">IF(B1111="","",CONCATENATE("Dotace bude použita na:",OFFSET(List1!N$11,tisk!A1110,0)))</f>
        <v/>
      </c>
      <c r="E1113" s="85"/>
      <c r="F1113" s="82" t="str">
        <f ca="1">IF(B1111="","",OFFSET(List1!Q$11,tisk!A1110,0))</f>
        <v/>
      </c>
      <c r="G1113" s="87"/>
      <c r="H1113" s="86"/>
      <c r="I1113" s="87"/>
    </row>
    <row r="1114" spans="1:9" s="2" customFormat="1" ht="75" customHeight="1" x14ac:dyDescent="0.25">
      <c r="A1114" s="55"/>
      <c r="B1114" s="88" t="str">
        <f ca="1">IF(OFFSET(List1!B$11,tisk!A1113,0)&gt;0,OFFSET(List1!B$11,tisk!A1113,0),"")</f>
        <v/>
      </c>
      <c r="C1114" s="3" t="str">
        <f ca="1">IF(B1114="","",CONCATENATE(OFFSET(List1!C$11,tisk!A1113,0),"
",OFFSET(List1!D$11,tisk!A1113,0),"
",OFFSET(List1!E$11,tisk!A1113,0),"
",OFFSET(List1!F$11,tisk!A1113,0)))</f>
        <v/>
      </c>
      <c r="D1114" s="81" t="str">
        <f ca="1">IF(B1114="","",OFFSET(List1!L$11,tisk!A1113,0))</f>
        <v/>
      </c>
      <c r="E1114" s="85" t="str">
        <f ca="1">IF(B1114="","",OFFSET(List1!O$11,tisk!A1113,0))</f>
        <v/>
      </c>
      <c r="F1114" s="82" t="str">
        <f ca="1">IF(B1114="","",OFFSET(List1!P$11,tisk!A1113,0))</f>
        <v/>
      </c>
      <c r="G1114" s="87" t="str">
        <f ca="1">IF(B1114="","",OFFSET(List1!R$11,tisk!A1113,0))</f>
        <v/>
      </c>
      <c r="H1114" s="86" t="str">
        <f ca="1">IF(B1114="","",OFFSET(List1!S$11,tisk!A1113,0))</f>
        <v/>
      </c>
      <c r="I1114" s="87" t="str">
        <f ca="1">IF(B1114="","",OFFSET(List1!X$11,tisk!A1113,0))</f>
        <v/>
      </c>
    </row>
    <row r="1115" spans="1:9" s="2" customFormat="1" ht="75" customHeight="1" x14ac:dyDescent="0.25">
      <c r="A1115" s="55"/>
      <c r="B1115" s="88"/>
      <c r="C1115" s="3" t="str">
        <f ca="1">IF(B1114="","",CONCATENATE("Okres ",OFFSET(List1!G$11,tisk!A1113,0),"
","Právní forma","
",OFFSET(List1!H$11,tisk!A1113,0),"
","IČO ",OFFSET(List1!I$11,tisk!A1113,0),"
 ","B.Ú. ",OFFSET(List1!J$11,tisk!A1113,0)))</f>
        <v/>
      </c>
      <c r="D1115" s="5" t="str">
        <f ca="1">IF(B1114="","",OFFSET(List1!M$11,tisk!A1113,0))</f>
        <v/>
      </c>
      <c r="E1115" s="85"/>
      <c r="F1115" s="80"/>
      <c r="G1115" s="87"/>
      <c r="H1115" s="86"/>
      <c r="I1115" s="87"/>
    </row>
    <row r="1116" spans="1:9" s="2" customFormat="1" ht="30" customHeight="1" x14ac:dyDescent="0.25">
      <c r="A1116" s="55">
        <f>ROW()/3-1</f>
        <v>371</v>
      </c>
      <c r="B1116" s="88"/>
      <c r="C1116" s="3" t="str">
        <f ca="1">IF(B1114="","",CONCATENATE("Zástupce","
",OFFSET(List1!K$11,tisk!A1113,0)))</f>
        <v/>
      </c>
      <c r="D1116" s="5" t="str">
        <f ca="1">IF(B1114="","",CONCATENATE("Dotace bude použita na:",OFFSET(List1!N$11,tisk!A1113,0)))</f>
        <v/>
      </c>
      <c r="E1116" s="85"/>
      <c r="F1116" s="82" t="str">
        <f ca="1">IF(B1114="","",OFFSET(List1!Q$11,tisk!A1113,0))</f>
        <v/>
      </c>
      <c r="G1116" s="87"/>
      <c r="H1116" s="86"/>
      <c r="I1116" s="87"/>
    </row>
    <row r="1117" spans="1:9" s="2" customFormat="1" ht="75" customHeight="1" x14ac:dyDescent="0.25">
      <c r="A1117" s="55"/>
      <c r="B1117" s="88" t="str">
        <f ca="1">IF(OFFSET(List1!B$11,tisk!A1116,0)&gt;0,OFFSET(List1!B$11,tisk!A1116,0),"")</f>
        <v/>
      </c>
      <c r="C1117" s="3" t="str">
        <f ca="1">IF(B1117="","",CONCATENATE(OFFSET(List1!C$11,tisk!A1116,0),"
",OFFSET(List1!D$11,tisk!A1116,0),"
",OFFSET(List1!E$11,tisk!A1116,0),"
",OFFSET(List1!F$11,tisk!A1116,0)))</f>
        <v/>
      </c>
      <c r="D1117" s="81" t="str">
        <f ca="1">IF(B1117="","",OFFSET(List1!L$11,tisk!A1116,0))</f>
        <v/>
      </c>
      <c r="E1117" s="85" t="str">
        <f ca="1">IF(B1117="","",OFFSET(List1!O$11,tisk!A1116,0))</f>
        <v/>
      </c>
      <c r="F1117" s="82" t="str">
        <f ca="1">IF(B1117="","",OFFSET(List1!P$11,tisk!A1116,0))</f>
        <v/>
      </c>
      <c r="G1117" s="87" t="str">
        <f ca="1">IF(B1117="","",OFFSET(List1!R$11,tisk!A1116,0))</f>
        <v/>
      </c>
      <c r="H1117" s="86" t="str">
        <f ca="1">IF(B1117="","",OFFSET(List1!S$11,tisk!A1116,0))</f>
        <v/>
      </c>
      <c r="I1117" s="87" t="str">
        <f ca="1">IF(B1117="","",OFFSET(List1!X$11,tisk!A1116,0))</f>
        <v/>
      </c>
    </row>
    <row r="1118" spans="1:9" s="2" customFormat="1" ht="75" customHeight="1" x14ac:dyDescent="0.25">
      <c r="A1118" s="55"/>
      <c r="B1118" s="88"/>
      <c r="C1118" s="3" t="str">
        <f ca="1">IF(B1117="","",CONCATENATE("Okres ",OFFSET(List1!G$11,tisk!A1116,0),"
","Právní forma","
",OFFSET(List1!H$11,tisk!A1116,0),"
","IČO ",OFFSET(List1!I$11,tisk!A1116,0),"
 ","B.Ú. ",OFFSET(List1!J$11,tisk!A1116,0)))</f>
        <v/>
      </c>
      <c r="D1118" s="5" t="str">
        <f ca="1">IF(B1117="","",OFFSET(List1!M$11,tisk!A1116,0))</f>
        <v/>
      </c>
      <c r="E1118" s="85"/>
      <c r="F1118" s="80"/>
      <c r="G1118" s="87"/>
      <c r="H1118" s="86"/>
      <c r="I1118" s="87"/>
    </row>
    <row r="1119" spans="1:9" s="2" customFormat="1" ht="30" customHeight="1" x14ac:dyDescent="0.25">
      <c r="A1119" s="55">
        <f>ROW()/3-1</f>
        <v>372</v>
      </c>
      <c r="B1119" s="88"/>
      <c r="C1119" s="3" t="str">
        <f ca="1">IF(B1117="","",CONCATENATE("Zástupce","
",OFFSET(List1!K$11,tisk!A1116,0)))</f>
        <v/>
      </c>
      <c r="D1119" s="5" t="str">
        <f ca="1">IF(B1117="","",CONCATENATE("Dotace bude použita na:",OFFSET(List1!N$11,tisk!A1116,0)))</f>
        <v/>
      </c>
      <c r="E1119" s="85"/>
      <c r="F1119" s="82" t="str">
        <f ca="1">IF(B1117="","",OFFSET(List1!Q$11,tisk!A1116,0))</f>
        <v/>
      </c>
      <c r="G1119" s="87"/>
      <c r="H1119" s="86"/>
      <c r="I1119" s="87"/>
    </row>
    <row r="1120" spans="1:9" s="2" customFormat="1" ht="75" customHeight="1" x14ac:dyDescent="0.25">
      <c r="A1120" s="55"/>
      <c r="B1120" s="88" t="str">
        <f ca="1">IF(OFFSET(List1!B$11,tisk!A1119,0)&gt;0,OFFSET(List1!B$11,tisk!A1119,0),"")</f>
        <v/>
      </c>
      <c r="C1120" s="3" t="str">
        <f ca="1">IF(B1120="","",CONCATENATE(OFFSET(List1!C$11,tisk!A1119,0),"
",OFFSET(List1!D$11,tisk!A1119,0),"
",OFFSET(List1!E$11,tisk!A1119,0),"
",OFFSET(List1!F$11,tisk!A1119,0)))</f>
        <v/>
      </c>
      <c r="D1120" s="81" t="str">
        <f ca="1">IF(B1120="","",OFFSET(List1!L$11,tisk!A1119,0))</f>
        <v/>
      </c>
      <c r="E1120" s="85" t="str">
        <f ca="1">IF(B1120="","",OFFSET(List1!O$11,tisk!A1119,0))</f>
        <v/>
      </c>
      <c r="F1120" s="82" t="str">
        <f ca="1">IF(B1120="","",OFFSET(List1!P$11,tisk!A1119,0))</f>
        <v/>
      </c>
      <c r="G1120" s="87" t="str">
        <f ca="1">IF(B1120="","",OFFSET(List1!R$11,tisk!A1119,0))</f>
        <v/>
      </c>
      <c r="H1120" s="86" t="str">
        <f ca="1">IF(B1120="","",OFFSET(List1!S$11,tisk!A1119,0))</f>
        <v/>
      </c>
      <c r="I1120" s="87" t="str">
        <f ca="1">IF(B1120="","",OFFSET(List1!X$11,tisk!A1119,0))</f>
        <v/>
      </c>
    </row>
    <row r="1121" spans="1:9" s="2" customFormat="1" ht="75" customHeight="1" x14ac:dyDescent="0.25">
      <c r="A1121" s="55"/>
      <c r="B1121" s="88"/>
      <c r="C1121" s="3" t="str">
        <f ca="1">IF(B1120="","",CONCATENATE("Okres ",OFFSET(List1!G$11,tisk!A1119,0),"
","Právní forma","
",OFFSET(List1!H$11,tisk!A1119,0),"
","IČO ",OFFSET(List1!I$11,tisk!A1119,0),"
 ","B.Ú. ",OFFSET(List1!J$11,tisk!A1119,0)))</f>
        <v/>
      </c>
      <c r="D1121" s="5" t="str">
        <f ca="1">IF(B1120="","",OFFSET(List1!M$11,tisk!A1119,0))</f>
        <v/>
      </c>
      <c r="E1121" s="85"/>
      <c r="F1121" s="80"/>
      <c r="G1121" s="87"/>
      <c r="H1121" s="86"/>
      <c r="I1121" s="87"/>
    </row>
    <row r="1122" spans="1:9" s="2" customFormat="1" ht="30" customHeight="1" x14ac:dyDescent="0.25">
      <c r="A1122" s="55">
        <f>ROW()/3-1</f>
        <v>373</v>
      </c>
      <c r="B1122" s="88"/>
      <c r="C1122" s="3" t="str">
        <f ca="1">IF(B1120="","",CONCATENATE("Zástupce","
",OFFSET(List1!K$11,tisk!A1119,0)))</f>
        <v/>
      </c>
      <c r="D1122" s="5" t="str">
        <f ca="1">IF(B1120="","",CONCATENATE("Dotace bude použita na:",OFFSET(List1!N$11,tisk!A1119,0)))</f>
        <v/>
      </c>
      <c r="E1122" s="85"/>
      <c r="F1122" s="82" t="str">
        <f ca="1">IF(B1120="","",OFFSET(List1!Q$11,tisk!A1119,0))</f>
        <v/>
      </c>
      <c r="G1122" s="87"/>
      <c r="H1122" s="86"/>
      <c r="I1122" s="87"/>
    </row>
    <row r="1123" spans="1:9" s="2" customFormat="1" ht="75" customHeight="1" x14ac:dyDescent="0.25">
      <c r="A1123" s="55"/>
      <c r="B1123" s="88" t="str">
        <f ca="1">IF(OFFSET(List1!B$11,tisk!A1122,0)&gt;0,OFFSET(List1!B$11,tisk!A1122,0),"")</f>
        <v/>
      </c>
      <c r="C1123" s="3" t="str">
        <f ca="1">IF(B1123="","",CONCATENATE(OFFSET(List1!C$11,tisk!A1122,0),"
",OFFSET(List1!D$11,tisk!A1122,0),"
",OFFSET(List1!E$11,tisk!A1122,0),"
",OFFSET(List1!F$11,tisk!A1122,0)))</f>
        <v/>
      </c>
      <c r="D1123" s="81" t="str">
        <f ca="1">IF(B1123="","",OFFSET(List1!L$11,tisk!A1122,0))</f>
        <v/>
      </c>
      <c r="E1123" s="85" t="str">
        <f ca="1">IF(B1123="","",OFFSET(List1!O$11,tisk!A1122,0))</f>
        <v/>
      </c>
      <c r="F1123" s="82" t="str">
        <f ca="1">IF(B1123="","",OFFSET(List1!P$11,tisk!A1122,0))</f>
        <v/>
      </c>
      <c r="G1123" s="87" t="str">
        <f ca="1">IF(B1123="","",OFFSET(List1!R$11,tisk!A1122,0))</f>
        <v/>
      </c>
      <c r="H1123" s="86" t="str">
        <f ca="1">IF(B1123="","",OFFSET(List1!S$11,tisk!A1122,0))</f>
        <v/>
      </c>
      <c r="I1123" s="87" t="str">
        <f ca="1">IF(B1123="","",OFFSET(List1!X$11,tisk!A1122,0))</f>
        <v/>
      </c>
    </row>
    <row r="1124" spans="1:9" s="2" customFormat="1" ht="75" customHeight="1" x14ac:dyDescent="0.25">
      <c r="A1124" s="55"/>
      <c r="B1124" s="88"/>
      <c r="C1124" s="3" t="str">
        <f ca="1">IF(B1123="","",CONCATENATE("Okres ",OFFSET(List1!G$11,tisk!A1122,0),"
","Právní forma","
",OFFSET(List1!H$11,tisk!A1122,0),"
","IČO ",OFFSET(List1!I$11,tisk!A1122,0),"
 ","B.Ú. ",OFFSET(List1!J$11,tisk!A1122,0)))</f>
        <v/>
      </c>
      <c r="D1124" s="5" t="str">
        <f ca="1">IF(B1123="","",OFFSET(List1!M$11,tisk!A1122,0))</f>
        <v/>
      </c>
      <c r="E1124" s="85"/>
      <c r="F1124" s="80"/>
      <c r="G1124" s="87"/>
      <c r="H1124" s="86"/>
      <c r="I1124" s="87"/>
    </row>
    <row r="1125" spans="1:9" s="2" customFormat="1" ht="30" customHeight="1" x14ac:dyDescent="0.25">
      <c r="A1125" s="55">
        <f>ROW()/3-1</f>
        <v>374</v>
      </c>
      <c r="B1125" s="88"/>
      <c r="C1125" s="3" t="str">
        <f ca="1">IF(B1123="","",CONCATENATE("Zástupce","
",OFFSET(List1!K$11,tisk!A1122,0)))</f>
        <v/>
      </c>
      <c r="D1125" s="5" t="str">
        <f ca="1">IF(B1123="","",CONCATENATE("Dotace bude použita na:",OFFSET(List1!N$11,tisk!A1122,0)))</f>
        <v/>
      </c>
      <c r="E1125" s="85"/>
      <c r="F1125" s="82" t="str">
        <f ca="1">IF(B1123="","",OFFSET(List1!Q$11,tisk!A1122,0))</f>
        <v/>
      </c>
      <c r="G1125" s="87"/>
      <c r="H1125" s="86"/>
      <c r="I1125" s="87"/>
    </row>
    <row r="1126" spans="1:9" s="2" customFormat="1" ht="75" customHeight="1" x14ac:dyDescent="0.25">
      <c r="A1126" s="55"/>
      <c r="B1126" s="88" t="str">
        <f ca="1">IF(OFFSET(List1!B$11,tisk!A1125,0)&gt;0,OFFSET(List1!B$11,tisk!A1125,0),"")</f>
        <v/>
      </c>
      <c r="C1126" s="3" t="str">
        <f ca="1">IF(B1126="","",CONCATENATE(OFFSET(List1!C$11,tisk!A1125,0),"
",OFFSET(List1!D$11,tisk!A1125,0),"
",OFFSET(List1!E$11,tisk!A1125,0),"
",OFFSET(List1!F$11,tisk!A1125,0)))</f>
        <v/>
      </c>
      <c r="D1126" s="81" t="str">
        <f ca="1">IF(B1126="","",OFFSET(List1!L$11,tisk!A1125,0))</f>
        <v/>
      </c>
      <c r="E1126" s="85" t="str">
        <f ca="1">IF(B1126="","",OFFSET(List1!O$11,tisk!A1125,0))</f>
        <v/>
      </c>
      <c r="F1126" s="82" t="str">
        <f ca="1">IF(B1126="","",OFFSET(List1!P$11,tisk!A1125,0))</f>
        <v/>
      </c>
      <c r="G1126" s="87" t="str">
        <f ca="1">IF(B1126="","",OFFSET(List1!R$11,tisk!A1125,0))</f>
        <v/>
      </c>
      <c r="H1126" s="86" t="str">
        <f ca="1">IF(B1126="","",OFFSET(List1!S$11,tisk!A1125,0))</f>
        <v/>
      </c>
      <c r="I1126" s="87" t="str">
        <f ca="1">IF(B1126="","",OFFSET(List1!X$11,tisk!A1125,0))</f>
        <v/>
      </c>
    </row>
    <row r="1127" spans="1:9" s="2" customFormat="1" ht="75" customHeight="1" x14ac:dyDescent="0.25">
      <c r="A1127" s="55"/>
      <c r="B1127" s="88"/>
      <c r="C1127" s="3" t="str">
        <f ca="1">IF(B1126="","",CONCATENATE("Okres ",OFFSET(List1!G$11,tisk!A1125,0),"
","Právní forma","
",OFFSET(List1!H$11,tisk!A1125,0),"
","IČO ",OFFSET(List1!I$11,tisk!A1125,0),"
 ","B.Ú. ",OFFSET(List1!J$11,tisk!A1125,0)))</f>
        <v/>
      </c>
      <c r="D1127" s="5" t="str">
        <f ca="1">IF(B1126="","",OFFSET(List1!M$11,tisk!A1125,0))</f>
        <v/>
      </c>
      <c r="E1127" s="85"/>
      <c r="F1127" s="80"/>
      <c r="G1127" s="87"/>
      <c r="H1127" s="86"/>
      <c r="I1127" s="87"/>
    </row>
    <row r="1128" spans="1:9" s="2" customFormat="1" ht="30" customHeight="1" x14ac:dyDescent="0.25">
      <c r="A1128" s="55">
        <f>ROW()/3-1</f>
        <v>375</v>
      </c>
      <c r="B1128" s="88"/>
      <c r="C1128" s="3" t="str">
        <f ca="1">IF(B1126="","",CONCATENATE("Zástupce","
",OFFSET(List1!K$11,tisk!A1125,0)))</f>
        <v/>
      </c>
      <c r="D1128" s="5" t="str">
        <f ca="1">IF(B1126="","",CONCATENATE("Dotace bude použita na:",OFFSET(List1!N$11,tisk!A1125,0)))</f>
        <v/>
      </c>
      <c r="E1128" s="85"/>
      <c r="F1128" s="82" t="str">
        <f ca="1">IF(B1126="","",OFFSET(List1!Q$11,tisk!A1125,0))</f>
        <v/>
      </c>
      <c r="G1128" s="87"/>
      <c r="H1128" s="86"/>
      <c r="I1128" s="87"/>
    </row>
    <row r="1129" spans="1:9" s="2" customFormat="1" ht="75" customHeight="1" x14ac:dyDescent="0.25">
      <c r="A1129" s="55"/>
      <c r="B1129" s="88" t="str">
        <f ca="1">IF(OFFSET(List1!B$11,tisk!A1128,0)&gt;0,OFFSET(List1!B$11,tisk!A1128,0),"")</f>
        <v/>
      </c>
      <c r="C1129" s="3" t="str">
        <f ca="1">IF(B1129="","",CONCATENATE(OFFSET(List1!C$11,tisk!A1128,0),"
",OFFSET(List1!D$11,tisk!A1128,0),"
",OFFSET(List1!E$11,tisk!A1128,0),"
",OFFSET(List1!F$11,tisk!A1128,0)))</f>
        <v/>
      </c>
      <c r="D1129" s="81" t="str">
        <f ca="1">IF(B1129="","",OFFSET(List1!L$11,tisk!A1128,0))</f>
        <v/>
      </c>
      <c r="E1129" s="85" t="str">
        <f ca="1">IF(B1129="","",OFFSET(List1!O$11,tisk!A1128,0))</f>
        <v/>
      </c>
      <c r="F1129" s="82" t="str">
        <f ca="1">IF(B1129="","",OFFSET(List1!P$11,tisk!A1128,0))</f>
        <v/>
      </c>
      <c r="G1129" s="87" t="str">
        <f ca="1">IF(B1129="","",OFFSET(List1!R$11,tisk!A1128,0))</f>
        <v/>
      </c>
      <c r="H1129" s="86" t="str">
        <f ca="1">IF(B1129="","",OFFSET(List1!S$11,tisk!A1128,0))</f>
        <v/>
      </c>
      <c r="I1129" s="87" t="str">
        <f ca="1">IF(B1129="","",OFFSET(List1!X$11,tisk!A1128,0))</f>
        <v/>
      </c>
    </row>
    <row r="1130" spans="1:9" s="2" customFormat="1" ht="75" customHeight="1" x14ac:dyDescent="0.25">
      <c r="A1130" s="55"/>
      <c r="B1130" s="88"/>
      <c r="C1130" s="3" t="str">
        <f ca="1">IF(B1129="","",CONCATENATE("Okres ",OFFSET(List1!G$11,tisk!A1128,0),"
","Právní forma","
",OFFSET(List1!H$11,tisk!A1128,0),"
","IČO ",OFFSET(List1!I$11,tisk!A1128,0),"
 ","B.Ú. ",OFFSET(List1!J$11,tisk!A1128,0)))</f>
        <v/>
      </c>
      <c r="D1130" s="5" t="str">
        <f ca="1">IF(B1129="","",OFFSET(List1!M$11,tisk!A1128,0))</f>
        <v/>
      </c>
      <c r="E1130" s="85"/>
      <c r="F1130" s="80"/>
      <c r="G1130" s="87"/>
      <c r="H1130" s="86"/>
      <c r="I1130" s="87"/>
    </row>
    <row r="1131" spans="1:9" s="2" customFormat="1" ht="30" customHeight="1" x14ac:dyDescent="0.25">
      <c r="A1131" s="55">
        <f>ROW()/3-1</f>
        <v>376</v>
      </c>
      <c r="B1131" s="88"/>
      <c r="C1131" s="3" t="str">
        <f ca="1">IF(B1129="","",CONCATENATE("Zástupce","
",OFFSET(List1!K$11,tisk!A1128,0)))</f>
        <v/>
      </c>
      <c r="D1131" s="5" t="str">
        <f ca="1">IF(B1129="","",CONCATENATE("Dotace bude použita na:",OFFSET(List1!N$11,tisk!A1128,0)))</f>
        <v/>
      </c>
      <c r="E1131" s="85"/>
      <c r="F1131" s="82" t="str">
        <f ca="1">IF(B1129="","",OFFSET(List1!Q$11,tisk!A1128,0))</f>
        <v/>
      </c>
      <c r="G1131" s="87"/>
      <c r="H1131" s="86"/>
      <c r="I1131" s="87"/>
    </row>
    <row r="1132" spans="1:9" s="2" customFormat="1" ht="75" customHeight="1" x14ac:dyDescent="0.25">
      <c r="A1132" s="55"/>
      <c r="B1132" s="88" t="str">
        <f ca="1">IF(OFFSET(List1!B$11,tisk!A1131,0)&gt;0,OFFSET(List1!B$11,tisk!A1131,0),"")</f>
        <v/>
      </c>
      <c r="C1132" s="3" t="str">
        <f ca="1">IF(B1132="","",CONCATENATE(OFFSET(List1!C$11,tisk!A1131,0),"
",OFFSET(List1!D$11,tisk!A1131,0),"
",OFFSET(List1!E$11,tisk!A1131,0),"
",OFFSET(List1!F$11,tisk!A1131,0)))</f>
        <v/>
      </c>
      <c r="D1132" s="81" t="str">
        <f ca="1">IF(B1132="","",OFFSET(List1!L$11,tisk!A1131,0))</f>
        <v/>
      </c>
      <c r="E1132" s="85" t="str">
        <f ca="1">IF(B1132="","",OFFSET(List1!O$11,tisk!A1131,0))</f>
        <v/>
      </c>
      <c r="F1132" s="82" t="str">
        <f ca="1">IF(B1132="","",OFFSET(List1!P$11,tisk!A1131,0))</f>
        <v/>
      </c>
      <c r="G1132" s="87" t="str">
        <f ca="1">IF(B1132="","",OFFSET(List1!R$11,tisk!A1131,0))</f>
        <v/>
      </c>
      <c r="H1132" s="86" t="str">
        <f ca="1">IF(B1132="","",OFFSET(List1!S$11,tisk!A1131,0))</f>
        <v/>
      </c>
      <c r="I1132" s="87" t="str">
        <f ca="1">IF(B1132="","",OFFSET(List1!X$11,tisk!A1131,0))</f>
        <v/>
      </c>
    </row>
    <row r="1133" spans="1:9" s="2" customFormat="1" ht="75" customHeight="1" x14ac:dyDescent="0.25">
      <c r="A1133" s="55"/>
      <c r="B1133" s="88"/>
      <c r="C1133" s="3" t="str">
        <f ca="1">IF(B1132="","",CONCATENATE("Okres ",OFFSET(List1!G$11,tisk!A1131,0),"
","Právní forma","
",OFFSET(List1!H$11,tisk!A1131,0),"
","IČO ",OFFSET(List1!I$11,tisk!A1131,0),"
 ","B.Ú. ",OFFSET(List1!J$11,tisk!A1131,0)))</f>
        <v/>
      </c>
      <c r="D1133" s="5" t="str">
        <f ca="1">IF(B1132="","",OFFSET(List1!M$11,tisk!A1131,0))</f>
        <v/>
      </c>
      <c r="E1133" s="85"/>
      <c r="F1133" s="80"/>
      <c r="G1133" s="87"/>
      <c r="H1133" s="86"/>
      <c r="I1133" s="87"/>
    </row>
    <row r="1134" spans="1:9" s="2" customFormat="1" ht="30" customHeight="1" x14ac:dyDescent="0.25">
      <c r="A1134" s="55">
        <f>ROW()/3-1</f>
        <v>377</v>
      </c>
      <c r="B1134" s="88"/>
      <c r="C1134" s="3" t="str">
        <f ca="1">IF(B1132="","",CONCATENATE("Zástupce","
",OFFSET(List1!K$11,tisk!A1131,0)))</f>
        <v/>
      </c>
      <c r="D1134" s="5" t="str">
        <f ca="1">IF(B1132="","",CONCATENATE("Dotace bude použita na:",OFFSET(List1!N$11,tisk!A1131,0)))</f>
        <v/>
      </c>
      <c r="E1134" s="85"/>
      <c r="F1134" s="82" t="str">
        <f ca="1">IF(B1132="","",OFFSET(List1!Q$11,tisk!A1131,0))</f>
        <v/>
      </c>
      <c r="G1134" s="87"/>
      <c r="H1134" s="86"/>
      <c r="I1134" s="87"/>
    </row>
    <row r="1135" spans="1:9" s="2" customFormat="1" ht="75" customHeight="1" x14ac:dyDescent="0.25">
      <c r="A1135" s="55"/>
      <c r="B1135" s="88" t="str">
        <f ca="1">IF(OFFSET(List1!B$11,tisk!A1134,0)&gt;0,OFFSET(List1!B$11,tisk!A1134,0),"")</f>
        <v/>
      </c>
      <c r="C1135" s="3" t="str">
        <f ca="1">IF(B1135="","",CONCATENATE(OFFSET(List1!C$11,tisk!A1134,0),"
",OFFSET(List1!D$11,tisk!A1134,0),"
",OFFSET(List1!E$11,tisk!A1134,0),"
",OFFSET(List1!F$11,tisk!A1134,0)))</f>
        <v/>
      </c>
      <c r="D1135" s="81" t="str">
        <f ca="1">IF(B1135="","",OFFSET(List1!L$11,tisk!A1134,0))</f>
        <v/>
      </c>
      <c r="E1135" s="85" t="str">
        <f ca="1">IF(B1135="","",OFFSET(List1!O$11,tisk!A1134,0))</f>
        <v/>
      </c>
      <c r="F1135" s="82" t="str">
        <f ca="1">IF(B1135="","",OFFSET(List1!P$11,tisk!A1134,0))</f>
        <v/>
      </c>
      <c r="G1135" s="87" t="str">
        <f ca="1">IF(B1135="","",OFFSET(List1!R$11,tisk!A1134,0))</f>
        <v/>
      </c>
      <c r="H1135" s="86" t="str">
        <f ca="1">IF(B1135="","",OFFSET(List1!S$11,tisk!A1134,0))</f>
        <v/>
      </c>
      <c r="I1135" s="87" t="str">
        <f ca="1">IF(B1135="","",OFFSET(List1!X$11,tisk!A1134,0))</f>
        <v/>
      </c>
    </row>
    <row r="1136" spans="1:9" s="2" customFormat="1" ht="75" customHeight="1" x14ac:dyDescent="0.25">
      <c r="A1136" s="55"/>
      <c r="B1136" s="88"/>
      <c r="C1136" s="3" t="str">
        <f ca="1">IF(B1135="","",CONCATENATE("Okres ",OFFSET(List1!G$11,tisk!A1134,0),"
","Právní forma","
",OFFSET(List1!H$11,tisk!A1134,0),"
","IČO ",OFFSET(List1!I$11,tisk!A1134,0),"
 ","B.Ú. ",OFFSET(List1!J$11,tisk!A1134,0)))</f>
        <v/>
      </c>
      <c r="D1136" s="5" t="str">
        <f ca="1">IF(B1135="","",OFFSET(List1!M$11,tisk!A1134,0))</f>
        <v/>
      </c>
      <c r="E1136" s="85"/>
      <c r="F1136" s="80"/>
      <c r="G1136" s="87"/>
      <c r="H1136" s="86"/>
      <c r="I1136" s="87"/>
    </row>
    <row r="1137" spans="1:9" s="2" customFormat="1" ht="30" customHeight="1" x14ac:dyDescent="0.25">
      <c r="A1137" s="55">
        <f>ROW()/3-1</f>
        <v>378</v>
      </c>
      <c r="B1137" s="88"/>
      <c r="C1137" s="3" t="str">
        <f ca="1">IF(B1135="","",CONCATENATE("Zástupce","
",OFFSET(List1!K$11,tisk!A1134,0)))</f>
        <v/>
      </c>
      <c r="D1137" s="5" t="str">
        <f ca="1">IF(B1135="","",CONCATENATE("Dotace bude použita na:",OFFSET(List1!N$11,tisk!A1134,0)))</f>
        <v/>
      </c>
      <c r="E1137" s="85"/>
      <c r="F1137" s="82" t="str">
        <f ca="1">IF(B1135="","",OFFSET(List1!Q$11,tisk!A1134,0))</f>
        <v/>
      </c>
      <c r="G1137" s="87"/>
      <c r="H1137" s="86"/>
      <c r="I1137" s="87"/>
    </row>
    <row r="1138" spans="1:9" s="2" customFormat="1" ht="75" customHeight="1" x14ac:dyDescent="0.25">
      <c r="A1138" s="55"/>
      <c r="B1138" s="88" t="str">
        <f ca="1">IF(OFFSET(List1!B$11,tisk!A1137,0)&gt;0,OFFSET(List1!B$11,tisk!A1137,0),"")</f>
        <v/>
      </c>
      <c r="C1138" s="3" t="str">
        <f ca="1">IF(B1138="","",CONCATENATE(OFFSET(List1!C$11,tisk!A1137,0),"
",OFFSET(List1!D$11,tisk!A1137,0),"
",OFFSET(List1!E$11,tisk!A1137,0),"
",OFFSET(List1!F$11,tisk!A1137,0)))</f>
        <v/>
      </c>
      <c r="D1138" s="81" t="str">
        <f ca="1">IF(B1138="","",OFFSET(List1!L$11,tisk!A1137,0))</f>
        <v/>
      </c>
      <c r="E1138" s="85" t="str">
        <f ca="1">IF(B1138="","",OFFSET(List1!O$11,tisk!A1137,0))</f>
        <v/>
      </c>
      <c r="F1138" s="82" t="str">
        <f ca="1">IF(B1138="","",OFFSET(List1!P$11,tisk!A1137,0))</f>
        <v/>
      </c>
      <c r="G1138" s="87" t="str">
        <f ca="1">IF(B1138="","",OFFSET(List1!R$11,tisk!A1137,0))</f>
        <v/>
      </c>
      <c r="H1138" s="86" t="str">
        <f ca="1">IF(B1138="","",OFFSET(List1!S$11,tisk!A1137,0))</f>
        <v/>
      </c>
      <c r="I1138" s="87" t="str">
        <f ca="1">IF(B1138="","",OFFSET(List1!X$11,tisk!A1137,0))</f>
        <v/>
      </c>
    </row>
    <row r="1139" spans="1:9" s="2" customFormat="1" ht="75" customHeight="1" x14ac:dyDescent="0.25">
      <c r="A1139" s="55"/>
      <c r="B1139" s="88"/>
      <c r="C1139" s="3" t="str">
        <f ca="1">IF(B1138="","",CONCATENATE("Okres ",OFFSET(List1!G$11,tisk!A1137,0),"
","Právní forma","
",OFFSET(List1!H$11,tisk!A1137,0),"
","IČO ",OFFSET(List1!I$11,tisk!A1137,0),"
 ","B.Ú. ",OFFSET(List1!J$11,tisk!A1137,0)))</f>
        <v/>
      </c>
      <c r="D1139" s="5" t="str">
        <f ca="1">IF(B1138="","",OFFSET(List1!M$11,tisk!A1137,0))</f>
        <v/>
      </c>
      <c r="E1139" s="85"/>
      <c r="F1139" s="80"/>
      <c r="G1139" s="87"/>
      <c r="H1139" s="86"/>
      <c r="I1139" s="87"/>
    </row>
    <row r="1140" spans="1:9" s="2" customFormat="1" ht="30" customHeight="1" x14ac:dyDescent="0.25">
      <c r="A1140" s="55">
        <f>ROW()/3-1</f>
        <v>379</v>
      </c>
      <c r="B1140" s="88"/>
      <c r="C1140" s="3" t="str">
        <f ca="1">IF(B1138="","",CONCATENATE("Zástupce","
",OFFSET(List1!K$11,tisk!A1137,0)))</f>
        <v/>
      </c>
      <c r="D1140" s="5" t="str">
        <f ca="1">IF(B1138="","",CONCATENATE("Dotace bude použita na:",OFFSET(List1!N$11,tisk!A1137,0)))</f>
        <v/>
      </c>
      <c r="E1140" s="85"/>
      <c r="F1140" s="82" t="str">
        <f ca="1">IF(B1138="","",OFFSET(List1!Q$11,tisk!A1137,0))</f>
        <v/>
      </c>
      <c r="G1140" s="87"/>
      <c r="H1140" s="86"/>
      <c r="I1140" s="87"/>
    </row>
    <row r="1141" spans="1:9" s="2" customFormat="1" ht="75" customHeight="1" x14ac:dyDescent="0.25">
      <c r="A1141" s="55"/>
      <c r="B1141" s="88" t="str">
        <f ca="1">IF(OFFSET(List1!B$11,tisk!A1140,0)&gt;0,OFFSET(List1!B$11,tisk!A1140,0),"")</f>
        <v/>
      </c>
      <c r="C1141" s="3" t="str">
        <f ca="1">IF(B1141="","",CONCATENATE(OFFSET(List1!C$11,tisk!A1140,0),"
",OFFSET(List1!D$11,tisk!A1140,0),"
",OFFSET(List1!E$11,tisk!A1140,0),"
",OFFSET(List1!F$11,tisk!A1140,0)))</f>
        <v/>
      </c>
      <c r="D1141" s="81" t="str">
        <f ca="1">IF(B1141="","",OFFSET(List1!L$11,tisk!A1140,0))</f>
        <v/>
      </c>
      <c r="E1141" s="85" t="str">
        <f ca="1">IF(B1141="","",OFFSET(List1!O$11,tisk!A1140,0))</f>
        <v/>
      </c>
      <c r="F1141" s="82" t="str">
        <f ca="1">IF(B1141="","",OFFSET(List1!P$11,tisk!A1140,0))</f>
        <v/>
      </c>
      <c r="G1141" s="87" t="str">
        <f ca="1">IF(B1141="","",OFFSET(List1!R$11,tisk!A1140,0))</f>
        <v/>
      </c>
      <c r="H1141" s="86" t="str">
        <f ca="1">IF(B1141="","",OFFSET(List1!S$11,tisk!A1140,0))</f>
        <v/>
      </c>
      <c r="I1141" s="87" t="str">
        <f ca="1">IF(B1141="","",OFFSET(List1!X$11,tisk!A1140,0))</f>
        <v/>
      </c>
    </row>
    <row r="1142" spans="1:9" s="2" customFormat="1" ht="75" customHeight="1" x14ac:dyDescent="0.25">
      <c r="A1142" s="55"/>
      <c r="B1142" s="88"/>
      <c r="C1142" s="3" t="str">
        <f ca="1">IF(B1141="","",CONCATENATE("Okres ",OFFSET(List1!G$11,tisk!A1140,0),"
","Právní forma","
",OFFSET(List1!H$11,tisk!A1140,0),"
","IČO ",OFFSET(List1!I$11,tisk!A1140,0),"
 ","B.Ú. ",OFFSET(List1!J$11,tisk!A1140,0)))</f>
        <v/>
      </c>
      <c r="D1142" s="5" t="str">
        <f ca="1">IF(B1141="","",OFFSET(List1!M$11,tisk!A1140,0))</f>
        <v/>
      </c>
      <c r="E1142" s="85"/>
      <c r="F1142" s="80"/>
      <c r="G1142" s="87"/>
      <c r="H1142" s="86"/>
      <c r="I1142" s="87"/>
    </row>
    <row r="1143" spans="1:9" s="2" customFormat="1" ht="30" customHeight="1" x14ac:dyDescent="0.25">
      <c r="A1143" s="55">
        <f>ROW()/3-1</f>
        <v>380</v>
      </c>
      <c r="B1143" s="88"/>
      <c r="C1143" s="3" t="str">
        <f ca="1">IF(B1141="","",CONCATENATE("Zástupce","
",OFFSET(List1!K$11,tisk!A1140,0)))</f>
        <v/>
      </c>
      <c r="D1143" s="5" t="str">
        <f ca="1">IF(B1141="","",CONCATENATE("Dotace bude použita na:",OFFSET(List1!N$11,tisk!A1140,0)))</f>
        <v/>
      </c>
      <c r="E1143" s="85"/>
      <c r="F1143" s="82" t="str">
        <f ca="1">IF(B1141="","",OFFSET(List1!Q$11,tisk!A1140,0))</f>
        <v/>
      </c>
      <c r="G1143" s="87"/>
      <c r="H1143" s="86"/>
      <c r="I1143" s="87"/>
    </row>
    <row r="1144" spans="1:9" s="2" customFormat="1" ht="75" customHeight="1" x14ac:dyDescent="0.25">
      <c r="A1144" s="55"/>
      <c r="B1144" s="88" t="str">
        <f ca="1">IF(OFFSET(List1!B$11,tisk!A1143,0)&gt;0,OFFSET(List1!B$11,tisk!A1143,0),"")</f>
        <v/>
      </c>
      <c r="C1144" s="3" t="str">
        <f ca="1">IF(B1144="","",CONCATENATE(OFFSET(List1!C$11,tisk!A1143,0),"
",OFFSET(List1!D$11,tisk!A1143,0),"
",OFFSET(List1!E$11,tisk!A1143,0),"
",OFFSET(List1!F$11,tisk!A1143,0)))</f>
        <v/>
      </c>
      <c r="D1144" s="81" t="str">
        <f ca="1">IF(B1144="","",OFFSET(List1!L$11,tisk!A1143,0))</f>
        <v/>
      </c>
      <c r="E1144" s="85" t="str">
        <f ca="1">IF(B1144="","",OFFSET(List1!O$11,tisk!A1143,0))</f>
        <v/>
      </c>
      <c r="F1144" s="82" t="str">
        <f ca="1">IF(B1144="","",OFFSET(List1!P$11,tisk!A1143,0))</f>
        <v/>
      </c>
      <c r="G1144" s="87" t="str">
        <f ca="1">IF(B1144="","",OFFSET(List1!R$11,tisk!A1143,0))</f>
        <v/>
      </c>
      <c r="H1144" s="86" t="str">
        <f ca="1">IF(B1144="","",OFFSET(List1!S$11,tisk!A1143,0))</f>
        <v/>
      </c>
      <c r="I1144" s="87" t="str">
        <f ca="1">IF(B1144="","",OFFSET(List1!X$11,tisk!A1143,0))</f>
        <v/>
      </c>
    </row>
    <row r="1145" spans="1:9" s="2" customFormat="1" ht="75" customHeight="1" x14ac:dyDescent="0.25">
      <c r="A1145" s="55"/>
      <c r="B1145" s="88"/>
      <c r="C1145" s="3" t="str">
        <f ca="1">IF(B1144="","",CONCATENATE("Okres ",OFFSET(List1!G$11,tisk!A1143,0),"
","Právní forma","
",OFFSET(List1!H$11,tisk!A1143,0),"
","IČO ",OFFSET(List1!I$11,tisk!A1143,0),"
 ","B.Ú. ",OFFSET(List1!J$11,tisk!A1143,0)))</f>
        <v/>
      </c>
      <c r="D1145" s="5" t="str">
        <f ca="1">IF(B1144="","",OFFSET(List1!M$11,tisk!A1143,0))</f>
        <v/>
      </c>
      <c r="E1145" s="85"/>
      <c r="F1145" s="80"/>
      <c r="G1145" s="87"/>
      <c r="H1145" s="86"/>
      <c r="I1145" s="87"/>
    </row>
    <row r="1146" spans="1:9" s="2" customFormat="1" ht="30" customHeight="1" x14ac:dyDescent="0.25">
      <c r="A1146" s="55">
        <f>ROW()/3-1</f>
        <v>381</v>
      </c>
      <c r="B1146" s="88"/>
      <c r="C1146" s="3" t="str">
        <f ca="1">IF(B1144="","",CONCATENATE("Zástupce","
",OFFSET(List1!K$11,tisk!A1143,0)))</f>
        <v/>
      </c>
      <c r="D1146" s="5" t="str">
        <f ca="1">IF(B1144="","",CONCATENATE("Dotace bude použita na:",OFFSET(List1!N$11,tisk!A1143,0)))</f>
        <v/>
      </c>
      <c r="E1146" s="85"/>
      <c r="F1146" s="82" t="str">
        <f ca="1">IF(B1144="","",OFFSET(List1!Q$11,tisk!A1143,0))</f>
        <v/>
      </c>
      <c r="G1146" s="87"/>
      <c r="H1146" s="86"/>
      <c r="I1146" s="87"/>
    </row>
    <row r="1147" spans="1:9" s="2" customFormat="1" ht="75" customHeight="1" x14ac:dyDescent="0.25">
      <c r="A1147" s="55"/>
      <c r="B1147" s="88" t="str">
        <f ca="1">IF(OFFSET(List1!B$11,tisk!A1146,0)&gt;0,OFFSET(List1!B$11,tisk!A1146,0),"")</f>
        <v/>
      </c>
      <c r="C1147" s="3" t="str">
        <f ca="1">IF(B1147="","",CONCATENATE(OFFSET(List1!C$11,tisk!A1146,0),"
",OFFSET(List1!D$11,tisk!A1146,0),"
",OFFSET(List1!E$11,tisk!A1146,0),"
",OFFSET(List1!F$11,tisk!A1146,0)))</f>
        <v/>
      </c>
      <c r="D1147" s="81" t="str">
        <f ca="1">IF(B1147="","",OFFSET(List1!L$11,tisk!A1146,0))</f>
        <v/>
      </c>
      <c r="E1147" s="85" t="str">
        <f ca="1">IF(B1147="","",OFFSET(List1!O$11,tisk!A1146,0))</f>
        <v/>
      </c>
      <c r="F1147" s="82" t="str">
        <f ca="1">IF(B1147="","",OFFSET(List1!P$11,tisk!A1146,0))</f>
        <v/>
      </c>
      <c r="G1147" s="87" t="str">
        <f ca="1">IF(B1147="","",OFFSET(List1!R$11,tisk!A1146,0))</f>
        <v/>
      </c>
      <c r="H1147" s="86" t="str">
        <f ca="1">IF(B1147="","",OFFSET(List1!S$11,tisk!A1146,0))</f>
        <v/>
      </c>
      <c r="I1147" s="87" t="str">
        <f ca="1">IF(B1147="","",OFFSET(List1!X$11,tisk!A1146,0))</f>
        <v/>
      </c>
    </row>
    <row r="1148" spans="1:9" s="2" customFormat="1" ht="75" customHeight="1" x14ac:dyDescent="0.25">
      <c r="A1148" s="55"/>
      <c r="B1148" s="88"/>
      <c r="C1148" s="3" t="str">
        <f ca="1">IF(B1147="","",CONCATENATE("Okres ",OFFSET(List1!G$11,tisk!A1146,0),"
","Právní forma","
",OFFSET(List1!H$11,tisk!A1146,0),"
","IČO ",OFFSET(List1!I$11,tisk!A1146,0),"
 ","B.Ú. ",OFFSET(List1!J$11,tisk!A1146,0)))</f>
        <v/>
      </c>
      <c r="D1148" s="5" t="str">
        <f ca="1">IF(B1147="","",OFFSET(List1!M$11,tisk!A1146,0))</f>
        <v/>
      </c>
      <c r="E1148" s="85"/>
      <c r="F1148" s="80"/>
      <c r="G1148" s="87"/>
      <c r="H1148" s="86"/>
      <c r="I1148" s="87"/>
    </row>
    <row r="1149" spans="1:9" s="2" customFormat="1" ht="30" customHeight="1" x14ac:dyDescent="0.25">
      <c r="A1149" s="55">
        <f>ROW()/3-1</f>
        <v>382</v>
      </c>
      <c r="B1149" s="88"/>
      <c r="C1149" s="3" t="str">
        <f ca="1">IF(B1147="","",CONCATENATE("Zástupce","
",OFFSET(List1!K$11,tisk!A1146,0)))</f>
        <v/>
      </c>
      <c r="D1149" s="5" t="str">
        <f ca="1">IF(B1147="","",CONCATENATE("Dotace bude použita na:",OFFSET(List1!N$11,tisk!A1146,0)))</f>
        <v/>
      </c>
      <c r="E1149" s="85"/>
      <c r="F1149" s="82" t="str">
        <f ca="1">IF(B1147="","",OFFSET(List1!Q$11,tisk!A1146,0))</f>
        <v/>
      </c>
      <c r="G1149" s="87"/>
      <c r="H1149" s="86"/>
      <c r="I1149" s="87"/>
    </row>
    <row r="1150" spans="1:9" s="2" customFormat="1" ht="75" customHeight="1" x14ac:dyDescent="0.25">
      <c r="A1150" s="55"/>
      <c r="B1150" s="88" t="str">
        <f ca="1">IF(OFFSET(List1!B$11,tisk!A1149,0)&gt;0,OFFSET(List1!B$11,tisk!A1149,0),"")</f>
        <v/>
      </c>
      <c r="C1150" s="3" t="str">
        <f ca="1">IF(B1150="","",CONCATENATE(OFFSET(List1!C$11,tisk!A1149,0),"
",OFFSET(List1!D$11,tisk!A1149,0),"
",OFFSET(List1!E$11,tisk!A1149,0),"
",OFFSET(List1!F$11,tisk!A1149,0)))</f>
        <v/>
      </c>
      <c r="D1150" s="81" t="str">
        <f ca="1">IF(B1150="","",OFFSET(List1!L$11,tisk!A1149,0))</f>
        <v/>
      </c>
      <c r="E1150" s="85" t="str">
        <f ca="1">IF(B1150="","",OFFSET(List1!O$11,tisk!A1149,0))</f>
        <v/>
      </c>
      <c r="F1150" s="82" t="str">
        <f ca="1">IF(B1150="","",OFFSET(List1!P$11,tisk!A1149,0))</f>
        <v/>
      </c>
      <c r="G1150" s="87" t="str">
        <f ca="1">IF(B1150="","",OFFSET(List1!R$11,tisk!A1149,0))</f>
        <v/>
      </c>
      <c r="H1150" s="86" t="str">
        <f ca="1">IF(B1150="","",OFFSET(List1!S$11,tisk!A1149,0))</f>
        <v/>
      </c>
      <c r="I1150" s="87" t="str">
        <f ca="1">IF(B1150="","",OFFSET(List1!X$11,tisk!A1149,0))</f>
        <v/>
      </c>
    </row>
    <row r="1151" spans="1:9" s="2" customFormat="1" ht="75" customHeight="1" x14ac:dyDescent="0.25">
      <c r="A1151" s="55"/>
      <c r="B1151" s="88"/>
      <c r="C1151" s="3" t="str">
        <f ca="1">IF(B1150="","",CONCATENATE("Okres ",OFFSET(List1!G$11,tisk!A1149,0),"
","Právní forma","
",OFFSET(List1!H$11,tisk!A1149,0),"
","IČO ",OFFSET(List1!I$11,tisk!A1149,0),"
 ","B.Ú. ",OFFSET(List1!J$11,tisk!A1149,0)))</f>
        <v/>
      </c>
      <c r="D1151" s="5" t="str">
        <f ca="1">IF(B1150="","",OFFSET(List1!M$11,tisk!A1149,0))</f>
        <v/>
      </c>
      <c r="E1151" s="85"/>
      <c r="F1151" s="80"/>
      <c r="G1151" s="87"/>
      <c r="H1151" s="86"/>
      <c r="I1151" s="87"/>
    </row>
    <row r="1152" spans="1:9" s="2" customFormat="1" ht="30" customHeight="1" x14ac:dyDescent="0.25">
      <c r="A1152" s="55">
        <f>ROW()/3-1</f>
        <v>383</v>
      </c>
      <c r="B1152" s="88"/>
      <c r="C1152" s="3" t="str">
        <f ca="1">IF(B1150="","",CONCATENATE("Zástupce","
",OFFSET(List1!K$11,tisk!A1149,0)))</f>
        <v/>
      </c>
      <c r="D1152" s="5" t="str">
        <f ca="1">IF(B1150="","",CONCATENATE("Dotace bude použita na:",OFFSET(List1!N$11,tisk!A1149,0)))</f>
        <v/>
      </c>
      <c r="E1152" s="85"/>
      <c r="F1152" s="82" t="str">
        <f ca="1">IF(B1150="","",OFFSET(List1!Q$11,tisk!A1149,0))</f>
        <v/>
      </c>
      <c r="G1152" s="87"/>
      <c r="H1152" s="86"/>
      <c r="I1152" s="87"/>
    </row>
    <row r="1153" spans="1:9" s="2" customFormat="1" ht="75" customHeight="1" x14ac:dyDescent="0.25">
      <c r="A1153" s="55"/>
      <c r="B1153" s="88" t="str">
        <f ca="1">IF(OFFSET(List1!B$11,tisk!A1152,0)&gt;0,OFFSET(List1!B$11,tisk!A1152,0),"")</f>
        <v/>
      </c>
      <c r="C1153" s="3" t="str">
        <f ca="1">IF(B1153="","",CONCATENATE(OFFSET(List1!C$11,tisk!A1152,0),"
",OFFSET(List1!D$11,tisk!A1152,0),"
",OFFSET(List1!E$11,tisk!A1152,0),"
",OFFSET(List1!F$11,tisk!A1152,0)))</f>
        <v/>
      </c>
      <c r="D1153" s="81" t="str">
        <f ca="1">IF(B1153="","",OFFSET(List1!L$11,tisk!A1152,0))</f>
        <v/>
      </c>
      <c r="E1153" s="85" t="str">
        <f ca="1">IF(B1153="","",OFFSET(List1!O$11,tisk!A1152,0))</f>
        <v/>
      </c>
      <c r="F1153" s="82" t="str">
        <f ca="1">IF(B1153="","",OFFSET(List1!P$11,tisk!A1152,0))</f>
        <v/>
      </c>
      <c r="G1153" s="87" t="str">
        <f ca="1">IF(B1153="","",OFFSET(List1!R$11,tisk!A1152,0))</f>
        <v/>
      </c>
      <c r="H1153" s="86" t="str">
        <f ca="1">IF(B1153="","",OFFSET(List1!S$11,tisk!A1152,0))</f>
        <v/>
      </c>
      <c r="I1153" s="87" t="str">
        <f ca="1">IF(B1153="","",OFFSET(List1!X$11,tisk!A1152,0))</f>
        <v/>
      </c>
    </row>
    <row r="1154" spans="1:9" s="2" customFormat="1" ht="75" customHeight="1" x14ac:dyDescent="0.25">
      <c r="A1154" s="55"/>
      <c r="B1154" s="88"/>
      <c r="C1154" s="3" t="str">
        <f ca="1">IF(B1153="","",CONCATENATE("Okres ",OFFSET(List1!G$11,tisk!A1152,0),"
","Právní forma","
",OFFSET(List1!H$11,tisk!A1152,0),"
","IČO ",OFFSET(List1!I$11,tisk!A1152,0),"
 ","B.Ú. ",OFFSET(List1!J$11,tisk!A1152,0)))</f>
        <v/>
      </c>
      <c r="D1154" s="5" t="str">
        <f ca="1">IF(B1153="","",OFFSET(List1!M$11,tisk!A1152,0))</f>
        <v/>
      </c>
      <c r="E1154" s="85"/>
      <c r="F1154" s="80"/>
      <c r="G1154" s="87"/>
      <c r="H1154" s="86"/>
      <c r="I1154" s="87"/>
    </row>
    <row r="1155" spans="1:9" s="2" customFormat="1" ht="30" customHeight="1" x14ac:dyDescent="0.25">
      <c r="A1155" s="55">
        <f>ROW()/3-1</f>
        <v>384</v>
      </c>
      <c r="B1155" s="88"/>
      <c r="C1155" s="3" t="str">
        <f ca="1">IF(B1153="","",CONCATENATE("Zástupce","
",OFFSET(List1!K$11,tisk!A1152,0)))</f>
        <v/>
      </c>
      <c r="D1155" s="5" t="str">
        <f ca="1">IF(B1153="","",CONCATENATE("Dotace bude použita na:",OFFSET(List1!N$11,tisk!A1152,0)))</f>
        <v/>
      </c>
      <c r="E1155" s="85"/>
      <c r="F1155" s="82" t="str">
        <f ca="1">IF(B1153="","",OFFSET(List1!Q$11,tisk!A1152,0))</f>
        <v/>
      </c>
      <c r="G1155" s="87"/>
      <c r="H1155" s="86"/>
      <c r="I1155" s="87"/>
    </row>
    <row r="1156" spans="1:9" s="2" customFormat="1" ht="75" customHeight="1" x14ac:dyDescent="0.25">
      <c r="A1156" s="55"/>
      <c r="B1156" s="88" t="str">
        <f ca="1">IF(OFFSET(List1!B$11,tisk!A1155,0)&gt;0,OFFSET(List1!B$11,tisk!A1155,0),"")</f>
        <v/>
      </c>
      <c r="C1156" s="3" t="str">
        <f ca="1">IF(B1156="","",CONCATENATE(OFFSET(List1!C$11,tisk!A1155,0),"
",OFFSET(List1!D$11,tisk!A1155,0),"
",OFFSET(List1!E$11,tisk!A1155,0),"
",OFFSET(List1!F$11,tisk!A1155,0)))</f>
        <v/>
      </c>
      <c r="D1156" s="81" t="str">
        <f ca="1">IF(B1156="","",OFFSET(List1!L$11,tisk!A1155,0))</f>
        <v/>
      </c>
      <c r="E1156" s="85" t="str">
        <f ca="1">IF(B1156="","",OFFSET(List1!O$11,tisk!A1155,0))</f>
        <v/>
      </c>
      <c r="F1156" s="82" t="str">
        <f ca="1">IF(B1156="","",OFFSET(List1!P$11,tisk!A1155,0))</f>
        <v/>
      </c>
      <c r="G1156" s="87" t="str">
        <f ca="1">IF(B1156="","",OFFSET(List1!R$11,tisk!A1155,0))</f>
        <v/>
      </c>
      <c r="H1156" s="86" t="str">
        <f ca="1">IF(B1156="","",OFFSET(List1!S$11,tisk!A1155,0))</f>
        <v/>
      </c>
      <c r="I1156" s="87" t="str">
        <f ca="1">IF(B1156="","",OFFSET(List1!X$11,tisk!A1155,0))</f>
        <v/>
      </c>
    </row>
    <row r="1157" spans="1:9" s="2" customFormat="1" ht="75" customHeight="1" x14ac:dyDescent="0.25">
      <c r="A1157" s="55"/>
      <c r="B1157" s="88"/>
      <c r="C1157" s="3" t="str">
        <f ca="1">IF(B1156="","",CONCATENATE("Okres ",OFFSET(List1!G$11,tisk!A1155,0),"
","Právní forma","
",OFFSET(List1!H$11,tisk!A1155,0),"
","IČO ",OFFSET(List1!I$11,tisk!A1155,0),"
 ","B.Ú. ",OFFSET(List1!J$11,tisk!A1155,0)))</f>
        <v/>
      </c>
      <c r="D1157" s="5" t="str">
        <f ca="1">IF(B1156="","",OFFSET(List1!M$11,tisk!A1155,0))</f>
        <v/>
      </c>
      <c r="E1157" s="85"/>
      <c r="F1157" s="80"/>
      <c r="G1157" s="87"/>
      <c r="H1157" s="86"/>
      <c r="I1157" s="87"/>
    </row>
    <row r="1158" spans="1:9" s="2" customFormat="1" ht="30" customHeight="1" x14ac:dyDescent="0.25">
      <c r="A1158" s="55">
        <f>ROW()/3-1</f>
        <v>385</v>
      </c>
      <c r="B1158" s="88"/>
      <c r="C1158" s="3" t="str">
        <f ca="1">IF(B1156="","",CONCATENATE("Zástupce","
",OFFSET(List1!K$11,tisk!A1155,0)))</f>
        <v/>
      </c>
      <c r="D1158" s="5" t="str">
        <f ca="1">IF(B1156="","",CONCATENATE("Dotace bude použita na:",OFFSET(List1!N$11,tisk!A1155,0)))</f>
        <v/>
      </c>
      <c r="E1158" s="85"/>
      <c r="F1158" s="82" t="str">
        <f ca="1">IF(B1156="","",OFFSET(List1!Q$11,tisk!A1155,0))</f>
        <v/>
      </c>
      <c r="G1158" s="87"/>
      <c r="H1158" s="86"/>
      <c r="I1158" s="87"/>
    </row>
    <row r="1159" spans="1:9" s="2" customFormat="1" ht="75" customHeight="1" x14ac:dyDescent="0.25">
      <c r="A1159" s="55"/>
      <c r="B1159" s="88" t="str">
        <f ca="1">IF(OFFSET(List1!B$11,tisk!A1158,0)&gt;0,OFFSET(List1!B$11,tisk!A1158,0),"")</f>
        <v/>
      </c>
      <c r="C1159" s="3" t="str">
        <f ca="1">IF(B1159="","",CONCATENATE(OFFSET(List1!C$11,tisk!A1158,0),"
",OFFSET(List1!D$11,tisk!A1158,0),"
",OFFSET(List1!E$11,tisk!A1158,0),"
",OFFSET(List1!F$11,tisk!A1158,0)))</f>
        <v/>
      </c>
      <c r="D1159" s="81" t="str">
        <f ca="1">IF(B1159="","",OFFSET(List1!L$11,tisk!A1158,0))</f>
        <v/>
      </c>
      <c r="E1159" s="85" t="str">
        <f ca="1">IF(B1159="","",OFFSET(List1!O$11,tisk!A1158,0))</f>
        <v/>
      </c>
      <c r="F1159" s="82" t="str">
        <f ca="1">IF(B1159="","",OFFSET(List1!P$11,tisk!A1158,0))</f>
        <v/>
      </c>
      <c r="G1159" s="87" t="str">
        <f ca="1">IF(B1159="","",OFFSET(List1!R$11,tisk!A1158,0))</f>
        <v/>
      </c>
      <c r="H1159" s="86" t="str">
        <f ca="1">IF(B1159="","",OFFSET(List1!S$11,tisk!A1158,0))</f>
        <v/>
      </c>
      <c r="I1159" s="87" t="str">
        <f ca="1">IF(B1159="","",OFFSET(List1!X$11,tisk!A1158,0))</f>
        <v/>
      </c>
    </row>
    <row r="1160" spans="1:9" s="2" customFormat="1" ht="75" customHeight="1" x14ac:dyDescent="0.25">
      <c r="A1160" s="55"/>
      <c r="B1160" s="88"/>
      <c r="C1160" s="3" t="str">
        <f ca="1">IF(B1159="","",CONCATENATE("Okres ",OFFSET(List1!G$11,tisk!A1158,0),"
","Právní forma","
",OFFSET(List1!H$11,tisk!A1158,0),"
","IČO ",OFFSET(List1!I$11,tisk!A1158,0),"
 ","B.Ú. ",OFFSET(List1!J$11,tisk!A1158,0)))</f>
        <v/>
      </c>
      <c r="D1160" s="5" t="str">
        <f ca="1">IF(B1159="","",OFFSET(List1!M$11,tisk!A1158,0))</f>
        <v/>
      </c>
      <c r="E1160" s="85"/>
      <c r="F1160" s="80"/>
      <c r="G1160" s="87"/>
      <c r="H1160" s="86"/>
      <c r="I1160" s="87"/>
    </row>
    <row r="1161" spans="1:9" s="2" customFormat="1" ht="30" customHeight="1" x14ac:dyDescent="0.25">
      <c r="A1161" s="55">
        <f>ROW()/3-1</f>
        <v>386</v>
      </c>
      <c r="B1161" s="88"/>
      <c r="C1161" s="3" t="str">
        <f ca="1">IF(B1159="","",CONCATENATE("Zástupce","
",OFFSET(List1!K$11,tisk!A1158,0)))</f>
        <v/>
      </c>
      <c r="D1161" s="5" t="str">
        <f ca="1">IF(B1159="","",CONCATENATE("Dotace bude použita na:",OFFSET(List1!N$11,tisk!A1158,0)))</f>
        <v/>
      </c>
      <c r="E1161" s="85"/>
      <c r="F1161" s="82" t="str">
        <f ca="1">IF(B1159="","",OFFSET(List1!Q$11,tisk!A1158,0))</f>
        <v/>
      </c>
      <c r="G1161" s="87"/>
      <c r="H1161" s="86"/>
      <c r="I1161" s="87"/>
    </row>
    <row r="1162" spans="1:9" s="2" customFormat="1" ht="75" customHeight="1" x14ac:dyDescent="0.25">
      <c r="A1162" s="55"/>
      <c r="B1162" s="88" t="str">
        <f ca="1">IF(OFFSET(List1!B$11,tisk!A1161,0)&gt;0,OFFSET(List1!B$11,tisk!A1161,0),"")</f>
        <v/>
      </c>
      <c r="C1162" s="3" t="str">
        <f ca="1">IF(B1162="","",CONCATENATE(OFFSET(List1!C$11,tisk!A1161,0),"
",OFFSET(List1!D$11,tisk!A1161,0),"
",OFFSET(List1!E$11,tisk!A1161,0),"
",OFFSET(List1!F$11,tisk!A1161,0)))</f>
        <v/>
      </c>
      <c r="D1162" s="81" t="str">
        <f ca="1">IF(B1162="","",OFFSET(List1!L$11,tisk!A1161,0))</f>
        <v/>
      </c>
      <c r="E1162" s="85" t="str">
        <f ca="1">IF(B1162="","",OFFSET(List1!O$11,tisk!A1161,0))</f>
        <v/>
      </c>
      <c r="F1162" s="82" t="str">
        <f ca="1">IF(B1162="","",OFFSET(List1!P$11,tisk!A1161,0))</f>
        <v/>
      </c>
      <c r="G1162" s="87" t="str">
        <f ca="1">IF(B1162="","",OFFSET(List1!R$11,tisk!A1161,0))</f>
        <v/>
      </c>
      <c r="H1162" s="86" t="str">
        <f ca="1">IF(B1162="","",OFFSET(List1!S$11,tisk!A1161,0))</f>
        <v/>
      </c>
      <c r="I1162" s="87" t="str">
        <f ca="1">IF(B1162="","",OFFSET(List1!X$11,tisk!A1161,0))</f>
        <v/>
      </c>
    </row>
    <row r="1163" spans="1:9" s="2" customFormat="1" ht="75" customHeight="1" x14ac:dyDescent="0.25">
      <c r="A1163" s="55"/>
      <c r="B1163" s="88"/>
      <c r="C1163" s="3" t="str">
        <f ca="1">IF(B1162="","",CONCATENATE("Okres ",OFFSET(List1!G$11,tisk!A1161,0),"
","Právní forma","
",OFFSET(List1!H$11,tisk!A1161,0),"
","IČO ",OFFSET(List1!I$11,tisk!A1161,0),"
 ","B.Ú. ",OFFSET(List1!J$11,tisk!A1161,0)))</f>
        <v/>
      </c>
      <c r="D1163" s="5" t="str">
        <f ca="1">IF(B1162="","",OFFSET(List1!M$11,tisk!A1161,0))</f>
        <v/>
      </c>
      <c r="E1163" s="85"/>
      <c r="F1163" s="80"/>
      <c r="G1163" s="87"/>
      <c r="H1163" s="86"/>
      <c r="I1163" s="87"/>
    </row>
    <row r="1164" spans="1:9" s="2" customFormat="1" ht="30" customHeight="1" x14ac:dyDescent="0.25">
      <c r="A1164" s="55">
        <f>ROW()/3-1</f>
        <v>387</v>
      </c>
      <c r="B1164" s="88"/>
      <c r="C1164" s="3" t="str">
        <f ca="1">IF(B1162="","",CONCATENATE("Zástupce","
",OFFSET(List1!K$11,tisk!A1161,0)))</f>
        <v/>
      </c>
      <c r="D1164" s="5" t="str">
        <f ca="1">IF(B1162="","",CONCATENATE("Dotace bude použita na:",OFFSET(List1!N$11,tisk!A1161,0)))</f>
        <v/>
      </c>
      <c r="E1164" s="85"/>
      <c r="F1164" s="82" t="str">
        <f ca="1">IF(B1162="","",OFFSET(List1!Q$11,tisk!A1161,0))</f>
        <v/>
      </c>
      <c r="G1164" s="87"/>
      <c r="H1164" s="86"/>
      <c r="I1164" s="87"/>
    </row>
    <row r="1165" spans="1:9" s="2" customFormat="1" ht="75" customHeight="1" x14ac:dyDescent="0.25">
      <c r="A1165" s="55"/>
      <c r="B1165" s="88" t="str">
        <f ca="1">IF(OFFSET(List1!B$11,tisk!A1164,0)&gt;0,OFFSET(List1!B$11,tisk!A1164,0),"")</f>
        <v/>
      </c>
      <c r="C1165" s="3" t="str">
        <f ca="1">IF(B1165="","",CONCATENATE(OFFSET(List1!C$11,tisk!A1164,0),"
",OFFSET(List1!D$11,tisk!A1164,0),"
",OFFSET(List1!E$11,tisk!A1164,0),"
",OFFSET(List1!F$11,tisk!A1164,0)))</f>
        <v/>
      </c>
      <c r="D1165" s="81" t="str">
        <f ca="1">IF(B1165="","",OFFSET(List1!L$11,tisk!A1164,0))</f>
        <v/>
      </c>
      <c r="E1165" s="85" t="str">
        <f ca="1">IF(B1165="","",OFFSET(List1!O$11,tisk!A1164,0))</f>
        <v/>
      </c>
      <c r="F1165" s="82" t="str">
        <f ca="1">IF(B1165="","",OFFSET(List1!P$11,tisk!A1164,0))</f>
        <v/>
      </c>
      <c r="G1165" s="87" t="str">
        <f ca="1">IF(B1165="","",OFFSET(List1!R$11,tisk!A1164,0))</f>
        <v/>
      </c>
      <c r="H1165" s="86" t="str">
        <f ca="1">IF(B1165="","",OFFSET(List1!S$11,tisk!A1164,0))</f>
        <v/>
      </c>
      <c r="I1165" s="87" t="str">
        <f ca="1">IF(B1165="","",OFFSET(List1!X$11,tisk!A1164,0))</f>
        <v/>
      </c>
    </row>
    <row r="1166" spans="1:9" s="2" customFormat="1" ht="75" customHeight="1" x14ac:dyDescent="0.25">
      <c r="A1166" s="55"/>
      <c r="B1166" s="88"/>
      <c r="C1166" s="3" t="str">
        <f ca="1">IF(B1165="","",CONCATENATE("Okres ",OFFSET(List1!G$11,tisk!A1164,0),"
","Právní forma","
",OFFSET(List1!H$11,tisk!A1164,0),"
","IČO ",OFFSET(List1!I$11,tisk!A1164,0),"
 ","B.Ú. ",OFFSET(List1!J$11,tisk!A1164,0)))</f>
        <v/>
      </c>
      <c r="D1166" s="5" t="str">
        <f ca="1">IF(B1165="","",OFFSET(List1!M$11,tisk!A1164,0))</f>
        <v/>
      </c>
      <c r="E1166" s="85"/>
      <c r="F1166" s="80"/>
      <c r="G1166" s="87"/>
      <c r="H1166" s="86"/>
      <c r="I1166" s="87"/>
    </row>
    <row r="1167" spans="1:9" s="2" customFormat="1" ht="30" customHeight="1" x14ac:dyDescent="0.25">
      <c r="A1167" s="55">
        <f>ROW()/3-1</f>
        <v>388</v>
      </c>
      <c r="B1167" s="88"/>
      <c r="C1167" s="3" t="str">
        <f ca="1">IF(B1165="","",CONCATENATE("Zástupce","
",OFFSET(List1!K$11,tisk!A1164,0)))</f>
        <v/>
      </c>
      <c r="D1167" s="5" t="str">
        <f ca="1">IF(B1165="","",CONCATENATE("Dotace bude použita na:",OFFSET(List1!N$11,tisk!A1164,0)))</f>
        <v/>
      </c>
      <c r="E1167" s="85"/>
      <c r="F1167" s="82" t="str">
        <f ca="1">IF(B1165="","",OFFSET(List1!Q$11,tisk!A1164,0))</f>
        <v/>
      </c>
      <c r="G1167" s="87"/>
      <c r="H1167" s="86"/>
      <c r="I1167" s="87"/>
    </row>
    <row r="1168" spans="1:9" s="2" customFormat="1" ht="75" customHeight="1" x14ac:dyDescent="0.25">
      <c r="A1168" s="55"/>
      <c r="B1168" s="88" t="str">
        <f ca="1">IF(OFFSET(List1!B$11,tisk!A1167,0)&gt;0,OFFSET(List1!B$11,tisk!A1167,0),"")</f>
        <v/>
      </c>
      <c r="C1168" s="3" t="str">
        <f ca="1">IF(B1168="","",CONCATENATE(OFFSET(List1!C$11,tisk!A1167,0),"
",OFFSET(List1!D$11,tisk!A1167,0),"
",OFFSET(List1!E$11,tisk!A1167,0),"
",OFFSET(List1!F$11,tisk!A1167,0)))</f>
        <v/>
      </c>
      <c r="D1168" s="81" t="str">
        <f ca="1">IF(B1168="","",OFFSET(List1!L$11,tisk!A1167,0))</f>
        <v/>
      </c>
      <c r="E1168" s="85" t="str">
        <f ca="1">IF(B1168="","",OFFSET(List1!O$11,tisk!A1167,0))</f>
        <v/>
      </c>
      <c r="F1168" s="82" t="str">
        <f ca="1">IF(B1168="","",OFFSET(List1!P$11,tisk!A1167,0))</f>
        <v/>
      </c>
      <c r="G1168" s="87" t="str">
        <f ca="1">IF(B1168="","",OFFSET(List1!R$11,tisk!A1167,0))</f>
        <v/>
      </c>
      <c r="H1168" s="86" t="str">
        <f ca="1">IF(B1168="","",OFFSET(List1!S$11,tisk!A1167,0))</f>
        <v/>
      </c>
      <c r="I1168" s="87" t="str">
        <f ca="1">IF(B1168="","",OFFSET(List1!X$11,tisk!A1167,0))</f>
        <v/>
      </c>
    </row>
    <row r="1169" spans="1:9" s="2" customFormat="1" ht="75" customHeight="1" x14ac:dyDescent="0.25">
      <c r="A1169" s="55"/>
      <c r="B1169" s="88"/>
      <c r="C1169" s="3" t="str">
        <f ca="1">IF(B1168="","",CONCATENATE("Okres ",OFFSET(List1!G$11,tisk!A1167,0),"
","Právní forma","
",OFFSET(List1!H$11,tisk!A1167,0),"
","IČO ",OFFSET(List1!I$11,tisk!A1167,0),"
 ","B.Ú. ",OFFSET(List1!J$11,tisk!A1167,0)))</f>
        <v/>
      </c>
      <c r="D1169" s="5" t="str">
        <f ca="1">IF(B1168="","",OFFSET(List1!M$11,tisk!A1167,0))</f>
        <v/>
      </c>
      <c r="E1169" s="85"/>
      <c r="F1169" s="80"/>
      <c r="G1169" s="87"/>
      <c r="H1169" s="86"/>
      <c r="I1169" s="87"/>
    </row>
    <row r="1170" spans="1:9" s="2" customFormat="1" ht="30" customHeight="1" x14ac:dyDescent="0.25">
      <c r="A1170" s="55">
        <f>ROW()/3-1</f>
        <v>389</v>
      </c>
      <c r="B1170" s="88"/>
      <c r="C1170" s="3" t="str">
        <f ca="1">IF(B1168="","",CONCATENATE("Zástupce","
",OFFSET(List1!K$11,tisk!A1167,0)))</f>
        <v/>
      </c>
      <c r="D1170" s="5" t="str">
        <f ca="1">IF(B1168="","",CONCATENATE("Dotace bude použita na:",OFFSET(List1!N$11,tisk!A1167,0)))</f>
        <v/>
      </c>
      <c r="E1170" s="85"/>
      <c r="F1170" s="82" t="str">
        <f ca="1">IF(B1168="","",OFFSET(List1!Q$11,tisk!A1167,0))</f>
        <v/>
      </c>
      <c r="G1170" s="87"/>
      <c r="H1170" s="86"/>
      <c r="I1170" s="87"/>
    </row>
    <row r="1171" spans="1:9" s="2" customFormat="1" ht="75" customHeight="1" x14ac:dyDescent="0.25">
      <c r="A1171" s="55"/>
      <c r="B1171" s="88" t="str">
        <f ca="1">IF(OFFSET(List1!B$11,tisk!A1170,0)&gt;0,OFFSET(List1!B$11,tisk!A1170,0),"")</f>
        <v/>
      </c>
      <c r="C1171" s="3" t="str">
        <f ca="1">IF(B1171="","",CONCATENATE(OFFSET(List1!C$11,tisk!A1170,0),"
",OFFSET(List1!D$11,tisk!A1170,0),"
",OFFSET(List1!E$11,tisk!A1170,0),"
",OFFSET(List1!F$11,tisk!A1170,0)))</f>
        <v/>
      </c>
      <c r="D1171" s="81" t="str">
        <f ca="1">IF(B1171="","",OFFSET(List1!L$11,tisk!A1170,0))</f>
        <v/>
      </c>
      <c r="E1171" s="85" t="str">
        <f ca="1">IF(B1171="","",OFFSET(List1!O$11,tisk!A1170,0))</f>
        <v/>
      </c>
      <c r="F1171" s="82" t="str">
        <f ca="1">IF(B1171="","",OFFSET(List1!P$11,tisk!A1170,0))</f>
        <v/>
      </c>
      <c r="G1171" s="87" t="str">
        <f ca="1">IF(B1171="","",OFFSET(List1!R$11,tisk!A1170,0))</f>
        <v/>
      </c>
      <c r="H1171" s="86" t="str">
        <f ca="1">IF(B1171="","",OFFSET(List1!S$11,tisk!A1170,0))</f>
        <v/>
      </c>
      <c r="I1171" s="87" t="str">
        <f ca="1">IF(B1171="","",OFFSET(List1!X$11,tisk!A1170,0))</f>
        <v/>
      </c>
    </row>
    <row r="1172" spans="1:9" s="2" customFormat="1" ht="75" customHeight="1" x14ac:dyDescent="0.25">
      <c r="A1172" s="55"/>
      <c r="B1172" s="88"/>
      <c r="C1172" s="3" t="str">
        <f ca="1">IF(B1171="","",CONCATENATE("Okres ",OFFSET(List1!G$11,tisk!A1170,0),"
","Právní forma","
",OFFSET(List1!H$11,tisk!A1170,0),"
","IČO ",OFFSET(List1!I$11,tisk!A1170,0),"
 ","B.Ú. ",OFFSET(List1!J$11,tisk!A1170,0)))</f>
        <v/>
      </c>
      <c r="D1172" s="5" t="str">
        <f ca="1">IF(B1171="","",OFFSET(List1!M$11,tisk!A1170,0))</f>
        <v/>
      </c>
      <c r="E1172" s="85"/>
      <c r="F1172" s="80"/>
      <c r="G1172" s="87"/>
      <c r="H1172" s="86"/>
      <c r="I1172" s="87"/>
    </row>
    <row r="1173" spans="1:9" s="2" customFormat="1" ht="30" customHeight="1" x14ac:dyDescent="0.25">
      <c r="A1173" s="55">
        <f>ROW()/3-1</f>
        <v>390</v>
      </c>
      <c r="B1173" s="88"/>
      <c r="C1173" s="3" t="str">
        <f ca="1">IF(B1171="","",CONCATENATE("Zástupce","
",OFFSET(List1!K$11,tisk!A1170,0)))</f>
        <v/>
      </c>
      <c r="D1173" s="5" t="str">
        <f ca="1">IF(B1171="","",CONCATENATE("Dotace bude použita na:",OFFSET(List1!N$11,tisk!A1170,0)))</f>
        <v/>
      </c>
      <c r="E1173" s="85"/>
      <c r="F1173" s="82" t="str">
        <f ca="1">IF(B1171="","",OFFSET(List1!Q$11,tisk!A1170,0))</f>
        <v/>
      </c>
      <c r="G1173" s="87"/>
      <c r="H1173" s="86"/>
      <c r="I1173" s="87"/>
    </row>
    <row r="1174" spans="1:9" s="2" customFormat="1" ht="75" customHeight="1" x14ac:dyDescent="0.25">
      <c r="A1174" s="55"/>
      <c r="B1174" s="88" t="str">
        <f ca="1">IF(OFFSET(List1!B$11,tisk!A1173,0)&gt;0,OFFSET(List1!B$11,tisk!A1173,0),"")</f>
        <v/>
      </c>
      <c r="C1174" s="3" t="str">
        <f ca="1">IF(B1174="","",CONCATENATE(OFFSET(List1!C$11,tisk!A1173,0),"
",OFFSET(List1!D$11,tisk!A1173,0),"
",OFFSET(List1!E$11,tisk!A1173,0),"
",OFFSET(List1!F$11,tisk!A1173,0)))</f>
        <v/>
      </c>
      <c r="D1174" s="81" t="str">
        <f ca="1">IF(B1174="","",OFFSET(List1!L$11,tisk!A1173,0))</f>
        <v/>
      </c>
      <c r="E1174" s="85" t="str">
        <f ca="1">IF(B1174="","",OFFSET(List1!O$11,tisk!A1173,0))</f>
        <v/>
      </c>
      <c r="F1174" s="82" t="str">
        <f ca="1">IF(B1174="","",OFFSET(List1!P$11,tisk!A1173,0))</f>
        <v/>
      </c>
      <c r="G1174" s="87" t="str">
        <f ca="1">IF(B1174="","",OFFSET(List1!R$11,tisk!A1173,0))</f>
        <v/>
      </c>
      <c r="H1174" s="86" t="str">
        <f ca="1">IF(B1174="","",OFFSET(List1!S$11,tisk!A1173,0))</f>
        <v/>
      </c>
      <c r="I1174" s="87" t="str">
        <f ca="1">IF(B1174="","",OFFSET(List1!X$11,tisk!A1173,0))</f>
        <v/>
      </c>
    </row>
    <row r="1175" spans="1:9" s="2" customFormat="1" ht="75" customHeight="1" x14ac:dyDescent="0.25">
      <c r="A1175" s="55"/>
      <c r="B1175" s="88"/>
      <c r="C1175" s="3" t="str">
        <f ca="1">IF(B1174="","",CONCATENATE("Okres ",OFFSET(List1!G$11,tisk!A1173,0),"
","Právní forma","
",OFFSET(List1!H$11,tisk!A1173,0),"
","IČO ",OFFSET(List1!I$11,tisk!A1173,0),"
 ","B.Ú. ",OFFSET(List1!J$11,tisk!A1173,0)))</f>
        <v/>
      </c>
      <c r="D1175" s="5" t="str">
        <f ca="1">IF(B1174="","",OFFSET(List1!M$11,tisk!A1173,0))</f>
        <v/>
      </c>
      <c r="E1175" s="85"/>
      <c r="F1175" s="80"/>
      <c r="G1175" s="87"/>
      <c r="H1175" s="86"/>
      <c r="I1175" s="87"/>
    </row>
    <row r="1176" spans="1:9" s="2" customFormat="1" ht="30" customHeight="1" x14ac:dyDescent="0.25">
      <c r="A1176" s="55">
        <f>ROW()/3-1</f>
        <v>391</v>
      </c>
      <c r="B1176" s="88"/>
      <c r="C1176" s="3" t="str">
        <f ca="1">IF(B1174="","",CONCATENATE("Zástupce","
",OFFSET(List1!K$11,tisk!A1173,0)))</f>
        <v/>
      </c>
      <c r="D1176" s="5" t="str">
        <f ca="1">IF(B1174="","",CONCATENATE("Dotace bude použita na:",OFFSET(List1!N$11,tisk!A1173,0)))</f>
        <v/>
      </c>
      <c r="E1176" s="85"/>
      <c r="F1176" s="82" t="str">
        <f ca="1">IF(B1174="","",OFFSET(List1!Q$11,tisk!A1173,0))</f>
        <v/>
      </c>
      <c r="G1176" s="87"/>
      <c r="H1176" s="86"/>
      <c r="I1176" s="87"/>
    </row>
    <row r="1177" spans="1:9" s="2" customFormat="1" ht="75" customHeight="1" x14ac:dyDescent="0.25">
      <c r="A1177" s="55"/>
      <c r="B1177" s="88" t="str">
        <f ca="1">IF(OFFSET(List1!B$11,tisk!A1176,0)&gt;0,OFFSET(List1!B$11,tisk!A1176,0),"")</f>
        <v/>
      </c>
      <c r="C1177" s="3" t="str">
        <f ca="1">IF(B1177="","",CONCATENATE(OFFSET(List1!C$11,tisk!A1176,0),"
",OFFSET(List1!D$11,tisk!A1176,0),"
",OFFSET(List1!E$11,tisk!A1176,0),"
",OFFSET(List1!F$11,tisk!A1176,0)))</f>
        <v/>
      </c>
      <c r="D1177" s="81" t="str">
        <f ca="1">IF(B1177="","",OFFSET(List1!L$11,tisk!A1176,0))</f>
        <v/>
      </c>
      <c r="E1177" s="85" t="str">
        <f ca="1">IF(B1177="","",OFFSET(List1!O$11,tisk!A1176,0))</f>
        <v/>
      </c>
      <c r="F1177" s="82" t="str">
        <f ca="1">IF(B1177="","",OFFSET(List1!P$11,tisk!A1176,0))</f>
        <v/>
      </c>
      <c r="G1177" s="87" t="str">
        <f ca="1">IF(B1177="","",OFFSET(List1!R$11,tisk!A1176,0))</f>
        <v/>
      </c>
      <c r="H1177" s="86" t="str">
        <f ca="1">IF(B1177="","",OFFSET(List1!S$11,tisk!A1176,0))</f>
        <v/>
      </c>
      <c r="I1177" s="87" t="str">
        <f ca="1">IF(B1177="","",OFFSET(List1!X$11,tisk!A1176,0))</f>
        <v/>
      </c>
    </row>
    <row r="1178" spans="1:9" s="2" customFormat="1" ht="75" customHeight="1" x14ac:dyDescent="0.25">
      <c r="A1178" s="55"/>
      <c r="B1178" s="88"/>
      <c r="C1178" s="3" t="str">
        <f ca="1">IF(B1177="","",CONCATENATE("Okres ",OFFSET(List1!G$11,tisk!A1176,0),"
","Právní forma","
",OFFSET(List1!H$11,tisk!A1176,0),"
","IČO ",OFFSET(List1!I$11,tisk!A1176,0),"
 ","B.Ú. ",OFFSET(List1!J$11,tisk!A1176,0)))</f>
        <v/>
      </c>
      <c r="D1178" s="5" t="str">
        <f ca="1">IF(B1177="","",OFFSET(List1!M$11,tisk!A1176,0))</f>
        <v/>
      </c>
      <c r="E1178" s="85"/>
      <c r="F1178" s="80"/>
      <c r="G1178" s="87"/>
      <c r="H1178" s="86"/>
      <c r="I1178" s="87"/>
    </row>
    <row r="1179" spans="1:9" s="2" customFormat="1" ht="30" customHeight="1" x14ac:dyDescent="0.25">
      <c r="A1179" s="55">
        <f>ROW()/3-1</f>
        <v>392</v>
      </c>
      <c r="B1179" s="88"/>
      <c r="C1179" s="3" t="str">
        <f ca="1">IF(B1177="","",CONCATENATE("Zástupce","
",OFFSET(List1!K$11,tisk!A1176,0)))</f>
        <v/>
      </c>
      <c r="D1179" s="5" t="str">
        <f ca="1">IF(B1177="","",CONCATENATE("Dotace bude použita na:",OFFSET(List1!N$11,tisk!A1176,0)))</f>
        <v/>
      </c>
      <c r="E1179" s="85"/>
      <c r="F1179" s="82" t="str">
        <f ca="1">IF(B1177="","",OFFSET(List1!Q$11,tisk!A1176,0))</f>
        <v/>
      </c>
      <c r="G1179" s="87"/>
      <c r="H1179" s="86"/>
      <c r="I1179" s="87"/>
    </row>
    <row r="1180" spans="1:9" s="2" customFormat="1" ht="75" customHeight="1" x14ac:dyDescent="0.25">
      <c r="A1180" s="55"/>
      <c r="B1180" s="88" t="str">
        <f ca="1">IF(OFFSET(List1!B$11,tisk!A1179,0)&gt;0,OFFSET(List1!B$11,tisk!A1179,0),"")</f>
        <v/>
      </c>
      <c r="C1180" s="3" t="str">
        <f ca="1">IF(B1180="","",CONCATENATE(OFFSET(List1!C$11,tisk!A1179,0),"
",OFFSET(List1!D$11,tisk!A1179,0),"
",OFFSET(List1!E$11,tisk!A1179,0),"
",OFFSET(List1!F$11,tisk!A1179,0)))</f>
        <v/>
      </c>
      <c r="D1180" s="81" t="str">
        <f ca="1">IF(B1180="","",OFFSET(List1!L$11,tisk!A1179,0))</f>
        <v/>
      </c>
      <c r="E1180" s="85" t="str">
        <f ca="1">IF(B1180="","",OFFSET(List1!O$11,tisk!A1179,0))</f>
        <v/>
      </c>
      <c r="F1180" s="82" t="str">
        <f ca="1">IF(B1180="","",OFFSET(List1!P$11,tisk!A1179,0))</f>
        <v/>
      </c>
      <c r="G1180" s="87" t="str">
        <f ca="1">IF(B1180="","",OFFSET(List1!R$11,tisk!A1179,0))</f>
        <v/>
      </c>
      <c r="H1180" s="86" t="str">
        <f ca="1">IF(B1180="","",OFFSET(List1!S$11,tisk!A1179,0))</f>
        <v/>
      </c>
      <c r="I1180" s="87" t="str">
        <f ca="1">IF(B1180="","",OFFSET(List1!X$11,tisk!A1179,0))</f>
        <v/>
      </c>
    </row>
    <row r="1181" spans="1:9" s="2" customFormat="1" ht="75" customHeight="1" x14ac:dyDescent="0.25">
      <c r="A1181" s="55"/>
      <c r="B1181" s="88"/>
      <c r="C1181" s="3" t="str">
        <f ca="1">IF(B1180="","",CONCATENATE("Okres ",OFFSET(List1!G$11,tisk!A1179,0),"
","Právní forma","
",OFFSET(List1!H$11,tisk!A1179,0),"
","IČO ",OFFSET(List1!I$11,tisk!A1179,0),"
 ","B.Ú. ",OFFSET(List1!J$11,tisk!A1179,0)))</f>
        <v/>
      </c>
      <c r="D1181" s="5" t="str">
        <f ca="1">IF(B1180="","",OFFSET(List1!M$11,tisk!A1179,0))</f>
        <v/>
      </c>
      <c r="E1181" s="85"/>
      <c r="F1181" s="80"/>
      <c r="G1181" s="87"/>
      <c r="H1181" s="86"/>
      <c r="I1181" s="87"/>
    </row>
    <row r="1182" spans="1:9" s="2" customFormat="1" ht="30" customHeight="1" x14ac:dyDescent="0.25">
      <c r="A1182" s="55">
        <f>ROW()/3-1</f>
        <v>393</v>
      </c>
      <c r="B1182" s="88"/>
      <c r="C1182" s="3" t="str">
        <f ca="1">IF(B1180="","",CONCATENATE("Zástupce","
",OFFSET(List1!K$11,tisk!A1179,0)))</f>
        <v/>
      </c>
      <c r="D1182" s="5" t="str">
        <f ca="1">IF(B1180="","",CONCATENATE("Dotace bude použita na:",OFFSET(List1!N$11,tisk!A1179,0)))</f>
        <v/>
      </c>
      <c r="E1182" s="85"/>
      <c r="F1182" s="82" t="str">
        <f ca="1">IF(B1180="","",OFFSET(List1!Q$11,tisk!A1179,0))</f>
        <v/>
      </c>
      <c r="G1182" s="87"/>
      <c r="H1182" s="86"/>
      <c r="I1182" s="87"/>
    </row>
    <row r="1183" spans="1:9" s="2" customFormat="1" ht="75" customHeight="1" x14ac:dyDescent="0.25">
      <c r="A1183" s="55"/>
      <c r="B1183" s="88" t="str">
        <f ca="1">IF(OFFSET(List1!B$11,tisk!A1182,0)&gt;0,OFFSET(List1!B$11,tisk!A1182,0),"")</f>
        <v/>
      </c>
      <c r="C1183" s="3" t="str">
        <f ca="1">IF(B1183="","",CONCATENATE(OFFSET(List1!C$11,tisk!A1182,0),"
",OFFSET(List1!D$11,tisk!A1182,0),"
",OFFSET(List1!E$11,tisk!A1182,0),"
",OFFSET(List1!F$11,tisk!A1182,0)))</f>
        <v/>
      </c>
      <c r="D1183" s="81" t="str">
        <f ca="1">IF(B1183="","",OFFSET(List1!L$11,tisk!A1182,0))</f>
        <v/>
      </c>
      <c r="E1183" s="85" t="str">
        <f ca="1">IF(B1183="","",OFFSET(List1!O$11,tisk!A1182,0))</f>
        <v/>
      </c>
      <c r="F1183" s="82" t="str">
        <f ca="1">IF(B1183="","",OFFSET(List1!P$11,tisk!A1182,0))</f>
        <v/>
      </c>
      <c r="G1183" s="87" t="str">
        <f ca="1">IF(B1183="","",OFFSET(List1!R$11,tisk!A1182,0))</f>
        <v/>
      </c>
      <c r="H1183" s="86" t="str">
        <f ca="1">IF(B1183="","",OFFSET(List1!S$11,tisk!A1182,0))</f>
        <v/>
      </c>
      <c r="I1183" s="87" t="str">
        <f ca="1">IF(B1183="","",OFFSET(List1!X$11,tisk!A1182,0))</f>
        <v/>
      </c>
    </row>
    <row r="1184" spans="1:9" s="2" customFormat="1" ht="75" customHeight="1" x14ac:dyDescent="0.25">
      <c r="A1184" s="55"/>
      <c r="B1184" s="88"/>
      <c r="C1184" s="3" t="str">
        <f ca="1">IF(B1183="","",CONCATENATE("Okres ",OFFSET(List1!G$11,tisk!A1182,0),"
","Právní forma","
",OFFSET(List1!H$11,tisk!A1182,0),"
","IČO ",OFFSET(List1!I$11,tisk!A1182,0),"
 ","B.Ú. ",OFFSET(List1!J$11,tisk!A1182,0)))</f>
        <v/>
      </c>
      <c r="D1184" s="5" t="str">
        <f ca="1">IF(B1183="","",OFFSET(List1!M$11,tisk!A1182,0))</f>
        <v/>
      </c>
      <c r="E1184" s="85"/>
      <c r="F1184" s="80"/>
      <c r="G1184" s="87"/>
      <c r="H1184" s="86"/>
      <c r="I1184" s="87"/>
    </row>
    <row r="1185" spans="1:9" s="2" customFormat="1" ht="30" customHeight="1" x14ac:dyDescent="0.25">
      <c r="A1185" s="55">
        <f>ROW()/3-1</f>
        <v>394</v>
      </c>
      <c r="B1185" s="88"/>
      <c r="C1185" s="3" t="str">
        <f ca="1">IF(B1183="","",CONCATENATE("Zástupce","
",OFFSET(List1!K$11,tisk!A1182,0)))</f>
        <v/>
      </c>
      <c r="D1185" s="5" t="str">
        <f ca="1">IF(B1183="","",CONCATENATE("Dotace bude použita na:",OFFSET(List1!N$11,tisk!A1182,0)))</f>
        <v/>
      </c>
      <c r="E1185" s="85"/>
      <c r="F1185" s="82" t="str">
        <f ca="1">IF(B1183="","",OFFSET(List1!Q$11,tisk!A1182,0))</f>
        <v/>
      </c>
      <c r="G1185" s="87"/>
      <c r="H1185" s="86"/>
      <c r="I1185" s="87"/>
    </row>
    <row r="1186" spans="1:9" s="2" customFormat="1" ht="75" customHeight="1" x14ac:dyDescent="0.25">
      <c r="A1186" s="55"/>
      <c r="B1186" s="88" t="str">
        <f ca="1">IF(OFFSET(List1!B$11,tisk!A1185,0)&gt;0,OFFSET(List1!B$11,tisk!A1185,0),"")</f>
        <v/>
      </c>
      <c r="C1186" s="3" t="str">
        <f ca="1">IF(B1186="","",CONCATENATE(OFFSET(List1!C$11,tisk!A1185,0),"
",OFFSET(List1!D$11,tisk!A1185,0),"
",OFFSET(List1!E$11,tisk!A1185,0),"
",OFFSET(List1!F$11,tisk!A1185,0)))</f>
        <v/>
      </c>
      <c r="D1186" s="81" t="str">
        <f ca="1">IF(B1186="","",OFFSET(List1!L$11,tisk!A1185,0))</f>
        <v/>
      </c>
      <c r="E1186" s="85" t="str">
        <f ca="1">IF(B1186="","",OFFSET(List1!O$11,tisk!A1185,0))</f>
        <v/>
      </c>
      <c r="F1186" s="82" t="str">
        <f ca="1">IF(B1186="","",OFFSET(List1!P$11,tisk!A1185,0))</f>
        <v/>
      </c>
      <c r="G1186" s="87" t="str">
        <f ca="1">IF(B1186="","",OFFSET(List1!R$11,tisk!A1185,0))</f>
        <v/>
      </c>
      <c r="H1186" s="86" t="str">
        <f ca="1">IF(B1186="","",OFFSET(List1!S$11,tisk!A1185,0))</f>
        <v/>
      </c>
      <c r="I1186" s="87" t="str">
        <f ca="1">IF(B1186="","",OFFSET(List1!X$11,tisk!A1185,0))</f>
        <v/>
      </c>
    </row>
    <row r="1187" spans="1:9" s="2" customFormat="1" ht="75" customHeight="1" x14ac:dyDescent="0.25">
      <c r="A1187" s="55"/>
      <c r="B1187" s="88"/>
      <c r="C1187" s="3" t="str">
        <f ca="1">IF(B1186="","",CONCATENATE("Okres ",OFFSET(List1!G$11,tisk!A1185,0),"
","Právní forma","
",OFFSET(List1!H$11,tisk!A1185,0),"
","IČO ",OFFSET(List1!I$11,tisk!A1185,0),"
 ","B.Ú. ",OFFSET(List1!J$11,tisk!A1185,0)))</f>
        <v/>
      </c>
      <c r="D1187" s="5" t="str">
        <f ca="1">IF(B1186="","",OFFSET(List1!M$11,tisk!A1185,0))</f>
        <v/>
      </c>
      <c r="E1187" s="85"/>
      <c r="F1187" s="80"/>
      <c r="G1187" s="87"/>
      <c r="H1187" s="86"/>
      <c r="I1187" s="87"/>
    </row>
    <row r="1188" spans="1:9" s="2" customFormat="1" ht="30" customHeight="1" x14ac:dyDescent="0.25">
      <c r="A1188" s="55">
        <f>ROW()/3-1</f>
        <v>395</v>
      </c>
      <c r="B1188" s="88"/>
      <c r="C1188" s="3" t="str">
        <f ca="1">IF(B1186="","",CONCATENATE("Zástupce","
",OFFSET(List1!K$11,tisk!A1185,0)))</f>
        <v/>
      </c>
      <c r="D1188" s="5" t="str">
        <f ca="1">IF(B1186="","",CONCATENATE("Dotace bude použita na:",OFFSET(List1!N$11,tisk!A1185,0)))</f>
        <v/>
      </c>
      <c r="E1188" s="85"/>
      <c r="F1188" s="82" t="str">
        <f ca="1">IF(B1186="","",OFFSET(List1!Q$11,tisk!A1185,0))</f>
        <v/>
      </c>
      <c r="G1188" s="87"/>
      <c r="H1188" s="86"/>
      <c r="I1188" s="87"/>
    </row>
    <row r="1189" spans="1:9" s="2" customFormat="1" ht="75" customHeight="1" x14ac:dyDescent="0.25">
      <c r="A1189" s="55"/>
      <c r="B1189" s="88" t="str">
        <f ca="1">IF(OFFSET(List1!B$11,tisk!A1188,0)&gt;0,OFFSET(List1!B$11,tisk!A1188,0),"")</f>
        <v/>
      </c>
      <c r="C1189" s="3" t="str">
        <f ca="1">IF(B1189="","",CONCATENATE(OFFSET(List1!C$11,tisk!A1188,0),"
",OFFSET(List1!D$11,tisk!A1188,0),"
",OFFSET(List1!E$11,tisk!A1188,0),"
",OFFSET(List1!F$11,tisk!A1188,0)))</f>
        <v/>
      </c>
      <c r="D1189" s="81" t="str">
        <f ca="1">IF(B1189="","",OFFSET(List1!L$11,tisk!A1188,0))</f>
        <v/>
      </c>
      <c r="E1189" s="85" t="str">
        <f ca="1">IF(B1189="","",OFFSET(List1!O$11,tisk!A1188,0))</f>
        <v/>
      </c>
      <c r="F1189" s="82" t="str">
        <f ca="1">IF(B1189="","",OFFSET(List1!P$11,tisk!A1188,0))</f>
        <v/>
      </c>
      <c r="G1189" s="87" t="str">
        <f ca="1">IF(B1189="","",OFFSET(List1!R$11,tisk!A1188,0))</f>
        <v/>
      </c>
      <c r="H1189" s="86" t="str">
        <f ca="1">IF(B1189="","",OFFSET(List1!S$11,tisk!A1188,0))</f>
        <v/>
      </c>
      <c r="I1189" s="87" t="str">
        <f ca="1">IF(B1189="","",OFFSET(List1!X$11,tisk!A1188,0))</f>
        <v/>
      </c>
    </row>
    <row r="1190" spans="1:9" s="2" customFormat="1" ht="75" customHeight="1" x14ac:dyDescent="0.25">
      <c r="A1190" s="55"/>
      <c r="B1190" s="88"/>
      <c r="C1190" s="3" t="str">
        <f ca="1">IF(B1189="","",CONCATENATE("Okres ",OFFSET(List1!G$11,tisk!A1188,0),"
","Právní forma","
",OFFSET(List1!H$11,tisk!A1188,0),"
","IČO ",OFFSET(List1!I$11,tisk!A1188,0),"
 ","B.Ú. ",OFFSET(List1!J$11,tisk!A1188,0)))</f>
        <v/>
      </c>
      <c r="D1190" s="5" t="str">
        <f ca="1">IF(B1189="","",OFFSET(List1!M$11,tisk!A1188,0))</f>
        <v/>
      </c>
      <c r="E1190" s="85"/>
      <c r="F1190" s="80"/>
      <c r="G1190" s="87"/>
      <c r="H1190" s="86"/>
      <c r="I1190" s="87"/>
    </row>
    <row r="1191" spans="1:9" s="2" customFormat="1" ht="30" customHeight="1" x14ac:dyDescent="0.25">
      <c r="A1191" s="55">
        <f>ROW()/3-1</f>
        <v>396</v>
      </c>
      <c r="B1191" s="88"/>
      <c r="C1191" s="3" t="str">
        <f ca="1">IF(B1189="","",CONCATENATE("Zástupce","
",OFFSET(List1!K$11,tisk!A1188,0)))</f>
        <v/>
      </c>
      <c r="D1191" s="5" t="str">
        <f ca="1">IF(B1189="","",CONCATENATE("Dotace bude použita na:",OFFSET(List1!N$11,tisk!A1188,0)))</f>
        <v/>
      </c>
      <c r="E1191" s="85"/>
      <c r="F1191" s="82" t="str">
        <f ca="1">IF(B1189="","",OFFSET(List1!Q$11,tisk!A1188,0))</f>
        <v/>
      </c>
      <c r="G1191" s="87"/>
      <c r="H1191" s="86"/>
      <c r="I1191" s="87"/>
    </row>
    <row r="1192" spans="1:9" s="2" customFormat="1" ht="75" customHeight="1" x14ac:dyDescent="0.25">
      <c r="A1192" s="55"/>
      <c r="B1192" s="88" t="str">
        <f ca="1">IF(OFFSET(List1!B$11,tisk!A1191,0)&gt;0,OFFSET(List1!B$11,tisk!A1191,0),"")</f>
        <v/>
      </c>
      <c r="C1192" s="3" t="str">
        <f ca="1">IF(B1192="","",CONCATENATE(OFFSET(List1!C$11,tisk!A1191,0),"
",OFFSET(List1!D$11,tisk!A1191,0),"
",OFFSET(List1!E$11,tisk!A1191,0),"
",OFFSET(List1!F$11,tisk!A1191,0)))</f>
        <v/>
      </c>
      <c r="D1192" s="81" t="str">
        <f ca="1">IF(B1192="","",OFFSET(List1!L$11,tisk!A1191,0))</f>
        <v/>
      </c>
      <c r="E1192" s="85" t="str">
        <f ca="1">IF(B1192="","",OFFSET(List1!O$11,tisk!A1191,0))</f>
        <v/>
      </c>
      <c r="F1192" s="82" t="str">
        <f ca="1">IF(B1192="","",OFFSET(List1!P$11,tisk!A1191,0))</f>
        <v/>
      </c>
      <c r="G1192" s="87" t="str">
        <f ca="1">IF(B1192="","",OFFSET(List1!R$11,tisk!A1191,0))</f>
        <v/>
      </c>
      <c r="H1192" s="86" t="str">
        <f ca="1">IF(B1192="","",OFFSET(List1!S$11,tisk!A1191,0))</f>
        <v/>
      </c>
      <c r="I1192" s="87" t="str">
        <f ca="1">IF(B1192="","",OFFSET(List1!X$11,tisk!A1191,0))</f>
        <v/>
      </c>
    </row>
    <row r="1193" spans="1:9" s="2" customFormat="1" ht="75" customHeight="1" x14ac:dyDescent="0.25">
      <c r="A1193" s="55"/>
      <c r="B1193" s="88"/>
      <c r="C1193" s="3" t="str">
        <f ca="1">IF(B1192="","",CONCATENATE("Okres ",OFFSET(List1!G$11,tisk!A1191,0),"
","Právní forma","
",OFFSET(List1!H$11,tisk!A1191,0),"
","IČO ",OFFSET(List1!I$11,tisk!A1191,0),"
 ","B.Ú. ",OFFSET(List1!J$11,tisk!A1191,0)))</f>
        <v/>
      </c>
      <c r="D1193" s="5" t="str">
        <f ca="1">IF(B1192="","",OFFSET(List1!M$11,tisk!A1191,0))</f>
        <v/>
      </c>
      <c r="E1193" s="85"/>
      <c r="F1193" s="80"/>
      <c r="G1193" s="87"/>
      <c r="H1193" s="86"/>
      <c r="I1193" s="87"/>
    </row>
    <row r="1194" spans="1:9" s="2" customFormat="1" ht="30" customHeight="1" x14ac:dyDescent="0.25">
      <c r="A1194" s="55">
        <f>ROW()/3-1</f>
        <v>397</v>
      </c>
      <c r="B1194" s="88"/>
      <c r="C1194" s="3" t="str">
        <f ca="1">IF(B1192="","",CONCATENATE("Zástupce","
",OFFSET(List1!K$11,tisk!A1191,0)))</f>
        <v/>
      </c>
      <c r="D1194" s="5" t="str">
        <f ca="1">IF(B1192="","",CONCATENATE("Dotace bude použita na:",OFFSET(List1!N$11,tisk!A1191,0)))</f>
        <v/>
      </c>
      <c r="E1194" s="85"/>
      <c r="F1194" s="82" t="str">
        <f ca="1">IF(B1192="","",OFFSET(List1!Q$11,tisk!A1191,0))</f>
        <v/>
      </c>
      <c r="G1194" s="87"/>
      <c r="H1194" s="86"/>
      <c r="I1194" s="87"/>
    </row>
    <row r="1195" spans="1:9" s="2" customFormat="1" ht="75" customHeight="1" x14ac:dyDescent="0.25">
      <c r="A1195" s="55"/>
      <c r="B1195" s="88" t="str">
        <f ca="1">IF(OFFSET(List1!B$11,tisk!A1194,0)&gt;0,OFFSET(List1!B$11,tisk!A1194,0),"")</f>
        <v/>
      </c>
      <c r="C1195" s="3" t="str">
        <f ca="1">IF(B1195="","",CONCATENATE(OFFSET(List1!C$11,tisk!A1194,0),"
",OFFSET(List1!D$11,tisk!A1194,0),"
",OFFSET(List1!E$11,tisk!A1194,0),"
",OFFSET(List1!F$11,tisk!A1194,0)))</f>
        <v/>
      </c>
      <c r="D1195" s="81" t="str">
        <f ca="1">IF(B1195="","",OFFSET(List1!L$11,tisk!A1194,0))</f>
        <v/>
      </c>
      <c r="E1195" s="85" t="str">
        <f ca="1">IF(B1195="","",OFFSET(List1!O$11,tisk!A1194,0))</f>
        <v/>
      </c>
      <c r="F1195" s="82" t="str">
        <f ca="1">IF(B1195="","",OFFSET(List1!P$11,tisk!A1194,0))</f>
        <v/>
      </c>
      <c r="G1195" s="87" t="str">
        <f ca="1">IF(B1195="","",OFFSET(List1!R$11,tisk!A1194,0))</f>
        <v/>
      </c>
      <c r="H1195" s="86" t="str">
        <f ca="1">IF(B1195="","",OFFSET(List1!S$11,tisk!A1194,0))</f>
        <v/>
      </c>
      <c r="I1195" s="87" t="str">
        <f ca="1">IF(B1195="","",OFFSET(List1!X$11,tisk!A1194,0))</f>
        <v/>
      </c>
    </row>
    <row r="1196" spans="1:9" s="2" customFormat="1" ht="75" customHeight="1" x14ac:dyDescent="0.25">
      <c r="A1196" s="55"/>
      <c r="B1196" s="88"/>
      <c r="C1196" s="3" t="str">
        <f ca="1">IF(B1195="","",CONCATENATE("Okres ",OFFSET(List1!G$11,tisk!A1194,0),"
","Právní forma","
",OFFSET(List1!H$11,tisk!A1194,0),"
","IČO ",OFFSET(List1!I$11,tisk!A1194,0),"
 ","B.Ú. ",OFFSET(List1!J$11,tisk!A1194,0)))</f>
        <v/>
      </c>
      <c r="D1196" s="5" t="str">
        <f ca="1">IF(B1195="","",OFFSET(List1!M$11,tisk!A1194,0))</f>
        <v/>
      </c>
      <c r="E1196" s="85"/>
      <c r="F1196" s="80"/>
      <c r="G1196" s="87"/>
      <c r="H1196" s="86"/>
      <c r="I1196" s="87"/>
    </row>
    <row r="1197" spans="1:9" s="2" customFormat="1" ht="30" customHeight="1" x14ac:dyDescent="0.25">
      <c r="A1197" s="55">
        <f>ROW()/3-1</f>
        <v>398</v>
      </c>
      <c r="B1197" s="88"/>
      <c r="C1197" s="3" t="str">
        <f ca="1">IF(B1195="","",CONCATENATE("Zástupce","
",OFFSET(List1!K$11,tisk!A1194,0)))</f>
        <v/>
      </c>
      <c r="D1197" s="5" t="str">
        <f ca="1">IF(B1195="","",CONCATENATE("Dotace bude použita na:",OFFSET(List1!N$11,tisk!A1194,0)))</f>
        <v/>
      </c>
      <c r="E1197" s="85"/>
      <c r="F1197" s="82" t="str">
        <f ca="1">IF(B1195="","",OFFSET(List1!Q$11,tisk!A1194,0))</f>
        <v/>
      </c>
      <c r="G1197" s="87"/>
      <c r="H1197" s="86"/>
      <c r="I1197" s="87"/>
    </row>
    <row r="1198" spans="1:9" s="2" customFormat="1" ht="75" customHeight="1" x14ac:dyDescent="0.25">
      <c r="A1198" s="55"/>
      <c r="B1198" s="88" t="str">
        <f ca="1">IF(OFFSET(List1!B$11,tisk!A1197,0)&gt;0,OFFSET(List1!B$11,tisk!A1197,0),"")</f>
        <v/>
      </c>
      <c r="C1198" s="3" t="str">
        <f ca="1">IF(B1198="","",CONCATENATE(OFFSET(List1!C$11,tisk!A1197,0),"
",OFFSET(List1!D$11,tisk!A1197,0),"
",OFFSET(List1!E$11,tisk!A1197,0),"
",OFFSET(List1!F$11,tisk!A1197,0)))</f>
        <v/>
      </c>
      <c r="D1198" s="81" t="str">
        <f ca="1">IF(B1198="","",OFFSET(List1!L$11,tisk!A1197,0))</f>
        <v/>
      </c>
      <c r="E1198" s="85" t="str">
        <f ca="1">IF(B1198="","",OFFSET(List1!O$11,tisk!A1197,0))</f>
        <v/>
      </c>
      <c r="F1198" s="82" t="str">
        <f ca="1">IF(B1198="","",OFFSET(List1!P$11,tisk!A1197,0))</f>
        <v/>
      </c>
      <c r="G1198" s="87" t="str">
        <f ca="1">IF(B1198="","",OFFSET(List1!R$11,tisk!A1197,0))</f>
        <v/>
      </c>
      <c r="H1198" s="86" t="str">
        <f ca="1">IF(B1198="","",OFFSET(List1!S$11,tisk!A1197,0))</f>
        <v/>
      </c>
      <c r="I1198" s="87" t="str">
        <f ca="1">IF(B1198="","",OFFSET(List1!X$11,tisk!A1197,0))</f>
        <v/>
      </c>
    </row>
    <row r="1199" spans="1:9" s="2" customFormat="1" ht="75" customHeight="1" x14ac:dyDescent="0.25">
      <c r="A1199" s="55"/>
      <c r="B1199" s="88"/>
      <c r="C1199" s="3" t="str">
        <f ca="1">IF(B1198="","",CONCATENATE("Okres ",OFFSET(List1!G$11,tisk!A1197,0),"
","Právní forma","
",OFFSET(List1!H$11,tisk!A1197,0),"
","IČO ",OFFSET(List1!I$11,tisk!A1197,0),"
 ","B.Ú. ",OFFSET(List1!J$11,tisk!A1197,0)))</f>
        <v/>
      </c>
      <c r="D1199" s="5" t="str">
        <f ca="1">IF(B1198="","",OFFSET(List1!M$11,tisk!A1197,0))</f>
        <v/>
      </c>
      <c r="E1199" s="85"/>
      <c r="F1199" s="80"/>
      <c r="G1199" s="87"/>
      <c r="H1199" s="86"/>
      <c r="I1199" s="87"/>
    </row>
    <row r="1200" spans="1:9" s="2" customFormat="1" ht="30" customHeight="1" x14ac:dyDescent="0.25">
      <c r="A1200" s="55">
        <f>ROW()/3-1</f>
        <v>399</v>
      </c>
      <c r="B1200" s="88"/>
      <c r="C1200" s="3" t="str">
        <f ca="1">IF(B1198="","",CONCATENATE("Zástupce","
",OFFSET(List1!K$11,tisk!A1197,0)))</f>
        <v/>
      </c>
      <c r="D1200" s="5" t="str">
        <f ca="1">IF(B1198="","",CONCATENATE("Dotace bude použita na:",OFFSET(List1!N$11,tisk!A1197,0)))</f>
        <v/>
      </c>
      <c r="E1200" s="85"/>
      <c r="F1200" s="82" t="str">
        <f ca="1">IF(B1198="","",OFFSET(List1!Q$11,tisk!A1197,0))</f>
        <v/>
      </c>
      <c r="G1200" s="87"/>
      <c r="H1200" s="86"/>
      <c r="I1200" s="87"/>
    </row>
    <row r="1201" spans="1:9" s="2" customFormat="1" ht="75" customHeight="1" x14ac:dyDescent="0.25">
      <c r="A1201" s="55"/>
      <c r="B1201" s="88" t="str">
        <f ca="1">IF(OFFSET(List1!B$11,tisk!A1200,0)&gt;0,OFFSET(List1!B$11,tisk!A1200,0),"")</f>
        <v/>
      </c>
      <c r="C1201" s="3" t="str">
        <f ca="1">IF(B1201="","",CONCATENATE(OFFSET(List1!C$11,tisk!A1200,0),"
",OFFSET(List1!D$11,tisk!A1200,0),"
",OFFSET(List1!E$11,tisk!A1200,0),"
",OFFSET(List1!F$11,tisk!A1200,0)))</f>
        <v/>
      </c>
      <c r="D1201" s="81" t="str">
        <f ca="1">IF(B1201="","",OFFSET(List1!L$11,tisk!A1200,0))</f>
        <v/>
      </c>
      <c r="E1201" s="85" t="str">
        <f ca="1">IF(B1201="","",OFFSET(List1!O$11,tisk!A1200,0))</f>
        <v/>
      </c>
      <c r="F1201" s="82" t="str">
        <f ca="1">IF(B1201="","",OFFSET(List1!P$11,tisk!A1200,0))</f>
        <v/>
      </c>
      <c r="G1201" s="87" t="str">
        <f ca="1">IF(B1201="","",OFFSET(List1!R$11,tisk!A1200,0))</f>
        <v/>
      </c>
      <c r="H1201" s="86" t="str">
        <f ca="1">IF(B1201="","",OFFSET(List1!S$11,tisk!A1200,0))</f>
        <v/>
      </c>
      <c r="I1201" s="87" t="str">
        <f ca="1">IF(B1201="","",OFFSET(List1!X$11,tisk!A1200,0))</f>
        <v/>
      </c>
    </row>
    <row r="1202" spans="1:9" s="2" customFormat="1" ht="75" customHeight="1" x14ac:dyDescent="0.25">
      <c r="A1202" s="55"/>
      <c r="B1202" s="88"/>
      <c r="C1202" s="3" t="str">
        <f ca="1">IF(B1201="","",CONCATENATE("Okres ",OFFSET(List1!G$11,tisk!A1200,0),"
","Právní forma","
",OFFSET(List1!H$11,tisk!A1200,0),"
","IČO ",OFFSET(List1!I$11,tisk!A1200,0),"
 ","B.Ú. ",OFFSET(List1!J$11,tisk!A1200,0)))</f>
        <v/>
      </c>
      <c r="D1202" s="5" t="str">
        <f ca="1">IF(B1201="","",OFFSET(List1!M$11,tisk!A1200,0))</f>
        <v/>
      </c>
      <c r="E1202" s="85"/>
      <c r="F1202" s="80"/>
      <c r="G1202" s="87"/>
      <c r="H1202" s="86"/>
      <c r="I1202" s="87"/>
    </row>
    <row r="1203" spans="1:9" s="2" customFormat="1" ht="30" customHeight="1" x14ac:dyDescent="0.25">
      <c r="A1203" s="55">
        <f>ROW()/3-1</f>
        <v>400</v>
      </c>
      <c r="B1203" s="88"/>
      <c r="C1203" s="3" t="str">
        <f ca="1">IF(B1201="","",CONCATENATE("Zástupce","
",OFFSET(List1!K$11,tisk!A1200,0)))</f>
        <v/>
      </c>
      <c r="D1203" s="5" t="str">
        <f ca="1">IF(B1201="","",CONCATENATE("Dotace bude použita na:",OFFSET(List1!N$11,tisk!A1200,0)))</f>
        <v/>
      </c>
      <c r="E1203" s="85"/>
      <c r="F1203" s="82" t="str">
        <f ca="1">IF(B1201="","",OFFSET(List1!Q$11,tisk!A1200,0))</f>
        <v/>
      </c>
      <c r="G1203" s="87"/>
      <c r="H1203" s="86"/>
      <c r="I1203" s="87"/>
    </row>
    <row r="1204" spans="1:9" s="2" customFormat="1" ht="75" customHeight="1" x14ac:dyDescent="0.25">
      <c r="A1204" s="55"/>
      <c r="B1204" s="88" t="str">
        <f ca="1">IF(OFFSET(List1!B$11,tisk!A1203,0)&gt;0,OFFSET(List1!B$11,tisk!A1203,0),"")</f>
        <v/>
      </c>
      <c r="C1204" s="3" t="str">
        <f ca="1">IF(B1204="","",CONCATENATE(OFFSET(List1!C$11,tisk!A1203,0),"
",OFFSET(List1!D$11,tisk!A1203,0),"
",OFFSET(List1!E$11,tisk!A1203,0),"
",OFFSET(List1!F$11,tisk!A1203,0)))</f>
        <v/>
      </c>
      <c r="D1204" s="81" t="str">
        <f ca="1">IF(B1204="","",OFFSET(List1!L$11,tisk!A1203,0))</f>
        <v/>
      </c>
      <c r="E1204" s="85" t="str">
        <f ca="1">IF(B1204="","",OFFSET(List1!O$11,tisk!A1203,0))</f>
        <v/>
      </c>
      <c r="F1204" s="82" t="str">
        <f ca="1">IF(B1204="","",OFFSET(List1!P$11,tisk!A1203,0))</f>
        <v/>
      </c>
      <c r="G1204" s="87" t="str">
        <f ca="1">IF(B1204="","",OFFSET(List1!R$11,tisk!A1203,0))</f>
        <v/>
      </c>
      <c r="H1204" s="86" t="str">
        <f ca="1">IF(B1204="","",OFFSET(List1!S$11,tisk!A1203,0))</f>
        <v/>
      </c>
      <c r="I1204" s="87" t="str">
        <f ca="1">IF(B1204="","",OFFSET(List1!X$11,tisk!A1203,0))</f>
        <v/>
      </c>
    </row>
    <row r="1205" spans="1:9" s="2" customFormat="1" ht="75" customHeight="1" x14ac:dyDescent="0.25">
      <c r="A1205" s="55"/>
      <c r="B1205" s="88"/>
      <c r="C1205" s="3" t="str">
        <f ca="1">IF(B1204="","",CONCATENATE("Okres ",OFFSET(List1!G$11,tisk!A1203,0),"
","Právní forma","
",OFFSET(List1!H$11,tisk!A1203,0),"
","IČO ",OFFSET(List1!I$11,tisk!A1203,0),"
 ","B.Ú. ",OFFSET(List1!J$11,tisk!A1203,0)))</f>
        <v/>
      </c>
      <c r="D1205" s="5" t="str">
        <f ca="1">IF(B1204="","",OFFSET(List1!M$11,tisk!A1203,0))</f>
        <v/>
      </c>
      <c r="E1205" s="85"/>
      <c r="F1205" s="80"/>
      <c r="G1205" s="87"/>
      <c r="H1205" s="86"/>
      <c r="I1205" s="87"/>
    </row>
    <row r="1206" spans="1:9" s="2" customFormat="1" ht="30" customHeight="1" x14ac:dyDescent="0.25">
      <c r="A1206" s="55">
        <f>ROW()/3-1</f>
        <v>401</v>
      </c>
      <c r="B1206" s="88"/>
      <c r="C1206" s="3" t="str">
        <f ca="1">IF(B1204="","",CONCATENATE("Zástupce","
",OFFSET(List1!K$11,tisk!A1203,0)))</f>
        <v/>
      </c>
      <c r="D1206" s="5" t="str">
        <f ca="1">IF(B1204="","",CONCATENATE("Dotace bude použita na:",OFFSET(List1!N$11,tisk!A1203,0)))</f>
        <v/>
      </c>
      <c r="E1206" s="85"/>
      <c r="F1206" s="82" t="str">
        <f ca="1">IF(B1204="","",OFFSET(List1!Q$11,tisk!A1203,0))</f>
        <v/>
      </c>
      <c r="G1206" s="87"/>
      <c r="H1206" s="86"/>
      <c r="I1206" s="87"/>
    </row>
    <row r="1207" spans="1:9" s="2" customFormat="1" ht="75" customHeight="1" x14ac:dyDescent="0.25">
      <c r="A1207" s="55"/>
      <c r="B1207" s="88" t="str">
        <f ca="1">IF(OFFSET(List1!B$11,tisk!A1206,0)&gt;0,OFFSET(List1!B$11,tisk!A1206,0),"")</f>
        <v/>
      </c>
      <c r="C1207" s="3" t="str">
        <f ca="1">IF(B1207="","",CONCATENATE(OFFSET(List1!C$11,tisk!A1206,0),"
",OFFSET(List1!D$11,tisk!A1206,0),"
",OFFSET(List1!E$11,tisk!A1206,0),"
",OFFSET(List1!F$11,tisk!A1206,0)))</f>
        <v/>
      </c>
      <c r="D1207" s="81" t="str">
        <f ca="1">IF(B1207="","",OFFSET(List1!L$11,tisk!A1206,0))</f>
        <v/>
      </c>
      <c r="E1207" s="85" t="str">
        <f ca="1">IF(B1207="","",OFFSET(List1!O$11,tisk!A1206,0))</f>
        <v/>
      </c>
      <c r="F1207" s="82" t="str">
        <f ca="1">IF(B1207="","",OFFSET(List1!P$11,tisk!A1206,0))</f>
        <v/>
      </c>
      <c r="G1207" s="87" t="str">
        <f ca="1">IF(B1207="","",OFFSET(List1!R$11,tisk!A1206,0))</f>
        <v/>
      </c>
      <c r="H1207" s="86" t="str">
        <f ca="1">IF(B1207="","",OFFSET(List1!S$11,tisk!A1206,0))</f>
        <v/>
      </c>
      <c r="I1207" s="87" t="str">
        <f ca="1">IF(B1207="","",OFFSET(List1!X$11,tisk!A1206,0))</f>
        <v/>
      </c>
    </row>
    <row r="1208" spans="1:9" s="2" customFormat="1" ht="75" customHeight="1" x14ac:dyDescent="0.25">
      <c r="A1208" s="55"/>
      <c r="B1208" s="88"/>
      <c r="C1208" s="3" t="str">
        <f ca="1">IF(B1207="","",CONCATENATE("Okres ",OFFSET(List1!G$11,tisk!A1206,0),"
","Právní forma","
",OFFSET(List1!H$11,tisk!A1206,0),"
","IČO ",OFFSET(List1!I$11,tisk!A1206,0),"
 ","B.Ú. ",OFFSET(List1!J$11,tisk!A1206,0)))</f>
        <v/>
      </c>
      <c r="D1208" s="5" t="str">
        <f ca="1">IF(B1207="","",OFFSET(List1!M$11,tisk!A1206,0))</f>
        <v/>
      </c>
      <c r="E1208" s="85"/>
      <c r="F1208" s="80"/>
      <c r="G1208" s="87"/>
      <c r="H1208" s="86"/>
      <c r="I1208" s="87"/>
    </row>
    <row r="1209" spans="1:9" s="2" customFormat="1" ht="30" customHeight="1" x14ac:dyDescent="0.25">
      <c r="A1209" s="55">
        <f>ROW()/3-1</f>
        <v>402</v>
      </c>
      <c r="B1209" s="88"/>
      <c r="C1209" s="3" t="str">
        <f ca="1">IF(B1207="","",CONCATENATE("Zástupce","
",OFFSET(List1!K$11,tisk!A1206,0)))</f>
        <v/>
      </c>
      <c r="D1209" s="5" t="str">
        <f ca="1">IF(B1207="","",CONCATENATE("Dotace bude použita na:",OFFSET(List1!N$11,tisk!A1206,0)))</f>
        <v/>
      </c>
      <c r="E1209" s="85"/>
      <c r="F1209" s="82" t="str">
        <f ca="1">IF(B1207="","",OFFSET(List1!Q$11,tisk!A1206,0))</f>
        <v/>
      </c>
      <c r="G1209" s="87"/>
      <c r="H1209" s="86"/>
      <c r="I1209" s="87"/>
    </row>
    <row r="1210" spans="1:9" s="2" customFormat="1" ht="75" customHeight="1" x14ac:dyDescent="0.25">
      <c r="A1210" s="55"/>
      <c r="B1210" s="88" t="str">
        <f ca="1">IF(OFFSET(List1!B$11,tisk!A1209,0)&gt;0,OFFSET(List1!B$11,tisk!A1209,0),"")</f>
        <v/>
      </c>
      <c r="C1210" s="3" t="str">
        <f ca="1">IF(B1210="","",CONCATENATE(OFFSET(List1!C$11,tisk!A1209,0),"
",OFFSET(List1!D$11,tisk!A1209,0),"
",OFFSET(List1!E$11,tisk!A1209,0),"
",OFFSET(List1!F$11,tisk!A1209,0)))</f>
        <v/>
      </c>
      <c r="D1210" s="81" t="str">
        <f ca="1">IF(B1210="","",OFFSET(List1!L$11,tisk!A1209,0))</f>
        <v/>
      </c>
      <c r="E1210" s="85" t="str">
        <f ca="1">IF(B1210="","",OFFSET(List1!O$11,tisk!A1209,0))</f>
        <v/>
      </c>
      <c r="F1210" s="82" t="str">
        <f ca="1">IF(B1210="","",OFFSET(List1!P$11,tisk!A1209,0))</f>
        <v/>
      </c>
      <c r="G1210" s="87" t="str">
        <f ca="1">IF(B1210="","",OFFSET(List1!R$11,tisk!A1209,0))</f>
        <v/>
      </c>
      <c r="H1210" s="86" t="str">
        <f ca="1">IF(B1210="","",OFFSET(List1!S$11,tisk!A1209,0))</f>
        <v/>
      </c>
      <c r="I1210" s="87" t="str">
        <f ca="1">IF(B1210="","",OFFSET(List1!X$11,tisk!A1209,0))</f>
        <v/>
      </c>
    </row>
    <row r="1211" spans="1:9" s="2" customFormat="1" ht="75" customHeight="1" x14ac:dyDescent="0.25">
      <c r="A1211" s="55"/>
      <c r="B1211" s="88"/>
      <c r="C1211" s="3" t="str">
        <f ca="1">IF(B1210="","",CONCATENATE("Okres ",OFFSET(List1!G$11,tisk!A1209,0),"
","Právní forma","
",OFFSET(List1!H$11,tisk!A1209,0),"
","IČO ",OFFSET(List1!I$11,tisk!A1209,0),"
 ","B.Ú. ",OFFSET(List1!J$11,tisk!A1209,0)))</f>
        <v/>
      </c>
      <c r="D1211" s="5" t="str">
        <f ca="1">IF(B1210="","",OFFSET(List1!M$11,tisk!A1209,0))</f>
        <v/>
      </c>
      <c r="E1211" s="85"/>
      <c r="F1211" s="80"/>
      <c r="G1211" s="87"/>
      <c r="H1211" s="86"/>
      <c r="I1211" s="87"/>
    </row>
    <row r="1212" spans="1:9" s="2" customFormat="1" ht="30" customHeight="1" x14ac:dyDescent="0.25">
      <c r="A1212" s="55">
        <f>ROW()/3-1</f>
        <v>403</v>
      </c>
      <c r="B1212" s="88"/>
      <c r="C1212" s="3" t="str">
        <f ca="1">IF(B1210="","",CONCATENATE("Zástupce","
",OFFSET(List1!K$11,tisk!A1209,0)))</f>
        <v/>
      </c>
      <c r="D1212" s="5" t="str">
        <f ca="1">IF(B1210="","",CONCATENATE("Dotace bude použita na:",OFFSET(List1!N$11,tisk!A1209,0)))</f>
        <v/>
      </c>
      <c r="E1212" s="85"/>
      <c r="F1212" s="82" t="str">
        <f ca="1">IF(B1210="","",OFFSET(List1!Q$11,tisk!A1209,0))</f>
        <v/>
      </c>
      <c r="G1212" s="87"/>
      <c r="H1212" s="86"/>
      <c r="I1212" s="87"/>
    </row>
    <row r="1213" spans="1:9" s="2" customFormat="1" ht="75" customHeight="1" x14ac:dyDescent="0.25">
      <c r="A1213" s="55"/>
      <c r="B1213" s="88" t="str">
        <f ca="1">IF(OFFSET(List1!B$11,tisk!A1212,0)&gt;0,OFFSET(List1!B$11,tisk!A1212,0),"")</f>
        <v/>
      </c>
      <c r="C1213" s="3" t="str">
        <f ca="1">IF(B1213="","",CONCATENATE(OFFSET(List1!C$11,tisk!A1212,0),"
",OFFSET(List1!D$11,tisk!A1212,0),"
",OFFSET(List1!E$11,tisk!A1212,0),"
",OFFSET(List1!F$11,tisk!A1212,0)))</f>
        <v/>
      </c>
      <c r="D1213" s="81" t="str">
        <f ca="1">IF(B1213="","",OFFSET(List1!L$11,tisk!A1212,0))</f>
        <v/>
      </c>
      <c r="E1213" s="85" t="str">
        <f ca="1">IF(B1213="","",OFFSET(List1!O$11,tisk!A1212,0))</f>
        <v/>
      </c>
      <c r="F1213" s="82" t="str">
        <f ca="1">IF(B1213="","",OFFSET(List1!P$11,tisk!A1212,0))</f>
        <v/>
      </c>
      <c r="G1213" s="87" t="str">
        <f ca="1">IF(B1213="","",OFFSET(List1!R$11,tisk!A1212,0))</f>
        <v/>
      </c>
      <c r="H1213" s="86" t="str">
        <f ca="1">IF(B1213="","",OFFSET(List1!S$11,tisk!A1212,0))</f>
        <v/>
      </c>
      <c r="I1213" s="87" t="str">
        <f ca="1">IF(B1213="","",OFFSET(List1!X$11,tisk!A1212,0))</f>
        <v/>
      </c>
    </row>
    <row r="1214" spans="1:9" s="2" customFormat="1" ht="75" customHeight="1" x14ac:dyDescent="0.25">
      <c r="A1214" s="55"/>
      <c r="B1214" s="88"/>
      <c r="C1214" s="3" t="str">
        <f ca="1">IF(B1213="","",CONCATENATE("Okres ",OFFSET(List1!G$11,tisk!A1212,0),"
","Právní forma","
",OFFSET(List1!H$11,tisk!A1212,0),"
","IČO ",OFFSET(List1!I$11,tisk!A1212,0),"
 ","B.Ú. ",OFFSET(List1!J$11,tisk!A1212,0)))</f>
        <v/>
      </c>
      <c r="D1214" s="5" t="str">
        <f ca="1">IF(B1213="","",OFFSET(List1!M$11,tisk!A1212,0))</f>
        <v/>
      </c>
      <c r="E1214" s="85"/>
      <c r="F1214" s="80"/>
      <c r="G1214" s="87"/>
      <c r="H1214" s="86"/>
      <c r="I1214" s="87"/>
    </row>
    <row r="1215" spans="1:9" s="2" customFormat="1" ht="30" customHeight="1" x14ac:dyDescent="0.25">
      <c r="A1215" s="55">
        <f>ROW()/3-1</f>
        <v>404</v>
      </c>
      <c r="B1215" s="88"/>
      <c r="C1215" s="3" t="str">
        <f ca="1">IF(B1213="","",CONCATENATE("Zástupce","
",OFFSET(List1!K$11,tisk!A1212,0)))</f>
        <v/>
      </c>
      <c r="D1215" s="5" t="str">
        <f ca="1">IF(B1213="","",CONCATENATE("Dotace bude použita na:",OFFSET(List1!N$11,tisk!A1212,0)))</f>
        <v/>
      </c>
      <c r="E1215" s="85"/>
      <c r="F1215" s="82" t="str">
        <f ca="1">IF(B1213="","",OFFSET(List1!Q$11,tisk!A1212,0))</f>
        <v/>
      </c>
      <c r="G1215" s="87"/>
      <c r="H1215" s="86"/>
      <c r="I1215" s="87"/>
    </row>
    <row r="1216" spans="1:9" s="2" customFormat="1" ht="75" customHeight="1" x14ac:dyDescent="0.25">
      <c r="A1216" s="55"/>
      <c r="B1216" s="88" t="str">
        <f ca="1">IF(OFFSET(List1!B$11,tisk!A1215,0)&gt;0,OFFSET(List1!B$11,tisk!A1215,0),"")</f>
        <v/>
      </c>
      <c r="C1216" s="3" t="str">
        <f ca="1">IF(B1216="","",CONCATENATE(OFFSET(List1!C$11,tisk!A1215,0),"
",OFFSET(List1!D$11,tisk!A1215,0),"
",OFFSET(List1!E$11,tisk!A1215,0),"
",OFFSET(List1!F$11,tisk!A1215,0)))</f>
        <v/>
      </c>
      <c r="D1216" s="81" t="str">
        <f ca="1">IF(B1216="","",OFFSET(List1!L$11,tisk!A1215,0))</f>
        <v/>
      </c>
      <c r="E1216" s="85" t="str">
        <f ca="1">IF(B1216="","",OFFSET(List1!O$11,tisk!A1215,0))</f>
        <v/>
      </c>
      <c r="F1216" s="82" t="str">
        <f ca="1">IF(B1216="","",OFFSET(List1!P$11,tisk!A1215,0))</f>
        <v/>
      </c>
      <c r="G1216" s="87" t="str">
        <f ca="1">IF(B1216="","",OFFSET(List1!R$11,tisk!A1215,0))</f>
        <v/>
      </c>
      <c r="H1216" s="86" t="str">
        <f ca="1">IF(B1216="","",OFFSET(List1!S$11,tisk!A1215,0))</f>
        <v/>
      </c>
      <c r="I1216" s="87" t="str">
        <f ca="1">IF(B1216="","",OFFSET(List1!X$11,tisk!A1215,0))</f>
        <v/>
      </c>
    </row>
    <row r="1217" spans="1:9" s="2" customFormat="1" ht="75" customHeight="1" x14ac:dyDescent="0.25">
      <c r="A1217" s="55"/>
      <c r="B1217" s="88"/>
      <c r="C1217" s="3" t="str">
        <f ca="1">IF(B1216="","",CONCATENATE("Okres ",OFFSET(List1!G$11,tisk!A1215,0),"
","Právní forma","
",OFFSET(List1!H$11,tisk!A1215,0),"
","IČO ",OFFSET(List1!I$11,tisk!A1215,0),"
 ","B.Ú. ",OFFSET(List1!J$11,tisk!A1215,0)))</f>
        <v/>
      </c>
      <c r="D1217" s="5" t="str">
        <f ca="1">IF(B1216="","",OFFSET(List1!M$11,tisk!A1215,0))</f>
        <v/>
      </c>
      <c r="E1217" s="85"/>
      <c r="F1217" s="80"/>
      <c r="G1217" s="87"/>
      <c r="H1217" s="86"/>
      <c r="I1217" s="87"/>
    </row>
    <row r="1218" spans="1:9" s="2" customFormat="1" ht="30" customHeight="1" x14ac:dyDescent="0.25">
      <c r="A1218" s="55">
        <f>ROW()/3-1</f>
        <v>405</v>
      </c>
      <c r="B1218" s="88"/>
      <c r="C1218" s="3" t="str">
        <f ca="1">IF(B1216="","",CONCATENATE("Zástupce","
",OFFSET(List1!K$11,tisk!A1215,0)))</f>
        <v/>
      </c>
      <c r="D1218" s="5" t="str">
        <f ca="1">IF(B1216="","",CONCATENATE("Dotace bude použita na:",OFFSET(List1!N$11,tisk!A1215,0)))</f>
        <v/>
      </c>
      <c r="E1218" s="85"/>
      <c r="F1218" s="82" t="str">
        <f ca="1">IF(B1216="","",OFFSET(List1!Q$11,tisk!A1215,0))</f>
        <v/>
      </c>
      <c r="G1218" s="87"/>
      <c r="H1218" s="86"/>
      <c r="I1218" s="87"/>
    </row>
    <row r="1219" spans="1:9" s="2" customFormat="1" ht="75" customHeight="1" x14ac:dyDescent="0.25">
      <c r="A1219" s="55"/>
      <c r="B1219" s="88" t="str">
        <f ca="1">IF(OFFSET(List1!B$11,tisk!A1218,0)&gt;0,OFFSET(List1!B$11,tisk!A1218,0),"")</f>
        <v/>
      </c>
      <c r="C1219" s="3" t="str">
        <f ca="1">IF(B1219="","",CONCATENATE(OFFSET(List1!C$11,tisk!A1218,0),"
",OFFSET(List1!D$11,tisk!A1218,0),"
",OFFSET(List1!E$11,tisk!A1218,0),"
",OFFSET(List1!F$11,tisk!A1218,0)))</f>
        <v/>
      </c>
      <c r="D1219" s="81" t="str">
        <f ca="1">IF(B1219="","",OFFSET(List1!L$11,tisk!A1218,0))</f>
        <v/>
      </c>
      <c r="E1219" s="85" t="str">
        <f ca="1">IF(B1219="","",OFFSET(List1!O$11,tisk!A1218,0))</f>
        <v/>
      </c>
      <c r="F1219" s="82" t="str">
        <f ca="1">IF(B1219="","",OFFSET(List1!P$11,tisk!A1218,0))</f>
        <v/>
      </c>
      <c r="G1219" s="87" t="str">
        <f ca="1">IF(B1219="","",OFFSET(List1!R$11,tisk!A1218,0))</f>
        <v/>
      </c>
      <c r="H1219" s="86" t="str">
        <f ca="1">IF(B1219="","",OFFSET(List1!S$11,tisk!A1218,0))</f>
        <v/>
      </c>
      <c r="I1219" s="87" t="str">
        <f ca="1">IF(B1219="","",OFFSET(List1!X$11,tisk!A1218,0))</f>
        <v/>
      </c>
    </row>
    <row r="1220" spans="1:9" s="2" customFormat="1" ht="75" customHeight="1" x14ac:dyDescent="0.25">
      <c r="A1220" s="55"/>
      <c r="B1220" s="88"/>
      <c r="C1220" s="3" t="str">
        <f ca="1">IF(B1219="","",CONCATENATE("Okres ",OFFSET(List1!G$11,tisk!A1218,0),"
","Právní forma","
",OFFSET(List1!H$11,tisk!A1218,0),"
","IČO ",OFFSET(List1!I$11,tisk!A1218,0),"
 ","B.Ú. ",OFFSET(List1!J$11,tisk!A1218,0)))</f>
        <v/>
      </c>
      <c r="D1220" s="5" t="str">
        <f ca="1">IF(B1219="","",OFFSET(List1!M$11,tisk!A1218,0))</f>
        <v/>
      </c>
      <c r="E1220" s="85"/>
      <c r="F1220" s="80"/>
      <c r="G1220" s="87"/>
      <c r="H1220" s="86"/>
      <c r="I1220" s="87"/>
    </row>
    <row r="1221" spans="1:9" s="2" customFormat="1" ht="30" customHeight="1" x14ac:dyDescent="0.25">
      <c r="A1221" s="55">
        <f>ROW()/3-1</f>
        <v>406</v>
      </c>
      <c r="B1221" s="88"/>
      <c r="C1221" s="3" t="str">
        <f ca="1">IF(B1219="","",CONCATENATE("Zástupce","
",OFFSET(List1!K$11,tisk!A1218,0)))</f>
        <v/>
      </c>
      <c r="D1221" s="5" t="str">
        <f ca="1">IF(B1219="","",CONCATENATE("Dotace bude použita na:",OFFSET(List1!N$11,tisk!A1218,0)))</f>
        <v/>
      </c>
      <c r="E1221" s="85"/>
      <c r="F1221" s="82" t="str">
        <f ca="1">IF(B1219="","",OFFSET(List1!Q$11,tisk!A1218,0))</f>
        <v/>
      </c>
      <c r="G1221" s="87"/>
      <c r="H1221" s="86"/>
      <c r="I1221" s="87"/>
    </row>
    <row r="1222" spans="1:9" s="2" customFormat="1" ht="75" customHeight="1" x14ac:dyDescent="0.25">
      <c r="A1222" s="55"/>
      <c r="B1222" s="88" t="str">
        <f ca="1">IF(OFFSET(List1!B$11,tisk!A1221,0)&gt;0,OFFSET(List1!B$11,tisk!A1221,0),"")</f>
        <v/>
      </c>
      <c r="C1222" s="3" t="str">
        <f ca="1">IF(B1222="","",CONCATENATE(OFFSET(List1!C$11,tisk!A1221,0),"
",OFFSET(List1!D$11,tisk!A1221,0),"
",OFFSET(List1!E$11,tisk!A1221,0),"
",OFFSET(List1!F$11,tisk!A1221,0)))</f>
        <v/>
      </c>
      <c r="D1222" s="81" t="str">
        <f ca="1">IF(B1222="","",OFFSET(List1!L$11,tisk!A1221,0))</f>
        <v/>
      </c>
      <c r="E1222" s="85" t="str">
        <f ca="1">IF(B1222="","",OFFSET(List1!O$11,tisk!A1221,0))</f>
        <v/>
      </c>
      <c r="F1222" s="82" t="str">
        <f ca="1">IF(B1222="","",OFFSET(List1!P$11,tisk!A1221,0))</f>
        <v/>
      </c>
      <c r="G1222" s="87" t="str">
        <f ca="1">IF(B1222="","",OFFSET(List1!R$11,tisk!A1221,0))</f>
        <v/>
      </c>
      <c r="H1222" s="86" t="str">
        <f ca="1">IF(B1222="","",OFFSET(List1!S$11,tisk!A1221,0))</f>
        <v/>
      </c>
      <c r="I1222" s="87" t="str">
        <f ca="1">IF(B1222="","",OFFSET(List1!X$11,tisk!A1221,0))</f>
        <v/>
      </c>
    </row>
    <row r="1223" spans="1:9" s="2" customFormat="1" ht="75" customHeight="1" x14ac:dyDescent="0.25">
      <c r="A1223" s="55"/>
      <c r="B1223" s="88"/>
      <c r="C1223" s="3" t="str">
        <f ca="1">IF(B1222="","",CONCATENATE("Okres ",OFFSET(List1!G$11,tisk!A1221,0),"
","Právní forma","
",OFFSET(List1!H$11,tisk!A1221,0),"
","IČO ",OFFSET(List1!I$11,tisk!A1221,0),"
 ","B.Ú. ",OFFSET(List1!J$11,tisk!A1221,0)))</f>
        <v/>
      </c>
      <c r="D1223" s="5" t="str">
        <f ca="1">IF(B1222="","",OFFSET(List1!M$11,tisk!A1221,0))</f>
        <v/>
      </c>
      <c r="E1223" s="85"/>
      <c r="F1223" s="80"/>
      <c r="G1223" s="87"/>
      <c r="H1223" s="86"/>
      <c r="I1223" s="87"/>
    </row>
    <row r="1224" spans="1:9" s="2" customFormat="1" ht="30" customHeight="1" x14ac:dyDescent="0.25">
      <c r="A1224" s="55">
        <f>ROW()/3-1</f>
        <v>407</v>
      </c>
      <c r="B1224" s="88"/>
      <c r="C1224" s="3" t="str">
        <f ca="1">IF(B1222="","",CONCATENATE("Zástupce","
",OFFSET(List1!K$11,tisk!A1221,0)))</f>
        <v/>
      </c>
      <c r="D1224" s="5" t="str">
        <f ca="1">IF(B1222="","",CONCATENATE("Dotace bude použita na:",OFFSET(List1!N$11,tisk!A1221,0)))</f>
        <v/>
      </c>
      <c r="E1224" s="85"/>
      <c r="F1224" s="82" t="str">
        <f ca="1">IF(B1222="","",OFFSET(List1!Q$11,tisk!A1221,0))</f>
        <v/>
      </c>
      <c r="G1224" s="87"/>
      <c r="H1224" s="86"/>
      <c r="I1224" s="87"/>
    </row>
    <row r="1225" spans="1:9" s="2" customFormat="1" ht="75" customHeight="1" x14ac:dyDescent="0.25">
      <c r="A1225" s="55"/>
      <c r="B1225" s="88" t="str">
        <f ca="1">IF(OFFSET(List1!B$11,tisk!A1224,0)&gt;0,OFFSET(List1!B$11,tisk!A1224,0),"")</f>
        <v/>
      </c>
      <c r="C1225" s="3" t="str">
        <f ca="1">IF(B1225="","",CONCATENATE(OFFSET(List1!C$11,tisk!A1224,0),"
",OFFSET(List1!D$11,tisk!A1224,0),"
",OFFSET(List1!E$11,tisk!A1224,0),"
",OFFSET(List1!F$11,tisk!A1224,0)))</f>
        <v/>
      </c>
      <c r="D1225" s="81" t="str">
        <f ca="1">IF(B1225="","",OFFSET(List1!L$11,tisk!A1224,0))</f>
        <v/>
      </c>
      <c r="E1225" s="85" t="str">
        <f ca="1">IF(B1225="","",OFFSET(List1!O$11,tisk!A1224,0))</f>
        <v/>
      </c>
      <c r="F1225" s="82" t="str">
        <f ca="1">IF(B1225="","",OFFSET(List1!P$11,tisk!A1224,0))</f>
        <v/>
      </c>
      <c r="G1225" s="87" t="str">
        <f ca="1">IF(B1225="","",OFFSET(List1!R$11,tisk!A1224,0))</f>
        <v/>
      </c>
      <c r="H1225" s="86" t="str">
        <f ca="1">IF(B1225="","",OFFSET(List1!S$11,tisk!A1224,0))</f>
        <v/>
      </c>
      <c r="I1225" s="87" t="str">
        <f ca="1">IF(B1225="","",OFFSET(List1!X$11,tisk!A1224,0))</f>
        <v/>
      </c>
    </row>
    <row r="1226" spans="1:9" s="2" customFormat="1" ht="75" customHeight="1" x14ac:dyDescent="0.25">
      <c r="A1226" s="55"/>
      <c r="B1226" s="88"/>
      <c r="C1226" s="3" t="str">
        <f ca="1">IF(B1225="","",CONCATENATE("Okres ",OFFSET(List1!G$11,tisk!A1224,0),"
","Právní forma","
",OFFSET(List1!H$11,tisk!A1224,0),"
","IČO ",OFFSET(List1!I$11,tisk!A1224,0),"
 ","B.Ú. ",OFFSET(List1!J$11,tisk!A1224,0)))</f>
        <v/>
      </c>
      <c r="D1226" s="5" t="str">
        <f ca="1">IF(B1225="","",OFFSET(List1!M$11,tisk!A1224,0))</f>
        <v/>
      </c>
      <c r="E1226" s="85"/>
      <c r="F1226" s="80"/>
      <c r="G1226" s="87"/>
      <c r="H1226" s="86"/>
      <c r="I1226" s="87"/>
    </row>
    <row r="1227" spans="1:9" s="2" customFormat="1" ht="30" customHeight="1" x14ac:dyDescent="0.25">
      <c r="A1227" s="55">
        <f>ROW()/3-1</f>
        <v>408</v>
      </c>
      <c r="B1227" s="88"/>
      <c r="C1227" s="3" t="str">
        <f ca="1">IF(B1225="","",CONCATENATE("Zástupce","
",OFFSET(List1!K$11,tisk!A1224,0)))</f>
        <v/>
      </c>
      <c r="D1227" s="5" t="str">
        <f ca="1">IF(B1225="","",CONCATENATE("Dotace bude použita na:",OFFSET(List1!N$11,tisk!A1224,0)))</f>
        <v/>
      </c>
      <c r="E1227" s="85"/>
      <c r="F1227" s="82" t="str">
        <f ca="1">IF(B1225="","",OFFSET(List1!Q$11,tisk!A1224,0))</f>
        <v/>
      </c>
      <c r="G1227" s="87"/>
      <c r="H1227" s="86"/>
      <c r="I1227" s="87"/>
    </row>
    <row r="1228" spans="1:9" s="2" customFormat="1" ht="75" customHeight="1" x14ac:dyDescent="0.25">
      <c r="A1228" s="55"/>
      <c r="B1228" s="88" t="str">
        <f ca="1">IF(OFFSET(List1!B$11,tisk!A1227,0)&gt;0,OFFSET(List1!B$11,tisk!A1227,0),"")</f>
        <v/>
      </c>
      <c r="C1228" s="3" t="str">
        <f ca="1">IF(B1228="","",CONCATENATE(OFFSET(List1!C$11,tisk!A1227,0),"
",OFFSET(List1!D$11,tisk!A1227,0),"
",OFFSET(List1!E$11,tisk!A1227,0),"
",OFFSET(List1!F$11,tisk!A1227,0)))</f>
        <v/>
      </c>
      <c r="D1228" s="81" t="str">
        <f ca="1">IF(B1228="","",OFFSET(List1!L$11,tisk!A1227,0))</f>
        <v/>
      </c>
      <c r="E1228" s="85" t="str">
        <f ca="1">IF(B1228="","",OFFSET(List1!O$11,tisk!A1227,0))</f>
        <v/>
      </c>
      <c r="F1228" s="82" t="str">
        <f ca="1">IF(B1228="","",OFFSET(List1!P$11,tisk!A1227,0))</f>
        <v/>
      </c>
      <c r="G1228" s="87" t="str">
        <f ca="1">IF(B1228="","",OFFSET(List1!R$11,tisk!A1227,0))</f>
        <v/>
      </c>
      <c r="H1228" s="86" t="str">
        <f ca="1">IF(B1228="","",OFFSET(List1!S$11,tisk!A1227,0))</f>
        <v/>
      </c>
      <c r="I1228" s="87" t="str">
        <f ca="1">IF(B1228="","",OFFSET(List1!X$11,tisk!A1227,0))</f>
        <v/>
      </c>
    </row>
    <row r="1229" spans="1:9" s="2" customFormat="1" ht="75" customHeight="1" x14ac:dyDescent="0.25">
      <c r="A1229" s="55"/>
      <c r="B1229" s="88"/>
      <c r="C1229" s="3" t="str">
        <f ca="1">IF(B1228="","",CONCATENATE("Okres ",OFFSET(List1!G$11,tisk!A1227,0),"
","Právní forma","
",OFFSET(List1!H$11,tisk!A1227,0),"
","IČO ",OFFSET(List1!I$11,tisk!A1227,0),"
 ","B.Ú. ",OFFSET(List1!J$11,tisk!A1227,0)))</f>
        <v/>
      </c>
      <c r="D1229" s="5" t="str">
        <f ca="1">IF(B1228="","",OFFSET(List1!M$11,tisk!A1227,0))</f>
        <v/>
      </c>
      <c r="E1229" s="85"/>
      <c r="F1229" s="80"/>
      <c r="G1229" s="87"/>
      <c r="H1229" s="86"/>
      <c r="I1229" s="87"/>
    </row>
    <row r="1230" spans="1:9" s="2" customFormat="1" ht="30" customHeight="1" x14ac:dyDescent="0.25">
      <c r="A1230" s="55">
        <f>ROW()/3-1</f>
        <v>409</v>
      </c>
      <c r="B1230" s="88"/>
      <c r="C1230" s="3" t="str">
        <f ca="1">IF(B1228="","",CONCATENATE("Zástupce","
",OFFSET(List1!K$11,tisk!A1227,0)))</f>
        <v/>
      </c>
      <c r="D1230" s="5" t="str">
        <f ca="1">IF(B1228="","",CONCATENATE("Dotace bude použita na:",OFFSET(List1!N$11,tisk!A1227,0)))</f>
        <v/>
      </c>
      <c r="E1230" s="85"/>
      <c r="F1230" s="82" t="str">
        <f ca="1">IF(B1228="","",OFFSET(List1!Q$11,tisk!A1227,0))</f>
        <v/>
      </c>
      <c r="G1230" s="87"/>
      <c r="H1230" s="86"/>
      <c r="I1230" s="87"/>
    </row>
    <row r="1231" spans="1:9" s="2" customFormat="1" ht="75" customHeight="1" x14ac:dyDescent="0.25">
      <c r="A1231" s="55"/>
      <c r="B1231" s="88" t="str">
        <f ca="1">IF(OFFSET(List1!B$11,tisk!A1230,0)&gt;0,OFFSET(List1!B$11,tisk!A1230,0),"")</f>
        <v/>
      </c>
      <c r="C1231" s="3" t="str">
        <f ca="1">IF(B1231="","",CONCATENATE(OFFSET(List1!C$11,tisk!A1230,0),"
",OFFSET(List1!D$11,tisk!A1230,0),"
",OFFSET(List1!E$11,tisk!A1230,0),"
",OFFSET(List1!F$11,tisk!A1230,0)))</f>
        <v/>
      </c>
      <c r="D1231" s="81" t="str">
        <f ca="1">IF(B1231="","",OFFSET(List1!L$11,tisk!A1230,0))</f>
        <v/>
      </c>
      <c r="E1231" s="85" t="str">
        <f ca="1">IF(B1231="","",OFFSET(List1!O$11,tisk!A1230,0))</f>
        <v/>
      </c>
      <c r="F1231" s="82" t="str">
        <f ca="1">IF(B1231="","",OFFSET(List1!P$11,tisk!A1230,0))</f>
        <v/>
      </c>
      <c r="G1231" s="87" t="str">
        <f ca="1">IF(B1231="","",OFFSET(List1!R$11,tisk!A1230,0))</f>
        <v/>
      </c>
      <c r="H1231" s="86" t="str">
        <f ca="1">IF(B1231="","",OFFSET(List1!S$11,tisk!A1230,0))</f>
        <v/>
      </c>
      <c r="I1231" s="87" t="str">
        <f ca="1">IF(B1231="","",OFFSET(List1!X$11,tisk!A1230,0))</f>
        <v/>
      </c>
    </row>
    <row r="1232" spans="1:9" s="2" customFormat="1" ht="75" customHeight="1" x14ac:dyDescent="0.25">
      <c r="A1232" s="55"/>
      <c r="B1232" s="88"/>
      <c r="C1232" s="3" t="str">
        <f ca="1">IF(B1231="","",CONCATENATE("Okres ",OFFSET(List1!G$11,tisk!A1230,0),"
","Právní forma","
",OFFSET(List1!H$11,tisk!A1230,0),"
","IČO ",OFFSET(List1!I$11,tisk!A1230,0),"
 ","B.Ú. ",OFFSET(List1!J$11,tisk!A1230,0)))</f>
        <v/>
      </c>
      <c r="D1232" s="5" t="str">
        <f ca="1">IF(B1231="","",OFFSET(List1!M$11,tisk!A1230,0))</f>
        <v/>
      </c>
      <c r="E1232" s="85"/>
      <c r="F1232" s="80"/>
      <c r="G1232" s="87"/>
      <c r="H1232" s="86"/>
      <c r="I1232" s="87"/>
    </row>
    <row r="1233" spans="1:9" s="2" customFormat="1" ht="30" customHeight="1" x14ac:dyDescent="0.25">
      <c r="A1233" s="55">
        <f>ROW()/3-1</f>
        <v>410</v>
      </c>
      <c r="B1233" s="88"/>
      <c r="C1233" s="3" t="str">
        <f ca="1">IF(B1231="","",CONCATENATE("Zástupce","
",OFFSET(List1!K$11,tisk!A1230,0)))</f>
        <v/>
      </c>
      <c r="D1233" s="5" t="str">
        <f ca="1">IF(B1231="","",CONCATENATE("Dotace bude použita na:",OFFSET(List1!N$11,tisk!A1230,0)))</f>
        <v/>
      </c>
      <c r="E1233" s="85"/>
      <c r="F1233" s="82" t="str">
        <f ca="1">IF(B1231="","",OFFSET(List1!Q$11,tisk!A1230,0))</f>
        <v/>
      </c>
      <c r="G1233" s="87"/>
      <c r="H1233" s="86"/>
      <c r="I1233" s="87"/>
    </row>
    <row r="1234" spans="1:9" s="2" customFormat="1" ht="75" customHeight="1" x14ac:dyDescent="0.25">
      <c r="A1234" s="55"/>
      <c r="B1234" s="88" t="str">
        <f ca="1">IF(OFFSET(List1!B$11,tisk!A1233,0)&gt;0,OFFSET(List1!B$11,tisk!A1233,0),"")</f>
        <v/>
      </c>
      <c r="C1234" s="3" t="str">
        <f ca="1">IF(B1234="","",CONCATENATE(OFFSET(List1!C$11,tisk!A1233,0),"
",OFFSET(List1!D$11,tisk!A1233,0),"
",OFFSET(List1!E$11,tisk!A1233,0),"
",OFFSET(List1!F$11,tisk!A1233,0)))</f>
        <v/>
      </c>
      <c r="D1234" s="81" t="str">
        <f ca="1">IF(B1234="","",OFFSET(List1!L$11,tisk!A1233,0))</f>
        <v/>
      </c>
      <c r="E1234" s="85" t="str">
        <f ca="1">IF(B1234="","",OFFSET(List1!O$11,tisk!A1233,0))</f>
        <v/>
      </c>
      <c r="F1234" s="82" t="str">
        <f ca="1">IF(B1234="","",OFFSET(List1!P$11,tisk!A1233,0))</f>
        <v/>
      </c>
      <c r="G1234" s="87" t="str">
        <f ca="1">IF(B1234="","",OFFSET(List1!R$11,tisk!A1233,0))</f>
        <v/>
      </c>
      <c r="H1234" s="86" t="str">
        <f ca="1">IF(B1234="","",OFFSET(List1!S$11,tisk!A1233,0))</f>
        <v/>
      </c>
      <c r="I1234" s="87" t="str">
        <f ca="1">IF(B1234="","",OFFSET(List1!X$11,tisk!A1233,0))</f>
        <v/>
      </c>
    </row>
    <row r="1235" spans="1:9" s="2" customFormat="1" ht="75" customHeight="1" x14ac:dyDescent="0.25">
      <c r="A1235" s="55"/>
      <c r="B1235" s="88"/>
      <c r="C1235" s="3" t="str">
        <f ca="1">IF(B1234="","",CONCATENATE("Okres ",OFFSET(List1!G$11,tisk!A1233,0),"
","Právní forma","
",OFFSET(List1!H$11,tisk!A1233,0),"
","IČO ",OFFSET(List1!I$11,tisk!A1233,0),"
 ","B.Ú. ",OFFSET(List1!J$11,tisk!A1233,0)))</f>
        <v/>
      </c>
      <c r="D1235" s="5" t="str">
        <f ca="1">IF(B1234="","",OFFSET(List1!M$11,tisk!A1233,0))</f>
        <v/>
      </c>
      <c r="E1235" s="85"/>
      <c r="F1235" s="80"/>
      <c r="G1235" s="87"/>
      <c r="H1235" s="86"/>
      <c r="I1235" s="87"/>
    </row>
    <row r="1236" spans="1:9" s="2" customFormat="1" ht="30" customHeight="1" x14ac:dyDescent="0.25">
      <c r="A1236" s="55">
        <f>ROW()/3-1</f>
        <v>411</v>
      </c>
      <c r="B1236" s="88"/>
      <c r="C1236" s="3" t="str">
        <f ca="1">IF(B1234="","",CONCATENATE("Zástupce","
",OFFSET(List1!K$11,tisk!A1233,0)))</f>
        <v/>
      </c>
      <c r="D1236" s="5" t="str">
        <f ca="1">IF(B1234="","",CONCATENATE("Dotace bude použita na:",OFFSET(List1!N$11,tisk!A1233,0)))</f>
        <v/>
      </c>
      <c r="E1236" s="85"/>
      <c r="F1236" s="82" t="str">
        <f ca="1">IF(B1234="","",OFFSET(List1!Q$11,tisk!A1233,0))</f>
        <v/>
      </c>
      <c r="G1236" s="87"/>
      <c r="H1236" s="86"/>
      <c r="I1236" s="87"/>
    </row>
    <row r="1237" spans="1:9" s="2" customFormat="1" ht="75" customHeight="1" x14ac:dyDescent="0.25">
      <c r="A1237" s="55"/>
      <c r="B1237" s="88" t="str">
        <f ca="1">IF(OFFSET(List1!B$11,tisk!A1236,0)&gt;0,OFFSET(List1!B$11,tisk!A1236,0),"")</f>
        <v/>
      </c>
      <c r="C1237" s="3" t="str">
        <f ca="1">IF(B1237="","",CONCATENATE(OFFSET(List1!C$11,tisk!A1236,0),"
",OFFSET(List1!D$11,tisk!A1236,0),"
",OFFSET(List1!E$11,tisk!A1236,0),"
",OFFSET(List1!F$11,tisk!A1236,0)))</f>
        <v/>
      </c>
      <c r="D1237" s="81" t="str">
        <f ca="1">IF(B1237="","",OFFSET(List1!L$11,tisk!A1236,0))</f>
        <v/>
      </c>
      <c r="E1237" s="85" t="str">
        <f ca="1">IF(B1237="","",OFFSET(List1!O$11,tisk!A1236,0))</f>
        <v/>
      </c>
      <c r="F1237" s="82" t="str">
        <f ca="1">IF(B1237="","",OFFSET(List1!P$11,tisk!A1236,0))</f>
        <v/>
      </c>
      <c r="G1237" s="87" t="str">
        <f ca="1">IF(B1237="","",OFFSET(List1!R$11,tisk!A1236,0))</f>
        <v/>
      </c>
      <c r="H1237" s="86" t="str">
        <f ca="1">IF(B1237="","",OFFSET(List1!S$11,tisk!A1236,0))</f>
        <v/>
      </c>
      <c r="I1237" s="87" t="str">
        <f ca="1">IF(B1237="","",OFFSET(List1!X$11,tisk!A1236,0))</f>
        <v/>
      </c>
    </row>
    <row r="1238" spans="1:9" s="2" customFormat="1" ht="75" customHeight="1" x14ac:dyDescent="0.25">
      <c r="A1238" s="55"/>
      <c r="B1238" s="88"/>
      <c r="C1238" s="3" t="str">
        <f ca="1">IF(B1237="","",CONCATENATE("Okres ",OFFSET(List1!G$11,tisk!A1236,0),"
","Právní forma","
",OFFSET(List1!H$11,tisk!A1236,0),"
","IČO ",OFFSET(List1!I$11,tisk!A1236,0),"
 ","B.Ú. ",OFFSET(List1!J$11,tisk!A1236,0)))</f>
        <v/>
      </c>
      <c r="D1238" s="5" t="str">
        <f ca="1">IF(B1237="","",OFFSET(List1!M$11,tisk!A1236,0))</f>
        <v/>
      </c>
      <c r="E1238" s="85"/>
      <c r="F1238" s="80"/>
      <c r="G1238" s="87"/>
      <c r="H1238" s="86"/>
      <c r="I1238" s="87"/>
    </row>
    <row r="1239" spans="1:9" s="2" customFormat="1" ht="30" customHeight="1" x14ac:dyDescent="0.25">
      <c r="A1239" s="55">
        <f>ROW()/3-1</f>
        <v>412</v>
      </c>
      <c r="B1239" s="88"/>
      <c r="C1239" s="3" t="str">
        <f ca="1">IF(B1237="","",CONCATENATE("Zástupce","
",OFFSET(List1!K$11,tisk!A1236,0)))</f>
        <v/>
      </c>
      <c r="D1239" s="5" t="str">
        <f ca="1">IF(B1237="","",CONCATENATE("Dotace bude použita na:",OFFSET(List1!N$11,tisk!A1236,0)))</f>
        <v/>
      </c>
      <c r="E1239" s="85"/>
      <c r="F1239" s="82" t="str">
        <f ca="1">IF(B1237="","",OFFSET(List1!Q$11,tisk!A1236,0))</f>
        <v/>
      </c>
      <c r="G1239" s="87"/>
      <c r="H1239" s="86"/>
      <c r="I1239" s="87"/>
    </row>
    <row r="1240" spans="1:9" s="2" customFormat="1" ht="75" customHeight="1" x14ac:dyDescent="0.25">
      <c r="A1240" s="55"/>
      <c r="B1240" s="88" t="str">
        <f ca="1">IF(OFFSET(List1!B$11,tisk!A1239,0)&gt;0,OFFSET(List1!B$11,tisk!A1239,0),"")</f>
        <v/>
      </c>
      <c r="C1240" s="3" t="str">
        <f ca="1">IF(B1240="","",CONCATENATE(OFFSET(List1!C$11,tisk!A1239,0),"
",OFFSET(List1!D$11,tisk!A1239,0),"
",OFFSET(List1!E$11,tisk!A1239,0),"
",OFFSET(List1!F$11,tisk!A1239,0)))</f>
        <v/>
      </c>
      <c r="D1240" s="81" t="str">
        <f ca="1">IF(B1240="","",OFFSET(List1!L$11,tisk!A1239,0))</f>
        <v/>
      </c>
      <c r="E1240" s="85" t="str">
        <f ca="1">IF(B1240="","",OFFSET(List1!O$11,tisk!A1239,0))</f>
        <v/>
      </c>
      <c r="F1240" s="82" t="str">
        <f ca="1">IF(B1240="","",OFFSET(List1!P$11,tisk!A1239,0))</f>
        <v/>
      </c>
      <c r="G1240" s="87" t="str">
        <f ca="1">IF(B1240="","",OFFSET(List1!R$11,tisk!A1239,0))</f>
        <v/>
      </c>
      <c r="H1240" s="86" t="str">
        <f ca="1">IF(B1240="","",OFFSET(List1!S$11,tisk!A1239,0))</f>
        <v/>
      </c>
      <c r="I1240" s="87" t="str">
        <f ca="1">IF(B1240="","",OFFSET(List1!X$11,tisk!A1239,0))</f>
        <v/>
      </c>
    </row>
    <row r="1241" spans="1:9" s="2" customFormat="1" ht="75" customHeight="1" x14ac:dyDescent="0.25">
      <c r="A1241" s="55"/>
      <c r="B1241" s="88"/>
      <c r="C1241" s="3" t="str">
        <f ca="1">IF(B1240="","",CONCATENATE("Okres ",OFFSET(List1!G$11,tisk!A1239,0),"
","Právní forma","
",OFFSET(List1!H$11,tisk!A1239,0),"
","IČO ",OFFSET(List1!I$11,tisk!A1239,0),"
 ","B.Ú. ",OFFSET(List1!J$11,tisk!A1239,0)))</f>
        <v/>
      </c>
      <c r="D1241" s="5" t="str">
        <f ca="1">IF(B1240="","",OFFSET(List1!M$11,tisk!A1239,0))</f>
        <v/>
      </c>
      <c r="E1241" s="85"/>
      <c r="F1241" s="80"/>
      <c r="G1241" s="87"/>
      <c r="H1241" s="86"/>
      <c r="I1241" s="87"/>
    </row>
    <row r="1242" spans="1:9" s="2" customFormat="1" ht="30" customHeight="1" x14ac:dyDescent="0.25">
      <c r="A1242" s="55">
        <f>ROW()/3-1</f>
        <v>413</v>
      </c>
      <c r="B1242" s="88"/>
      <c r="C1242" s="3" t="str">
        <f ca="1">IF(B1240="","",CONCATENATE("Zástupce","
",OFFSET(List1!K$11,tisk!A1239,0)))</f>
        <v/>
      </c>
      <c r="D1242" s="5" t="str">
        <f ca="1">IF(B1240="","",CONCATENATE("Dotace bude použita na:",OFFSET(List1!N$11,tisk!A1239,0)))</f>
        <v/>
      </c>
      <c r="E1242" s="85"/>
      <c r="F1242" s="82" t="str">
        <f ca="1">IF(B1240="","",OFFSET(List1!Q$11,tisk!A1239,0))</f>
        <v/>
      </c>
      <c r="G1242" s="87"/>
      <c r="H1242" s="86"/>
      <c r="I1242" s="87"/>
    </row>
    <row r="1243" spans="1:9" s="2" customFormat="1" ht="75" customHeight="1" x14ac:dyDescent="0.25">
      <c r="A1243" s="55"/>
      <c r="B1243" s="88" t="str">
        <f ca="1">IF(OFFSET(List1!B$11,tisk!A1242,0)&gt;0,OFFSET(List1!B$11,tisk!A1242,0),"")</f>
        <v/>
      </c>
      <c r="C1243" s="3" t="str">
        <f ca="1">IF(B1243="","",CONCATENATE(OFFSET(List1!C$11,tisk!A1242,0),"
",OFFSET(List1!D$11,tisk!A1242,0),"
",OFFSET(List1!E$11,tisk!A1242,0),"
",OFFSET(List1!F$11,tisk!A1242,0)))</f>
        <v/>
      </c>
      <c r="D1243" s="81" t="str">
        <f ca="1">IF(B1243="","",OFFSET(List1!L$11,tisk!A1242,0))</f>
        <v/>
      </c>
      <c r="E1243" s="85" t="str">
        <f ca="1">IF(B1243="","",OFFSET(List1!O$11,tisk!A1242,0))</f>
        <v/>
      </c>
      <c r="F1243" s="82" t="str">
        <f ca="1">IF(B1243="","",OFFSET(List1!P$11,tisk!A1242,0))</f>
        <v/>
      </c>
      <c r="G1243" s="87" t="str">
        <f ca="1">IF(B1243="","",OFFSET(List1!R$11,tisk!A1242,0))</f>
        <v/>
      </c>
      <c r="H1243" s="86" t="str">
        <f ca="1">IF(B1243="","",OFFSET(List1!S$11,tisk!A1242,0))</f>
        <v/>
      </c>
      <c r="I1243" s="87" t="str">
        <f ca="1">IF(B1243="","",OFFSET(List1!X$11,tisk!A1242,0))</f>
        <v/>
      </c>
    </row>
    <row r="1244" spans="1:9" s="2" customFormat="1" ht="75" customHeight="1" x14ac:dyDescent="0.25">
      <c r="A1244" s="55"/>
      <c r="B1244" s="88"/>
      <c r="C1244" s="3" t="str">
        <f ca="1">IF(B1243="","",CONCATENATE("Okres ",OFFSET(List1!G$11,tisk!A1242,0),"
","Právní forma","
",OFFSET(List1!H$11,tisk!A1242,0),"
","IČO ",OFFSET(List1!I$11,tisk!A1242,0),"
 ","B.Ú. ",OFFSET(List1!J$11,tisk!A1242,0)))</f>
        <v/>
      </c>
      <c r="D1244" s="5" t="str">
        <f ca="1">IF(B1243="","",OFFSET(List1!M$11,tisk!A1242,0))</f>
        <v/>
      </c>
      <c r="E1244" s="85"/>
      <c r="F1244" s="80"/>
      <c r="G1244" s="87"/>
      <c r="H1244" s="86"/>
      <c r="I1244" s="87"/>
    </row>
    <row r="1245" spans="1:9" s="2" customFormat="1" ht="30" customHeight="1" x14ac:dyDescent="0.25">
      <c r="A1245" s="55">
        <f>ROW()/3-1</f>
        <v>414</v>
      </c>
      <c r="B1245" s="88"/>
      <c r="C1245" s="3" t="str">
        <f ca="1">IF(B1243="","",CONCATENATE("Zástupce","
",OFFSET(List1!K$11,tisk!A1242,0)))</f>
        <v/>
      </c>
      <c r="D1245" s="5" t="str">
        <f ca="1">IF(B1243="","",CONCATENATE("Dotace bude použita na:",OFFSET(List1!N$11,tisk!A1242,0)))</f>
        <v/>
      </c>
      <c r="E1245" s="85"/>
      <c r="F1245" s="82" t="str">
        <f ca="1">IF(B1243="","",OFFSET(List1!Q$11,tisk!A1242,0))</f>
        <v/>
      </c>
      <c r="G1245" s="87"/>
      <c r="H1245" s="86"/>
      <c r="I1245" s="87"/>
    </row>
    <row r="1246" spans="1:9" s="2" customFormat="1" ht="75" customHeight="1" x14ac:dyDescent="0.25">
      <c r="A1246" s="55"/>
      <c r="B1246" s="88" t="str">
        <f ca="1">IF(OFFSET(List1!B$11,tisk!A1245,0)&gt;0,OFFSET(List1!B$11,tisk!A1245,0),"")</f>
        <v/>
      </c>
      <c r="C1246" s="3" t="str">
        <f ca="1">IF(B1246="","",CONCATENATE(OFFSET(List1!C$11,tisk!A1245,0),"
",OFFSET(List1!D$11,tisk!A1245,0),"
",OFFSET(List1!E$11,tisk!A1245,0),"
",OFFSET(List1!F$11,tisk!A1245,0)))</f>
        <v/>
      </c>
      <c r="D1246" s="81" t="str">
        <f ca="1">IF(B1246="","",OFFSET(List1!L$11,tisk!A1245,0))</f>
        <v/>
      </c>
      <c r="E1246" s="85" t="str">
        <f ca="1">IF(B1246="","",OFFSET(List1!O$11,tisk!A1245,0))</f>
        <v/>
      </c>
      <c r="F1246" s="82" t="str">
        <f ca="1">IF(B1246="","",OFFSET(List1!P$11,tisk!A1245,0))</f>
        <v/>
      </c>
      <c r="G1246" s="87" t="str">
        <f ca="1">IF(B1246="","",OFFSET(List1!R$11,tisk!A1245,0))</f>
        <v/>
      </c>
      <c r="H1246" s="86" t="str">
        <f ca="1">IF(B1246="","",OFFSET(List1!S$11,tisk!A1245,0))</f>
        <v/>
      </c>
      <c r="I1246" s="87" t="str">
        <f ca="1">IF(B1246="","",OFFSET(List1!X$11,tisk!A1245,0))</f>
        <v/>
      </c>
    </row>
    <row r="1247" spans="1:9" s="2" customFormat="1" ht="75" customHeight="1" x14ac:dyDescent="0.25">
      <c r="A1247" s="55"/>
      <c r="B1247" s="88"/>
      <c r="C1247" s="3" t="str">
        <f ca="1">IF(B1246="","",CONCATENATE("Okres ",OFFSET(List1!G$11,tisk!A1245,0),"
","Právní forma","
",OFFSET(List1!H$11,tisk!A1245,0),"
","IČO ",OFFSET(List1!I$11,tisk!A1245,0),"
 ","B.Ú. ",OFFSET(List1!J$11,tisk!A1245,0)))</f>
        <v/>
      </c>
      <c r="D1247" s="5" t="str">
        <f ca="1">IF(B1246="","",OFFSET(List1!M$11,tisk!A1245,0))</f>
        <v/>
      </c>
      <c r="E1247" s="85"/>
      <c r="F1247" s="80"/>
      <c r="G1247" s="87"/>
      <c r="H1247" s="86"/>
      <c r="I1247" s="87"/>
    </row>
    <row r="1248" spans="1:9" s="2" customFormat="1" ht="30" customHeight="1" x14ac:dyDescent="0.25">
      <c r="A1248" s="55">
        <f>ROW()/3-1</f>
        <v>415</v>
      </c>
      <c r="B1248" s="88"/>
      <c r="C1248" s="3" t="str">
        <f ca="1">IF(B1246="","",CONCATENATE("Zástupce","
",OFFSET(List1!K$11,tisk!A1245,0)))</f>
        <v/>
      </c>
      <c r="D1248" s="5" t="str">
        <f ca="1">IF(B1246="","",CONCATENATE("Dotace bude použita na:",OFFSET(List1!N$11,tisk!A1245,0)))</f>
        <v/>
      </c>
      <c r="E1248" s="85"/>
      <c r="F1248" s="82" t="str">
        <f ca="1">IF(B1246="","",OFFSET(List1!Q$11,tisk!A1245,0))</f>
        <v/>
      </c>
      <c r="G1248" s="87"/>
      <c r="H1248" s="86"/>
      <c r="I1248" s="87"/>
    </row>
    <row r="1249" spans="1:9" s="2" customFormat="1" ht="75" customHeight="1" x14ac:dyDescent="0.25">
      <c r="A1249" s="55"/>
      <c r="B1249" s="88" t="str">
        <f ca="1">IF(OFFSET(List1!B$11,tisk!A1248,0)&gt;0,OFFSET(List1!B$11,tisk!A1248,0),"")</f>
        <v/>
      </c>
      <c r="C1249" s="3" t="str">
        <f ca="1">IF(B1249="","",CONCATENATE(OFFSET(List1!C$11,tisk!A1248,0),"
",OFFSET(List1!D$11,tisk!A1248,0),"
",OFFSET(List1!E$11,tisk!A1248,0),"
",OFFSET(List1!F$11,tisk!A1248,0)))</f>
        <v/>
      </c>
      <c r="D1249" s="81" t="str">
        <f ca="1">IF(B1249="","",OFFSET(List1!L$11,tisk!A1248,0))</f>
        <v/>
      </c>
      <c r="E1249" s="85" t="str">
        <f ca="1">IF(B1249="","",OFFSET(List1!O$11,tisk!A1248,0))</f>
        <v/>
      </c>
      <c r="F1249" s="82" t="str">
        <f ca="1">IF(B1249="","",OFFSET(List1!P$11,tisk!A1248,0))</f>
        <v/>
      </c>
      <c r="G1249" s="87" t="str">
        <f ca="1">IF(B1249="","",OFFSET(List1!R$11,tisk!A1248,0))</f>
        <v/>
      </c>
      <c r="H1249" s="86" t="str">
        <f ca="1">IF(B1249="","",OFFSET(List1!S$11,tisk!A1248,0))</f>
        <v/>
      </c>
      <c r="I1249" s="87" t="str">
        <f ca="1">IF(B1249="","",OFFSET(List1!X$11,tisk!A1248,0))</f>
        <v/>
      </c>
    </row>
    <row r="1250" spans="1:9" s="2" customFormat="1" ht="75" customHeight="1" x14ac:dyDescent="0.25">
      <c r="A1250" s="55"/>
      <c r="B1250" s="88"/>
      <c r="C1250" s="3" t="str">
        <f ca="1">IF(B1249="","",CONCATENATE("Okres ",OFFSET(List1!G$11,tisk!A1248,0),"
","Právní forma","
",OFFSET(List1!H$11,tisk!A1248,0),"
","IČO ",OFFSET(List1!I$11,tisk!A1248,0),"
 ","B.Ú. ",OFFSET(List1!J$11,tisk!A1248,0)))</f>
        <v/>
      </c>
      <c r="D1250" s="5" t="str">
        <f ca="1">IF(B1249="","",OFFSET(List1!M$11,tisk!A1248,0))</f>
        <v/>
      </c>
      <c r="E1250" s="85"/>
      <c r="F1250" s="80"/>
      <c r="G1250" s="87"/>
      <c r="H1250" s="86"/>
      <c r="I1250" s="87"/>
    </row>
    <row r="1251" spans="1:9" s="2" customFormat="1" ht="30" customHeight="1" x14ac:dyDescent="0.25">
      <c r="A1251" s="55">
        <f>ROW()/3-1</f>
        <v>416</v>
      </c>
      <c r="B1251" s="88"/>
      <c r="C1251" s="3" t="str">
        <f ca="1">IF(B1249="","",CONCATENATE("Zástupce","
",OFFSET(List1!K$11,tisk!A1248,0)))</f>
        <v/>
      </c>
      <c r="D1251" s="5" t="str">
        <f ca="1">IF(B1249="","",CONCATENATE("Dotace bude použita na:",OFFSET(List1!N$11,tisk!A1248,0)))</f>
        <v/>
      </c>
      <c r="E1251" s="85"/>
      <c r="F1251" s="82" t="str">
        <f ca="1">IF(B1249="","",OFFSET(List1!Q$11,tisk!A1248,0))</f>
        <v/>
      </c>
      <c r="G1251" s="87"/>
      <c r="H1251" s="86"/>
      <c r="I1251" s="87"/>
    </row>
    <row r="1252" spans="1:9" s="2" customFormat="1" ht="75" customHeight="1" x14ac:dyDescent="0.25">
      <c r="A1252" s="55"/>
      <c r="B1252" s="88" t="str">
        <f ca="1">IF(OFFSET(List1!B$11,tisk!A1251,0)&gt;0,OFFSET(List1!B$11,tisk!A1251,0),"")</f>
        <v/>
      </c>
      <c r="C1252" s="3" t="str">
        <f ca="1">IF(B1252="","",CONCATENATE(OFFSET(List1!C$11,tisk!A1251,0),"
",OFFSET(List1!D$11,tisk!A1251,0),"
",OFFSET(List1!E$11,tisk!A1251,0),"
",OFFSET(List1!F$11,tisk!A1251,0)))</f>
        <v/>
      </c>
      <c r="D1252" s="81" t="str">
        <f ca="1">IF(B1252="","",OFFSET(List1!L$11,tisk!A1251,0))</f>
        <v/>
      </c>
      <c r="E1252" s="85" t="str">
        <f ca="1">IF(B1252="","",OFFSET(List1!O$11,tisk!A1251,0))</f>
        <v/>
      </c>
      <c r="F1252" s="82" t="str">
        <f ca="1">IF(B1252="","",OFFSET(List1!P$11,tisk!A1251,0))</f>
        <v/>
      </c>
      <c r="G1252" s="87" t="str">
        <f ca="1">IF(B1252="","",OFFSET(List1!R$11,tisk!A1251,0))</f>
        <v/>
      </c>
      <c r="H1252" s="86" t="str">
        <f ca="1">IF(B1252="","",OFFSET(List1!S$11,tisk!A1251,0))</f>
        <v/>
      </c>
      <c r="I1252" s="87" t="str">
        <f ca="1">IF(B1252="","",OFFSET(List1!X$11,tisk!A1251,0))</f>
        <v/>
      </c>
    </row>
    <row r="1253" spans="1:9" s="2" customFormat="1" ht="75" customHeight="1" x14ac:dyDescent="0.25">
      <c r="A1253" s="55"/>
      <c r="B1253" s="88"/>
      <c r="C1253" s="3" t="str">
        <f ca="1">IF(B1252="","",CONCATENATE("Okres ",OFFSET(List1!G$11,tisk!A1251,0),"
","Právní forma","
",OFFSET(List1!H$11,tisk!A1251,0),"
","IČO ",OFFSET(List1!I$11,tisk!A1251,0),"
 ","B.Ú. ",OFFSET(List1!J$11,tisk!A1251,0)))</f>
        <v/>
      </c>
      <c r="D1253" s="5" t="str">
        <f ca="1">IF(B1252="","",OFFSET(List1!M$11,tisk!A1251,0))</f>
        <v/>
      </c>
      <c r="E1253" s="85"/>
      <c r="F1253" s="80"/>
      <c r="G1253" s="87"/>
      <c r="H1253" s="86"/>
      <c r="I1253" s="87"/>
    </row>
    <row r="1254" spans="1:9" s="2" customFormat="1" ht="30" customHeight="1" x14ac:dyDescent="0.25">
      <c r="A1254" s="55">
        <f>ROW()/3-1</f>
        <v>417</v>
      </c>
      <c r="B1254" s="88"/>
      <c r="C1254" s="3" t="str">
        <f ca="1">IF(B1252="","",CONCATENATE("Zástupce","
",OFFSET(List1!K$11,tisk!A1251,0)))</f>
        <v/>
      </c>
      <c r="D1254" s="5" t="str">
        <f ca="1">IF(B1252="","",CONCATENATE("Dotace bude použita na:",OFFSET(List1!N$11,tisk!A1251,0)))</f>
        <v/>
      </c>
      <c r="E1254" s="85"/>
      <c r="F1254" s="82" t="str">
        <f ca="1">IF(B1252="","",OFFSET(List1!Q$11,tisk!A1251,0))</f>
        <v/>
      </c>
      <c r="G1254" s="87"/>
      <c r="H1254" s="86"/>
      <c r="I1254" s="87"/>
    </row>
    <row r="1255" spans="1:9" s="2" customFormat="1" ht="75" customHeight="1" x14ac:dyDescent="0.25">
      <c r="A1255" s="55"/>
      <c r="B1255" s="88" t="str">
        <f ca="1">IF(OFFSET(List1!B$11,tisk!A1254,0)&gt;0,OFFSET(List1!B$11,tisk!A1254,0),"")</f>
        <v/>
      </c>
      <c r="C1255" s="3" t="str">
        <f ca="1">IF(B1255="","",CONCATENATE(OFFSET(List1!C$11,tisk!A1254,0),"
",OFFSET(List1!D$11,tisk!A1254,0),"
",OFFSET(List1!E$11,tisk!A1254,0),"
",OFFSET(List1!F$11,tisk!A1254,0)))</f>
        <v/>
      </c>
      <c r="D1255" s="81" t="str">
        <f ca="1">IF(B1255="","",OFFSET(List1!L$11,tisk!A1254,0))</f>
        <v/>
      </c>
      <c r="E1255" s="85" t="str">
        <f ca="1">IF(B1255="","",OFFSET(List1!O$11,tisk!A1254,0))</f>
        <v/>
      </c>
      <c r="F1255" s="82" t="str">
        <f ca="1">IF(B1255="","",OFFSET(List1!P$11,tisk!A1254,0))</f>
        <v/>
      </c>
      <c r="G1255" s="87" t="str">
        <f ca="1">IF(B1255="","",OFFSET(List1!R$11,tisk!A1254,0))</f>
        <v/>
      </c>
      <c r="H1255" s="86" t="str">
        <f ca="1">IF(B1255="","",OFFSET(List1!S$11,tisk!A1254,0))</f>
        <v/>
      </c>
      <c r="I1255" s="87" t="str">
        <f ca="1">IF(B1255="","",OFFSET(List1!X$11,tisk!A1254,0))</f>
        <v/>
      </c>
    </row>
    <row r="1256" spans="1:9" s="2" customFormat="1" ht="75" customHeight="1" x14ac:dyDescent="0.25">
      <c r="A1256" s="55"/>
      <c r="B1256" s="88"/>
      <c r="C1256" s="3" t="str">
        <f ca="1">IF(B1255="","",CONCATENATE("Okres ",OFFSET(List1!G$11,tisk!A1254,0),"
","Právní forma","
",OFFSET(List1!H$11,tisk!A1254,0),"
","IČO ",OFFSET(List1!I$11,tisk!A1254,0),"
 ","B.Ú. ",OFFSET(List1!J$11,tisk!A1254,0)))</f>
        <v/>
      </c>
      <c r="D1256" s="5" t="str">
        <f ca="1">IF(B1255="","",OFFSET(List1!M$11,tisk!A1254,0))</f>
        <v/>
      </c>
      <c r="E1256" s="85"/>
      <c r="F1256" s="80"/>
      <c r="G1256" s="87"/>
      <c r="H1256" s="86"/>
      <c r="I1256" s="87"/>
    </row>
    <row r="1257" spans="1:9" s="2" customFormat="1" ht="30" customHeight="1" x14ac:dyDescent="0.25">
      <c r="A1257" s="55">
        <f>ROW()/3-1</f>
        <v>418</v>
      </c>
      <c r="B1257" s="88"/>
      <c r="C1257" s="3" t="str">
        <f ca="1">IF(B1255="","",CONCATENATE("Zástupce","
",OFFSET(List1!K$11,tisk!A1254,0)))</f>
        <v/>
      </c>
      <c r="D1257" s="5" t="str">
        <f ca="1">IF(B1255="","",CONCATENATE("Dotace bude použita na:",OFFSET(List1!N$11,tisk!A1254,0)))</f>
        <v/>
      </c>
      <c r="E1257" s="85"/>
      <c r="F1257" s="82" t="str">
        <f ca="1">IF(B1255="","",OFFSET(List1!Q$11,tisk!A1254,0))</f>
        <v/>
      </c>
      <c r="G1257" s="87"/>
      <c r="H1257" s="86"/>
      <c r="I1257" s="87"/>
    </row>
    <row r="1258" spans="1:9" s="2" customFormat="1" ht="75" customHeight="1" x14ac:dyDescent="0.25">
      <c r="A1258" s="55"/>
      <c r="B1258" s="88" t="str">
        <f ca="1">IF(OFFSET(List1!B$11,tisk!A1257,0)&gt;0,OFFSET(List1!B$11,tisk!A1257,0),"")</f>
        <v/>
      </c>
      <c r="C1258" s="3" t="str">
        <f ca="1">IF(B1258="","",CONCATENATE(OFFSET(List1!C$11,tisk!A1257,0),"
",OFFSET(List1!D$11,tisk!A1257,0),"
",OFFSET(List1!E$11,tisk!A1257,0),"
",OFFSET(List1!F$11,tisk!A1257,0)))</f>
        <v/>
      </c>
      <c r="D1258" s="81" t="str">
        <f ca="1">IF(B1258="","",OFFSET(List1!L$11,tisk!A1257,0))</f>
        <v/>
      </c>
      <c r="E1258" s="85" t="str">
        <f ca="1">IF(B1258="","",OFFSET(List1!O$11,tisk!A1257,0))</f>
        <v/>
      </c>
      <c r="F1258" s="82" t="str">
        <f ca="1">IF(B1258="","",OFFSET(List1!P$11,tisk!A1257,0))</f>
        <v/>
      </c>
      <c r="G1258" s="87" t="str">
        <f ca="1">IF(B1258="","",OFFSET(List1!R$11,tisk!A1257,0))</f>
        <v/>
      </c>
      <c r="H1258" s="86" t="str">
        <f ca="1">IF(B1258="","",OFFSET(List1!S$11,tisk!A1257,0))</f>
        <v/>
      </c>
      <c r="I1258" s="87" t="str">
        <f ca="1">IF(B1258="","",OFFSET(List1!X$11,tisk!A1257,0))</f>
        <v/>
      </c>
    </row>
    <row r="1259" spans="1:9" s="2" customFormat="1" ht="75" customHeight="1" x14ac:dyDescent="0.25">
      <c r="A1259" s="55"/>
      <c r="B1259" s="88"/>
      <c r="C1259" s="3" t="str">
        <f ca="1">IF(B1258="","",CONCATENATE("Okres ",OFFSET(List1!G$11,tisk!A1257,0),"
","Právní forma","
",OFFSET(List1!H$11,tisk!A1257,0),"
","IČO ",OFFSET(List1!I$11,tisk!A1257,0),"
 ","B.Ú. ",OFFSET(List1!J$11,tisk!A1257,0)))</f>
        <v/>
      </c>
      <c r="D1259" s="5" t="str">
        <f ca="1">IF(B1258="","",OFFSET(List1!M$11,tisk!A1257,0))</f>
        <v/>
      </c>
      <c r="E1259" s="85"/>
      <c r="F1259" s="80"/>
      <c r="G1259" s="87"/>
      <c r="H1259" s="86"/>
      <c r="I1259" s="87"/>
    </row>
    <row r="1260" spans="1:9" s="2" customFormat="1" ht="30" customHeight="1" x14ac:dyDescent="0.25">
      <c r="A1260" s="55">
        <f>ROW()/3-1</f>
        <v>419</v>
      </c>
      <c r="B1260" s="88"/>
      <c r="C1260" s="3" t="str">
        <f ca="1">IF(B1258="","",CONCATENATE("Zástupce","
",OFFSET(List1!K$11,tisk!A1257,0)))</f>
        <v/>
      </c>
      <c r="D1260" s="5" t="str">
        <f ca="1">IF(B1258="","",CONCATENATE("Dotace bude použita na:",OFFSET(List1!N$11,tisk!A1257,0)))</f>
        <v/>
      </c>
      <c r="E1260" s="85"/>
      <c r="F1260" s="82" t="str">
        <f ca="1">IF(B1258="","",OFFSET(List1!Q$11,tisk!A1257,0))</f>
        <v/>
      </c>
      <c r="G1260" s="87"/>
      <c r="H1260" s="86"/>
      <c r="I1260" s="87"/>
    </row>
    <row r="1261" spans="1:9" s="2" customFormat="1" ht="75" customHeight="1" x14ac:dyDescent="0.25">
      <c r="A1261" s="55"/>
      <c r="B1261" s="88" t="str">
        <f ca="1">IF(OFFSET(List1!B$11,tisk!A1260,0)&gt;0,OFFSET(List1!B$11,tisk!A1260,0),"")</f>
        <v/>
      </c>
      <c r="C1261" s="3" t="str">
        <f ca="1">IF(B1261="","",CONCATENATE(OFFSET(List1!C$11,tisk!A1260,0),"
",OFFSET(List1!D$11,tisk!A1260,0),"
",OFFSET(List1!E$11,tisk!A1260,0),"
",OFFSET(List1!F$11,tisk!A1260,0)))</f>
        <v/>
      </c>
      <c r="D1261" s="81" t="str">
        <f ca="1">IF(B1261="","",OFFSET(List1!L$11,tisk!A1260,0))</f>
        <v/>
      </c>
      <c r="E1261" s="85" t="str">
        <f ca="1">IF(B1261="","",OFFSET(List1!O$11,tisk!A1260,0))</f>
        <v/>
      </c>
      <c r="F1261" s="82" t="str">
        <f ca="1">IF(B1261="","",OFFSET(List1!P$11,tisk!A1260,0))</f>
        <v/>
      </c>
      <c r="G1261" s="87" t="str">
        <f ca="1">IF(B1261="","",OFFSET(List1!R$11,tisk!A1260,0))</f>
        <v/>
      </c>
      <c r="H1261" s="86" t="str">
        <f ca="1">IF(B1261="","",OFFSET(List1!S$11,tisk!A1260,0))</f>
        <v/>
      </c>
      <c r="I1261" s="87" t="str">
        <f ca="1">IF(B1261="","",OFFSET(List1!X$11,tisk!A1260,0))</f>
        <v/>
      </c>
    </row>
    <row r="1262" spans="1:9" s="2" customFormat="1" ht="75" customHeight="1" x14ac:dyDescent="0.25">
      <c r="A1262" s="55"/>
      <c r="B1262" s="88"/>
      <c r="C1262" s="3" t="str">
        <f ca="1">IF(B1261="","",CONCATENATE("Okres ",OFFSET(List1!G$11,tisk!A1260,0),"
","Právní forma","
",OFFSET(List1!H$11,tisk!A1260,0),"
","IČO ",OFFSET(List1!I$11,tisk!A1260,0),"
 ","B.Ú. ",OFFSET(List1!J$11,tisk!A1260,0)))</f>
        <v/>
      </c>
      <c r="D1262" s="5" t="str">
        <f ca="1">IF(B1261="","",OFFSET(List1!M$11,tisk!A1260,0))</f>
        <v/>
      </c>
      <c r="E1262" s="85"/>
      <c r="F1262" s="80"/>
      <c r="G1262" s="87"/>
      <c r="H1262" s="86"/>
      <c r="I1262" s="87"/>
    </row>
    <row r="1263" spans="1:9" s="2" customFormat="1" ht="30" customHeight="1" x14ac:dyDescent="0.25">
      <c r="A1263" s="55">
        <f>ROW()/3-1</f>
        <v>420</v>
      </c>
      <c r="B1263" s="88"/>
      <c r="C1263" s="3" t="str">
        <f ca="1">IF(B1261="","",CONCATENATE("Zástupce","
",OFFSET(List1!K$11,tisk!A1260,0)))</f>
        <v/>
      </c>
      <c r="D1263" s="5" t="str">
        <f ca="1">IF(B1261="","",CONCATENATE("Dotace bude použita na:",OFFSET(List1!N$11,tisk!A1260,0)))</f>
        <v/>
      </c>
      <c r="E1263" s="85"/>
      <c r="F1263" s="82" t="str">
        <f ca="1">IF(B1261="","",OFFSET(List1!Q$11,tisk!A1260,0))</f>
        <v/>
      </c>
      <c r="G1263" s="87"/>
      <c r="H1263" s="86"/>
      <c r="I1263" s="87"/>
    </row>
    <row r="1264" spans="1:9" s="2" customFormat="1" ht="75" customHeight="1" x14ac:dyDescent="0.25">
      <c r="A1264" s="55"/>
      <c r="B1264" s="88" t="str">
        <f ca="1">IF(OFFSET(List1!B$11,tisk!A1263,0)&gt;0,OFFSET(List1!B$11,tisk!A1263,0),"")</f>
        <v/>
      </c>
      <c r="C1264" s="3" t="str">
        <f ca="1">IF(B1264="","",CONCATENATE(OFFSET(List1!C$11,tisk!A1263,0),"
",OFFSET(List1!D$11,tisk!A1263,0),"
",OFFSET(List1!E$11,tisk!A1263,0),"
",OFFSET(List1!F$11,tisk!A1263,0)))</f>
        <v/>
      </c>
      <c r="D1264" s="81" t="str">
        <f ca="1">IF(B1264="","",OFFSET(List1!L$11,tisk!A1263,0))</f>
        <v/>
      </c>
      <c r="E1264" s="85" t="str">
        <f ca="1">IF(B1264="","",OFFSET(List1!O$11,tisk!A1263,0))</f>
        <v/>
      </c>
      <c r="F1264" s="82" t="str">
        <f ca="1">IF(B1264="","",OFFSET(List1!P$11,tisk!A1263,0))</f>
        <v/>
      </c>
      <c r="G1264" s="87" t="str">
        <f ca="1">IF(B1264="","",OFFSET(List1!R$11,tisk!A1263,0))</f>
        <v/>
      </c>
      <c r="H1264" s="86" t="str">
        <f ca="1">IF(B1264="","",OFFSET(List1!S$11,tisk!A1263,0))</f>
        <v/>
      </c>
      <c r="I1264" s="87" t="str">
        <f ca="1">IF(B1264="","",OFFSET(List1!X$11,tisk!A1263,0))</f>
        <v/>
      </c>
    </row>
    <row r="1265" spans="1:9" s="2" customFormat="1" ht="75" customHeight="1" x14ac:dyDescent="0.25">
      <c r="A1265" s="55"/>
      <c r="B1265" s="88"/>
      <c r="C1265" s="3" t="str">
        <f ca="1">IF(B1264="","",CONCATENATE("Okres ",OFFSET(List1!G$11,tisk!A1263,0),"
","Právní forma","
",OFFSET(List1!H$11,tisk!A1263,0),"
","IČO ",OFFSET(List1!I$11,tisk!A1263,0),"
 ","B.Ú. ",OFFSET(List1!J$11,tisk!A1263,0)))</f>
        <v/>
      </c>
      <c r="D1265" s="5" t="str">
        <f ca="1">IF(B1264="","",OFFSET(List1!M$11,tisk!A1263,0))</f>
        <v/>
      </c>
      <c r="E1265" s="85"/>
      <c r="F1265" s="80"/>
      <c r="G1265" s="87"/>
      <c r="H1265" s="86"/>
      <c r="I1265" s="87"/>
    </row>
    <row r="1266" spans="1:9" s="2" customFormat="1" ht="30" customHeight="1" x14ac:dyDescent="0.25">
      <c r="A1266" s="55">
        <f>ROW()/3-1</f>
        <v>421</v>
      </c>
      <c r="B1266" s="88"/>
      <c r="C1266" s="3" t="str">
        <f ca="1">IF(B1264="","",CONCATENATE("Zástupce","
",OFFSET(List1!K$11,tisk!A1263,0)))</f>
        <v/>
      </c>
      <c r="D1266" s="5" t="str">
        <f ca="1">IF(B1264="","",CONCATENATE("Dotace bude použita na:",OFFSET(List1!N$11,tisk!A1263,0)))</f>
        <v/>
      </c>
      <c r="E1266" s="85"/>
      <c r="F1266" s="82" t="str">
        <f ca="1">IF(B1264="","",OFFSET(List1!Q$11,tisk!A1263,0))</f>
        <v/>
      </c>
      <c r="G1266" s="87"/>
      <c r="H1266" s="86"/>
      <c r="I1266" s="87"/>
    </row>
    <row r="1267" spans="1:9" s="2" customFormat="1" ht="75" customHeight="1" x14ac:dyDescent="0.25">
      <c r="A1267" s="55"/>
      <c r="B1267" s="88" t="str">
        <f ca="1">IF(OFFSET(List1!B$11,tisk!A1266,0)&gt;0,OFFSET(List1!B$11,tisk!A1266,0),"")</f>
        <v/>
      </c>
      <c r="C1267" s="3" t="str">
        <f ca="1">IF(B1267="","",CONCATENATE(OFFSET(List1!C$11,tisk!A1266,0),"
",OFFSET(List1!D$11,tisk!A1266,0),"
",OFFSET(List1!E$11,tisk!A1266,0),"
",OFFSET(List1!F$11,tisk!A1266,0)))</f>
        <v/>
      </c>
      <c r="D1267" s="81" t="str">
        <f ca="1">IF(B1267="","",OFFSET(List1!L$11,tisk!A1266,0))</f>
        <v/>
      </c>
      <c r="E1267" s="85" t="str">
        <f ca="1">IF(B1267="","",OFFSET(List1!O$11,tisk!A1266,0))</f>
        <v/>
      </c>
      <c r="F1267" s="82" t="str">
        <f ca="1">IF(B1267="","",OFFSET(List1!P$11,tisk!A1266,0))</f>
        <v/>
      </c>
      <c r="G1267" s="87" t="str">
        <f ca="1">IF(B1267="","",OFFSET(List1!R$11,tisk!A1266,0))</f>
        <v/>
      </c>
      <c r="H1267" s="86" t="str">
        <f ca="1">IF(B1267="","",OFFSET(List1!S$11,tisk!A1266,0))</f>
        <v/>
      </c>
      <c r="I1267" s="87" t="str">
        <f ca="1">IF(B1267="","",OFFSET(List1!X$11,tisk!A1266,0))</f>
        <v/>
      </c>
    </row>
    <row r="1268" spans="1:9" s="2" customFormat="1" ht="75" customHeight="1" x14ac:dyDescent="0.25">
      <c r="A1268" s="55"/>
      <c r="B1268" s="88"/>
      <c r="C1268" s="3" t="str">
        <f ca="1">IF(B1267="","",CONCATENATE("Okres ",OFFSET(List1!G$11,tisk!A1266,0),"
","Právní forma","
",OFFSET(List1!H$11,tisk!A1266,0),"
","IČO ",OFFSET(List1!I$11,tisk!A1266,0),"
 ","B.Ú. ",OFFSET(List1!J$11,tisk!A1266,0)))</f>
        <v/>
      </c>
      <c r="D1268" s="5" t="str">
        <f ca="1">IF(B1267="","",OFFSET(List1!M$11,tisk!A1266,0))</f>
        <v/>
      </c>
      <c r="E1268" s="85"/>
      <c r="F1268" s="80"/>
      <c r="G1268" s="87"/>
      <c r="H1268" s="86"/>
      <c r="I1268" s="87"/>
    </row>
    <row r="1269" spans="1:9" s="2" customFormat="1" ht="30" customHeight="1" x14ac:dyDescent="0.25">
      <c r="A1269" s="55">
        <f>ROW()/3-1</f>
        <v>422</v>
      </c>
      <c r="B1269" s="88"/>
      <c r="C1269" s="3" t="str">
        <f ca="1">IF(B1267="","",CONCATENATE("Zástupce","
",OFFSET(List1!K$11,tisk!A1266,0)))</f>
        <v/>
      </c>
      <c r="D1269" s="5" t="str">
        <f ca="1">IF(B1267="","",CONCATENATE("Dotace bude použita na:",OFFSET(List1!N$11,tisk!A1266,0)))</f>
        <v/>
      </c>
      <c r="E1269" s="85"/>
      <c r="F1269" s="82" t="str">
        <f ca="1">IF(B1267="","",OFFSET(List1!Q$11,tisk!A1266,0))</f>
        <v/>
      </c>
      <c r="G1269" s="87"/>
      <c r="H1269" s="86"/>
      <c r="I1269" s="87"/>
    </row>
    <row r="1270" spans="1:9" s="2" customFormat="1" ht="75" customHeight="1" x14ac:dyDescent="0.25">
      <c r="A1270" s="55"/>
      <c r="B1270" s="88" t="str">
        <f ca="1">IF(OFFSET(List1!B$11,tisk!A1269,0)&gt;0,OFFSET(List1!B$11,tisk!A1269,0),"")</f>
        <v/>
      </c>
      <c r="C1270" s="3" t="str">
        <f ca="1">IF(B1270="","",CONCATENATE(OFFSET(List1!C$11,tisk!A1269,0),"
",OFFSET(List1!D$11,tisk!A1269,0),"
",OFFSET(List1!E$11,tisk!A1269,0),"
",OFFSET(List1!F$11,tisk!A1269,0)))</f>
        <v/>
      </c>
      <c r="D1270" s="81" t="str">
        <f ca="1">IF(B1270="","",OFFSET(List1!L$11,tisk!A1269,0))</f>
        <v/>
      </c>
      <c r="E1270" s="85" t="str">
        <f ca="1">IF(B1270="","",OFFSET(List1!O$11,tisk!A1269,0))</f>
        <v/>
      </c>
      <c r="F1270" s="82" t="str">
        <f ca="1">IF(B1270="","",OFFSET(List1!P$11,tisk!A1269,0))</f>
        <v/>
      </c>
      <c r="G1270" s="87" t="str">
        <f ca="1">IF(B1270="","",OFFSET(List1!R$11,tisk!A1269,0))</f>
        <v/>
      </c>
      <c r="H1270" s="86" t="str">
        <f ca="1">IF(B1270="","",OFFSET(List1!S$11,tisk!A1269,0))</f>
        <v/>
      </c>
      <c r="I1270" s="87" t="str">
        <f ca="1">IF(B1270="","",OFFSET(List1!X$11,tisk!A1269,0))</f>
        <v/>
      </c>
    </row>
    <row r="1271" spans="1:9" s="2" customFormat="1" ht="75" customHeight="1" x14ac:dyDescent="0.25">
      <c r="A1271" s="55"/>
      <c r="B1271" s="88"/>
      <c r="C1271" s="3" t="str">
        <f ca="1">IF(B1270="","",CONCATENATE("Okres ",OFFSET(List1!G$11,tisk!A1269,0),"
","Právní forma","
",OFFSET(List1!H$11,tisk!A1269,0),"
","IČO ",OFFSET(List1!I$11,tisk!A1269,0),"
 ","B.Ú. ",OFFSET(List1!J$11,tisk!A1269,0)))</f>
        <v/>
      </c>
      <c r="D1271" s="5" t="str">
        <f ca="1">IF(B1270="","",OFFSET(List1!M$11,tisk!A1269,0))</f>
        <v/>
      </c>
      <c r="E1271" s="85"/>
      <c r="F1271" s="80"/>
      <c r="G1271" s="87"/>
      <c r="H1271" s="86"/>
      <c r="I1271" s="87"/>
    </row>
    <row r="1272" spans="1:9" s="2" customFormat="1" ht="30" customHeight="1" x14ac:dyDescent="0.25">
      <c r="A1272" s="55">
        <f>ROW()/3-1</f>
        <v>423</v>
      </c>
      <c r="B1272" s="88"/>
      <c r="C1272" s="3" t="str">
        <f ca="1">IF(B1270="","",CONCATENATE("Zástupce","
",OFFSET(List1!K$11,tisk!A1269,0)))</f>
        <v/>
      </c>
      <c r="D1272" s="5" t="str">
        <f ca="1">IF(B1270="","",CONCATENATE("Dotace bude použita na:",OFFSET(List1!N$11,tisk!A1269,0)))</f>
        <v/>
      </c>
      <c r="E1272" s="85"/>
      <c r="F1272" s="82" t="str">
        <f ca="1">IF(B1270="","",OFFSET(List1!Q$11,tisk!A1269,0))</f>
        <v/>
      </c>
      <c r="G1272" s="87"/>
      <c r="H1272" s="86"/>
      <c r="I1272" s="87"/>
    </row>
    <row r="1273" spans="1:9" s="2" customFormat="1" ht="75" customHeight="1" x14ac:dyDescent="0.25">
      <c r="A1273" s="55"/>
      <c r="B1273" s="88" t="str">
        <f ca="1">IF(OFFSET(List1!B$11,tisk!A1272,0)&gt;0,OFFSET(List1!B$11,tisk!A1272,0),"")</f>
        <v/>
      </c>
      <c r="C1273" s="3" t="str">
        <f ca="1">IF(B1273="","",CONCATENATE(OFFSET(List1!C$11,tisk!A1272,0),"
",OFFSET(List1!D$11,tisk!A1272,0),"
",OFFSET(List1!E$11,tisk!A1272,0),"
",OFFSET(List1!F$11,tisk!A1272,0)))</f>
        <v/>
      </c>
      <c r="D1273" s="81" t="str">
        <f ca="1">IF(B1273="","",OFFSET(List1!L$11,tisk!A1272,0))</f>
        <v/>
      </c>
      <c r="E1273" s="85" t="str">
        <f ca="1">IF(B1273="","",OFFSET(List1!O$11,tisk!A1272,0))</f>
        <v/>
      </c>
      <c r="F1273" s="82" t="str">
        <f ca="1">IF(B1273="","",OFFSET(List1!P$11,tisk!A1272,0))</f>
        <v/>
      </c>
      <c r="G1273" s="87" t="str">
        <f ca="1">IF(B1273="","",OFFSET(List1!R$11,tisk!A1272,0))</f>
        <v/>
      </c>
      <c r="H1273" s="86" t="str">
        <f ca="1">IF(B1273="","",OFFSET(List1!S$11,tisk!A1272,0))</f>
        <v/>
      </c>
      <c r="I1273" s="87" t="str">
        <f ca="1">IF(B1273="","",OFFSET(List1!X$11,tisk!A1272,0))</f>
        <v/>
      </c>
    </row>
    <row r="1274" spans="1:9" s="2" customFormat="1" ht="75" customHeight="1" x14ac:dyDescent="0.25">
      <c r="A1274" s="55"/>
      <c r="B1274" s="88"/>
      <c r="C1274" s="3" t="str">
        <f ca="1">IF(B1273="","",CONCATENATE("Okres ",OFFSET(List1!G$11,tisk!A1272,0),"
","Právní forma","
",OFFSET(List1!H$11,tisk!A1272,0),"
","IČO ",OFFSET(List1!I$11,tisk!A1272,0),"
 ","B.Ú. ",OFFSET(List1!J$11,tisk!A1272,0)))</f>
        <v/>
      </c>
      <c r="D1274" s="5" t="str">
        <f ca="1">IF(B1273="","",OFFSET(List1!M$11,tisk!A1272,0))</f>
        <v/>
      </c>
      <c r="E1274" s="85"/>
      <c r="F1274" s="80"/>
      <c r="G1274" s="87"/>
      <c r="H1274" s="86"/>
      <c r="I1274" s="87"/>
    </row>
    <row r="1275" spans="1:9" s="2" customFormat="1" ht="30" customHeight="1" x14ac:dyDescent="0.25">
      <c r="A1275" s="55">
        <f>ROW()/3-1</f>
        <v>424</v>
      </c>
      <c r="B1275" s="88"/>
      <c r="C1275" s="3" t="str">
        <f ca="1">IF(B1273="","",CONCATENATE("Zástupce","
",OFFSET(List1!K$11,tisk!A1272,0)))</f>
        <v/>
      </c>
      <c r="D1275" s="5" t="str">
        <f ca="1">IF(B1273="","",CONCATENATE("Dotace bude použita na:",OFFSET(List1!N$11,tisk!A1272,0)))</f>
        <v/>
      </c>
      <c r="E1275" s="85"/>
      <c r="F1275" s="82" t="str">
        <f ca="1">IF(B1273="","",OFFSET(List1!Q$11,tisk!A1272,0))</f>
        <v/>
      </c>
      <c r="G1275" s="87"/>
      <c r="H1275" s="86"/>
      <c r="I1275" s="87"/>
    </row>
    <row r="1276" spans="1:9" s="2" customFormat="1" ht="75" customHeight="1" x14ac:dyDescent="0.25">
      <c r="A1276" s="55"/>
      <c r="B1276" s="88" t="str">
        <f ca="1">IF(OFFSET(List1!B$11,tisk!A1275,0)&gt;0,OFFSET(List1!B$11,tisk!A1275,0),"")</f>
        <v/>
      </c>
      <c r="C1276" s="3" t="str">
        <f ca="1">IF(B1276="","",CONCATENATE(OFFSET(List1!C$11,tisk!A1275,0),"
",OFFSET(List1!D$11,tisk!A1275,0),"
",OFFSET(List1!E$11,tisk!A1275,0),"
",OFFSET(List1!F$11,tisk!A1275,0)))</f>
        <v/>
      </c>
      <c r="D1276" s="81" t="str">
        <f ca="1">IF(B1276="","",OFFSET(List1!L$11,tisk!A1275,0))</f>
        <v/>
      </c>
      <c r="E1276" s="85" t="str">
        <f ca="1">IF(B1276="","",OFFSET(List1!O$11,tisk!A1275,0))</f>
        <v/>
      </c>
      <c r="F1276" s="82" t="str">
        <f ca="1">IF(B1276="","",OFFSET(List1!P$11,tisk!A1275,0))</f>
        <v/>
      </c>
      <c r="G1276" s="87" t="str">
        <f ca="1">IF(B1276="","",OFFSET(List1!R$11,tisk!A1275,0))</f>
        <v/>
      </c>
      <c r="H1276" s="86" t="str">
        <f ca="1">IF(B1276="","",OFFSET(List1!S$11,tisk!A1275,0))</f>
        <v/>
      </c>
      <c r="I1276" s="87" t="str">
        <f ca="1">IF(B1276="","",OFFSET(List1!X$11,tisk!A1275,0))</f>
        <v/>
      </c>
    </row>
    <row r="1277" spans="1:9" s="2" customFormat="1" ht="75" customHeight="1" x14ac:dyDescent="0.25">
      <c r="A1277" s="55"/>
      <c r="B1277" s="88"/>
      <c r="C1277" s="3" t="str">
        <f ca="1">IF(B1276="","",CONCATENATE("Okres ",OFFSET(List1!G$11,tisk!A1275,0),"
","Právní forma","
",OFFSET(List1!H$11,tisk!A1275,0),"
","IČO ",OFFSET(List1!I$11,tisk!A1275,0),"
 ","B.Ú. ",OFFSET(List1!J$11,tisk!A1275,0)))</f>
        <v/>
      </c>
      <c r="D1277" s="5" t="str">
        <f ca="1">IF(B1276="","",OFFSET(List1!M$11,tisk!A1275,0))</f>
        <v/>
      </c>
      <c r="E1277" s="85"/>
      <c r="F1277" s="80"/>
      <c r="G1277" s="87"/>
      <c r="H1277" s="86"/>
      <c r="I1277" s="87"/>
    </row>
    <row r="1278" spans="1:9" s="2" customFormat="1" ht="30" customHeight="1" x14ac:dyDescent="0.25">
      <c r="A1278" s="55">
        <f>ROW()/3-1</f>
        <v>425</v>
      </c>
      <c r="B1278" s="88"/>
      <c r="C1278" s="3" t="str">
        <f ca="1">IF(B1276="","",CONCATENATE("Zástupce","
",OFFSET(List1!K$11,tisk!A1275,0)))</f>
        <v/>
      </c>
      <c r="D1278" s="5" t="str">
        <f ca="1">IF(B1276="","",CONCATENATE("Dotace bude použita na:",OFFSET(List1!N$11,tisk!A1275,0)))</f>
        <v/>
      </c>
      <c r="E1278" s="85"/>
      <c r="F1278" s="82" t="str">
        <f ca="1">IF(B1276="","",OFFSET(List1!Q$11,tisk!A1275,0))</f>
        <v/>
      </c>
      <c r="G1278" s="87"/>
      <c r="H1278" s="86"/>
      <c r="I1278" s="87"/>
    </row>
    <row r="1279" spans="1:9" s="2" customFormat="1" ht="75" customHeight="1" x14ac:dyDescent="0.25">
      <c r="A1279" s="55"/>
      <c r="B1279" s="88" t="str">
        <f ca="1">IF(OFFSET(List1!B$11,tisk!A1278,0)&gt;0,OFFSET(List1!B$11,tisk!A1278,0),"")</f>
        <v/>
      </c>
      <c r="C1279" s="3" t="str">
        <f ca="1">IF(B1279="","",CONCATENATE(OFFSET(List1!C$11,tisk!A1278,0),"
",OFFSET(List1!D$11,tisk!A1278,0),"
",OFFSET(List1!E$11,tisk!A1278,0),"
",OFFSET(List1!F$11,tisk!A1278,0)))</f>
        <v/>
      </c>
      <c r="D1279" s="81" t="str">
        <f ca="1">IF(B1279="","",OFFSET(List1!L$11,tisk!A1278,0))</f>
        <v/>
      </c>
      <c r="E1279" s="85" t="str">
        <f ca="1">IF(B1279="","",OFFSET(List1!O$11,tisk!A1278,0))</f>
        <v/>
      </c>
      <c r="F1279" s="82" t="str">
        <f ca="1">IF(B1279="","",OFFSET(List1!P$11,tisk!A1278,0))</f>
        <v/>
      </c>
      <c r="G1279" s="87" t="str">
        <f ca="1">IF(B1279="","",OFFSET(List1!R$11,tisk!A1278,0))</f>
        <v/>
      </c>
      <c r="H1279" s="86" t="str">
        <f ca="1">IF(B1279="","",OFFSET(List1!S$11,tisk!A1278,0))</f>
        <v/>
      </c>
      <c r="I1279" s="87" t="str">
        <f ca="1">IF(B1279="","",OFFSET(List1!X$11,tisk!A1278,0))</f>
        <v/>
      </c>
    </row>
    <row r="1280" spans="1:9" s="2" customFormat="1" ht="75" customHeight="1" x14ac:dyDescent="0.25">
      <c r="A1280" s="55"/>
      <c r="B1280" s="88"/>
      <c r="C1280" s="3" t="str">
        <f ca="1">IF(B1279="","",CONCATENATE("Okres ",OFFSET(List1!G$11,tisk!A1278,0),"
","Právní forma","
",OFFSET(List1!H$11,tisk!A1278,0),"
","IČO ",OFFSET(List1!I$11,tisk!A1278,0),"
 ","B.Ú. ",OFFSET(List1!J$11,tisk!A1278,0)))</f>
        <v/>
      </c>
      <c r="D1280" s="5" t="str">
        <f ca="1">IF(B1279="","",OFFSET(List1!M$11,tisk!A1278,0))</f>
        <v/>
      </c>
      <c r="E1280" s="85"/>
      <c r="F1280" s="80"/>
      <c r="G1280" s="87"/>
      <c r="H1280" s="86"/>
      <c r="I1280" s="87"/>
    </row>
    <row r="1281" spans="1:9" s="2" customFormat="1" ht="30" customHeight="1" x14ac:dyDescent="0.25">
      <c r="A1281" s="55">
        <f>ROW()/3-1</f>
        <v>426</v>
      </c>
      <c r="B1281" s="88"/>
      <c r="C1281" s="3" t="str">
        <f ca="1">IF(B1279="","",CONCATENATE("Zástupce","
",OFFSET(List1!K$11,tisk!A1278,0)))</f>
        <v/>
      </c>
      <c r="D1281" s="5" t="str">
        <f ca="1">IF(B1279="","",CONCATENATE("Dotace bude použita na:",OFFSET(List1!N$11,tisk!A1278,0)))</f>
        <v/>
      </c>
      <c r="E1281" s="85"/>
      <c r="F1281" s="82" t="str">
        <f ca="1">IF(B1279="","",OFFSET(List1!Q$11,tisk!A1278,0))</f>
        <v/>
      </c>
      <c r="G1281" s="87"/>
      <c r="H1281" s="86"/>
      <c r="I1281" s="87"/>
    </row>
    <row r="1282" spans="1:9" s="2" customFormat="1" ht="75" customHeight="1" x14ac:dyDescent="0.25">
      <c r="A1282" s="55"/>
      <c r="B1282" s="88" t="str">
        <f ca="1">IF(OFFSET(List1!B$11,tisk!A1281,0)&gt;0,OFFSET(List1!B$11,tisk!A1281,0),"")</f>
        <v/>
      </c>
      <c r="C1282" s="3" t="str">
        <f ca="1">IF(B1282="","",CONCATENATE(OFFSET(List1!C$11,tisk!A1281,0),"
",OFFSET(List1!D$11,tisk!A1281,0),"
",OFFSET(List1!E$11,tisk!A1281,0),"
",OFFSET(List1!F$11,tisk!A1281,0)))</f>
        <v/>
      </c>
      <c r="D1282" s="81" t="str">
        <f ca="1">IF(B1282="","",OFFSET(List1!L$11,tisk!A1281,0))</f>
        <v/>
      </c>
      <c r="E1282" s="85" t="str">
        <f ca="1">IF(B1282="","",OFFSET(List1!O$11,tisk!A1281,0))</f>
        <v/>
      </c>
      <c r="F1282" s="82" t="str">
        <f ca="1">IF(B1282="","",OFFSET(List1!P$11,tisk!A1281,0))</f>
        <v/>
      </c>
      <c r="G1282" s="87" t="str">
        <f ca="1">IF(B1282="","",OFFSET(List1!R$11,tisk!A1281,0))</f>
        <v/>
      </c>
      <c r="H1282" s="86" t="str">
        <f ca="1">IF(B1282="","",OFFSET(List1!S$11,tisk!A1281,0))</f>
        <v/>
      </c>
      <c r="I1282" s="87" t="str">
        <f ca="1">IF(B1282="","",OFFSET(List1!X$11,tisk!A1281,0))</f>
        <v/>
      </c>
    </row>
    <row r="1283" spans="1:9" s="2" customFormat="1" ht="75" customHeight="1" x14ac:dyDescent="0.25">
      <c r="A1283" s="55"/>
      <c r="B1283" s="88"/>
      <c r="C1283" s="3" t="str">
        <f ca="1">IF(B1282="","",CONCATENATE("Okres ",OFFSET(List1!G$11,tisk!A1281,0),"
","Právní forma","
",OFFSET(List1!H$11,tisk!A1281,0),"
","IČO ",OFFSET(List1!I$11,tisk!A1281,0),"
 ","B.Ú. ",OFFSET(List1!J$11,tisk!A1281,0)))</f>
        <v/>
      </c>
      <c r="D1283" s="5" t="str">
        <f ca="1">IF(B1282="","",OFFSET(List1!M$11,tisk!A1281,0))</f>
        <v/>
      </c>
      <c r="E1283" s="85"/>
      <c r="F1283" s="80"/>
      <c r="G1283" s="87"/>
      <c r="H1283" s="86"/>
      <c r="I1283" s="87"/>
    </row>
    <row r="1284" spans="1:9" s="2" customFormat="1" ht="30" customHeight="1" x14ac:dyDescent="0.25">
      <c r="A1284" s="55">
        <f>ROW()/3-1</f>
        <v>427</v>
      </c>
      <c r="B1284" s="88"/>
      <c r="C1284" s="3" t="str">
        <f ca="1">IF(B1282="","",CONCATENATE("Zástupce","
",OFFSET(List1!K$11,tisk!A1281,0)))</f>
        <v/>
      </c>
      <c r="D1284" s="5" t="str">
        <f ca="1">IF(B1282="","",CONCATENATE("Dotace bude použita na:",OFFSET(List1!N$11,tisk!A1281,0)))</f>
        <v/>
      </c>
      <c r="E1284" s="85"/>
      <c r="F1284" s="82" t="str">
        <f ca="1">IF(B1282="","",OFFSET(List1!Q$11,tisk!A1281,0))</f>
        <v/>
      </c>
      <c r="G1284" s="87"/>
      <c r="H1284" s="86"/>
      <c r="I1284" s="87"/>
    </row>
    <row r="1285" spans="1:9" s="2" customFormat="1" ht="75" customHeight="1" x14ac:dyDescent="0.25">
      <c r="A1285" s="55"/>
      <c r="B1285" s="88" t="str">
        <f ca="1">IF(OFFSET(List1!B$11,tisk!A1284,0)&gt;0,OFFSET(List1!B$11,tisk!A1284,0),"")</f>
        <v/>
      </c>
      <c r="C1285" s="3" t="str">
        <f ca="1">IF(B1285="","",CONCATENATE(OFFSET(List1!C$11,tisk!A1284,0),"
",OFFSET(List1!D$11,tisk!A1284,0),"
",OFFSET(List1!E$11,tisk!A1284,0),"
",OFFSET(List1!F$11,tisk!A1284,0)))</f>
        <v/>
      </c>
      <c r="D1285" s="81" t="str">
        <f ca="1">IF(B1285="","",OFFSET(List1!L$11,tisk!A1284,0))</f>
        <v/>
      </c>
      <c r="E1285" s="85" t="str">
        <f ca="1">IF(B1285="","",OFFSET(List1!O$11,tisk!A1284,0))</f>
        <v/>
      </c>
      <c r="F1285" s="82" t="str">
        <f ca="1">IF(B1285="","",OFFSET(List1!P$11,tisk!A1284,0))</f>
        <v/>
      </c>
      <c r="G1285" s="87" t="str">
        <f ca="1">IF(B1285="","",OFFSET(List1!R$11,tisk!A1284,0))</f>
        <v/>
      </c>
      <c r="H1285" s="86" t="str">
        <f ca="1">IF(B1285="","",OFFSET(List1!S$11,tisk!A1284,0))</f>
        <v/>
      </c>
      <c r="I1285" s="87" t="str">
        <f ca="1">IF(B1285="","",OFFSET(List1!X$11,tisk!A1284,0))</f>
        <v/>
      </c>
    </row>
    <row r="1286" spans="1:9" s="2" customFormat="1" ht="75" customHeight="1" x14ac:dyDescent="0.25">
      <c r="A1286" s="55"/>
      <c r="B1286" s="88"/>
      <c r="C1286" s="3" t="str">
        <f ca="1">IF(B1285="","",CONCATENATE("Okres ",OFFSET(List1!G$11,tisk!A1284,0),"
","Právní forma","
",OFFSET(List1!H$11,tisk!A1284,0),"
","IČO ",OFFSET(List1!I$11,tisk!A1284,0),"
 ","B.Ú. ",OFFSET(List1!J$11,tisk!A1284,0)))</f>
        <v/>
      </c>
      <c r="D1286" s="5" t="str">
        <f ca="1">IF(B1285="","",OFFSET(List1!M$11,tisk!A1284,0))</f>
        <v/>
      </c>
      <c r="E1286" s="85"/>
      <c r="F1286" s="80"/>
      <c r="G1286" s="87"/>
      <c r="H1286" s="86"/>
      <c r="I1286" s="87"/>
    </row>
    <row r="1287" spans="1:9" s="2" customFormat="1" ht="30" customHeight="1" x14ac:dyDescent="0.25">
      <c r="A1287" s="55">
        <f>ROW()/3-1</f>
        <v>428</v>
      </c>
      <c r="B1287" s="88"/>
      <c r="C1287" s="3" t="str">
        <f ca="1">IF(B1285="","",CONCATENATE("Zástupce","
",OFFSET(List1!K$11,tisk!A1284,0)))</f>
        <v/>
      </c>
      <c r="D1287" s="5" t="str">
        <f ca="1">IF(B1285="","",CONCATENATE("Dotace bude použita na:",OFFSET(List1!N$11,tisk!A1284,0)))</f>
        <v/>
      </c>
      <c r="E1287" s="85"/>
      <c r="F1287" s="82" t="str">
        <f ca="1">IF(B1285="","",OFFSET(List1!Q$11,tisk!A1284,0))</f>
        <v/>
      </c>
      <c r="G1287" s="87"/>
      <c r="H1287" s="86"/>
      <c r="I1287" s="87"/>
    </row>
    <row r="1288" spans="1:9" s="2" customFormat="1" ht="75" customHeight="1" x14ac:dyDescent="0.25">
      <c r="A1288" s="55"/>
      <c r="B1288" s="88" t="str">
        <f ca="1">IF(OFFSET(List1!B$11,tisk!A1287,0)&gt;0,OFFSET(List1!B$11,tisk!A1287,0),"")</f>
        <v/>
      </c>
      <c r="C1288" s="3" t="str">
        <f ca="1">IF(B1288="","",CONCATENATE(OFFSET(List1!C$11,tisk!A1287,0),"
",OFFSET(List1!D$11,tisk!A1287,0),"
",OFFSET(List1!E$11,tisk!A1287,0),"
",OFFSET(List1!F$11,tisk!A1287,0)))</f>
        <v/>
      </c>
      <c r="D1288" s="81" t="str">
        <f ca="1">IF(B1288="","",OFFSET(List1!L$11,tisk!A1287,0))</f>
        <v/>
      </c>
      <c r="E1288" s="85" t="str">
        <f ca="1">IF(B1288="","",OFFSET(List1!O$11,tisk!A1287,0))</f>
        <v/>
      </c>
      <c r="F1288" s="82" t="str">
        <f ca="1">IF(B1288="","",OFFSET(List1!P$11,tisk!A1287,0))</f>
        <v/>
      </c>
      <c r="G1288" s="87" t="str">
        <f ca="1">IF(B1288="","",OFFSET(List1!R$11,tisk!A1287,0))</f>
        <v/>
      </c>
      <c r="H1288" s="86" t="str">
        <f ca="1">IF(B1288="","",OFFSET(List1!S$11,tisk!A1287,0))</f>
        <v/>
      </c>
      <c r="I1288" s="87" t="str">
        <f ca="1">IF(B1288="","",OFFSET(List1!X$11,tisk!A1287,0))</f>
        <v/>
      </c>
    </row>
    <row r="1289" spans="1:9" s="2" customFormat="1" ht="75" customHeight="1" x14ac:dyDescent="0.25">
      <c r="A1289" s="55"/>
      <c r="B1289" s="88"/>
      <c r="C1289" s="3" t="str">
        <f ca="1">IF(B1288="","",CONCATENATE("Okres ",OFFSET(List1!G$11,tisk!A1287,0),"
","Právní forma","
",OFFSET(List1!H$11,tisk!A1287,0),"
","IČO ",OFFSET(List1!I$11,tisk!A1287,0),"
 ","B.Ú. ",OFFSET(List1!J$11,tisk!A1287,0)))</f>
        <v/>
      </c>
      <c r="D1289" s="5" t="str">
        <f ca="1">IF(B1288="","",OFFSET(List1!M$11,tisk!A1287,0))</f>
        <v/>
      </c>
      <c r="E1289" s="85"/>
      <c r="F1289" s="80"/>
      <c r="G1289" s="87"/>
      <c r="H1289" s="86"/>
      <c r="I1289" s="87"/>
    </row>
    <row r="1290" spans="1:9" s="2" customFormat="1" ht="30" customHeight="1" x14ac:dyDescent="0.25">
      <c r="A1290" s="55">
        <f>ROW()/3-1</f>
        <v>429</v>
      </c>
      <c r="B1290" s="88"/>
      <c r="C1290" s="3" t="str">
        <f ca="1">IF(B1288="","",CONCATENATE("Zástupce","
",OFFSET(List1!K$11,tisk!A1287,0)))</f>
        <v/>
      </c>
      <c r="D1290" s="5" t="str">
        <f ca="1">IF(B1288="","",CONCATENATE("Dotace bude použita na:",OFFSET(List1!N$11,tisk!A1287,0)))</f>
        <v/>
      </c>
      <c r="E1290" s="85"/>
      <c r="F1290" s="82" t="str">
        <f ca="1">IF(B1288="","",OFFSET(List1!Q$11,tisk!A1287,0))</f>
        <v/>
      </c>
      <c r="G1290" s="87"/>
      <c r="H1290" s="86"/>
      <c r="I1290" s="87"/>
    </row>
    <row r="1291" spans="1:9" s="2" customFormat="1" ht="75" customHeight="1" x14ac:dyDescent="0.25">
      <c r="A1291" s="55"/>
      <c r="B1291" s="88" t="str">
        <f ca="1">IF(OFFSET(List1!B$11,tisk!A1290,0)&gt;0,OFFSET(List1!B$11,tisk!A1290,0),"")</f>
        <v/>
      </c>
      <c r="C1291" s="3" t="str">
        <f ca="1">IF(B1291="","",CONCATENATE(OFFSET(List1!C$11,tisk!A1290,0),"
",OFFSET(List1!D$11,tisk!A1290,0),"
",OFFSET(List1!E$11,tisk!A1290,0),"
",OFFSET(List1!F$11,tisk!A1290,0)))</f>
        <v/>
      </c>
      <c r="D1291" s="81" t="str">
        <f ca="1">IF(B1291="","",OFFSET(List1!L$11,tisk!A1290,0))</f>
        <v/>
      </c>
      <c r="E1291" s="85" t="str">
        <f ca="1">IF(B1291="","",OFFSET(List1!O$11,tisk!A1290,0))</f>
        <v/>
      </c>
      <c r="F1291" s="82" t="str">
        <f ca="1">IF(B1291="","",OFFSET(List1!P$11,tisk!A1290,0))</f>
        <v/>
      </c>
      <c r="G1291" s="87" t="str">
        <f ca="1">IF(B1291="","",OFFSET(List1!R$11,tisk!A1290,0))</f>
        <v/>
      </c>
      <c r="H1291" s="86" t="str">
        <f ca="1">IF(B1291="","",OFFSET(List1!S$11,tisk!A1290,0))</f>
        <v/>
      </c>
      <c r="I1291" s="87" t="str">
        <f ca="1">IF(B1291="","",OFFSET(List1!X$11,tisk!A1290,0))</f>
        <v/>
      </c>
    </row>
    <row r="1292" spans="1:9" s="2" customFormat="1" ht="75" customHeight="1" x14ac:dyDescent="0.25">
      <c r="A1292" s="55"/>
      <c r="B1292" s="88"/>
      <c r="C1292" s="3" t="str">
        <f ca="1">IF(B1291="","",CONCATENATE("Okres ",OFFSET(List1!G$11,tisk!A1290,0),"
","Právní forma","
",OFFSET(List1!H$11,tisk!A1290,0),"
","IČO ",OFFSET(List1!I$11,tisk!A1290,0),"
 ","B.Ú. ",OFFSET(List1!J$11,tisk!A1290,0)))</f>
        <v/>
      </c>
      <c r="D1292" s="5" t="str">
        <f ca="1">IF(B1291="","",OFFSET(List1!M$11,tisk!A1290,0))</f>
        <v/>
      </c>
      <c r="E1292" s="85"/>
      <c r="F1292" s="80"/>
      <c r="G1292" s="87"/>
      <c r="H1292" s="86"/>
      <c r="I1292" s="87"/>
    </row>
    <row r="1293" spans="1:9" s="2" customFormat="1" ht="30" customHeight="1" x14ac:dyDescent="0.25">
      <c r="A1293" s="55">
        <f>ROW()/3-1</f>
        <v>430</v>
      </c>
      <c r="B1293" s="88"/>
      <c r="C1293" s="3" t="str">
        <f ca="1">IF(B1291="","",CONCATENATE("Zástupce","
",OFFSET(List1!K$11,tisk!A1290,0)))</f>
        <v/>
      </c>
      <c r="D1293" s="5" t="str">
        <f ca="1">IF(B1291="","",CONCATENATE("Dotace bude použita na:",OFFSET(List1!N$11,tisk!A1290,0)))</f>
        <v/>
      </c>
      <c r="E1293" s="85"/>
      <c r="F1293" s="82" t="str">
        <f ca="1">IF(B1291="","",OFFSET(List1!Q$11,tisk!A1290,0))</f>
        <v/>
      </c>
      <c r="G1293" s="87"/>
      <c r="H1293" s="86"/>
      <c r="I1293" s="87"/>
    </row>
    <row r="1294" spans="1:9" s="2" customFormat="1" ht="75" customHeight="1" x14ac:dyDescent="0.25">
      <c r="A1294" s="55"/>
      <c r="B1294" s="88" t="str">
        <f ca="1">IF(OFFSET(List1!B$11,tisk!A1293,0)&gt;0,OFFSET(List1!B$11,tisk!A1293,0),"")</f>
        <v/>
      </c>
      <c r="C1294" s="3" t="str">
        <f ca="1">IF(B1294="","",CONCATENATE(OFFSET(List1!C$11,tisk!A1293,0),"
",OFFSET(List1!D$11,tisk!A1293,0),"
",OFFSET(List1!E$11,tisk!A1293,0),"
",OFFSET(List1!F$11,tisk!A1293,0)))</f>
        <v/>
      </c>
      <c r="D1294" s="81" t="str">
        <f ca="1">IF(B1294="","",OFFSET(List1!L$11,tisk!A1293,0))</f>
        <v/>
      </c>
      <c r="E1294" s="85" t="str">
        <f ca="1">IF(B1294="","",OFFSET(List1!O$11,tisk!A1293,0))</f>
        <v/>
      </c>
      <c r="F1294" s="82" t="str">
        <f ca="1">IF(B1294="","",OFFSET(List1!P$11,tisk!A1293,0))</f>
        <v/>
      </c>
      <c r="G1294" s="87" t="str">
        <f ca="1">IF(B1294="","",OFFSET(List1!R$11,tisk!A1293,0))</f>
        <v/>
      </c>
      <c r="H1294" s="86" t="str">
        <f ca="1">IF(B1294="","",OFFSET(List1!S$11,tisk!A1293,0))</f>
        <v/>
      </c>
      <c r="I1294" s="87" t="str">
        <f ca="1">IF(B1294="","",OFFSET(List1!X$11,tisk!A1293,0))</f>
        <v/>
      </c>
    </row>
    <row r="1295" spans="1:9" s="2" customFormat="1" ht="75" customHeight="1" x14ac:dyDescent="0.25">
      <c r="A1295" s="55"/>
      <c r="B1295" s="88"/>
      <c r="C1295" s="3" t="str">
        <f ca="1">IF(B1294="","",CONCATENATE("Okres ",OFFSET(List1!G$11,tisk!A1293,0),"
","Právní forma","
",OFFSET(List1!H$11,tisk!A1293,0),"
","IČO ",OFFSET(List1!I$11,tisk!A1293,0),"
 ","B.Ú. ",OFFSET(List1!J$11,tisk!A1293,0)))</f>
        <v/>
      </c>
      <c r="D1295" s="5" t="str">
        <f ca="1">IF(B1294="","",OFFSET(List1!M$11,tisk!A1293,0))</f>
        <v/>
      </c>
      <c r="E1295" s="85"/>
      <c r="F1295" s="80"/>
      <c r="G1295" s="87"/>
      <c r="H1295" s="86"/>
      <c r="I1295" s="87"/>
    </row>
    <row r="1296" spans="1:9" s="2" customFormat="1" ht="30" customHeight="1" x14ac:dyDescent="0.25">
      <c r="A1296" s="55">
        <f>ROW()/3-1</f>
        <v>431</v>
      </c>
      <c r="B1296" s="88"/>
      <c r="C1296" s="3" t="str">
        <f ca="1">IF(B1294="","",CONCATENATE("Zástupce","
",OFFSET(List1!K$11,tisk!A1293,0)))</f>
        <v/>
      </c>
      <c r="D1296" s="5" t="str">
        <f ca="1">IF(B1294="","",CONCATENATE("Dotace bude použita na:",OFFSET(List1!N$11,tisk!A1293,0)))</f>
        <v/>
      </c>
      <c r="E1296" s="85"/>
      <c r="F1296" s="82" t="str">
        <f ca="1">IF(B1294="","",OFFSET(List1!Q$11,tisk!A1293,0))</f>
        <v/>
      </c>
      <c r="G1296" s="87"/>
      <c r="H1296" s="86"/>
      <c r="I1296" s="87"/>
    </row>
    <row r="1297" spans="1:9" s="2" customFormat="1" ht="75" customHeight="1" x14ac:dyDescent="0.25">
      <c r="A1297" s="55"/>
      <c r="B1297" s="88" t="str">
        <f ca="1">IF(OFFSET(List1!B$11,tisk!A1296,0)&gt;0,OFFSET(List1!B$11,tisk!A1296,0),"")</f>
        <v/>
      </c>
      <c r="C1297" s="3" t="str">
        <f ca="1">IF(B1297="","",CONCATENATE(OFFSET(List1!C$11,tisk!A1296,0),"
",OFFSET(List1!D$11,tisk!A1296,0),"
",OFFSET(List1!E$11,tisk!A1296,0),"
",OFFSET(List1!F$11,tisk!A1296,0)))</f>
        <v/>
      </c>
      <c r="D1297" s="81" t="str">
        <f ca="1">IF(B1297="","",OFFSET(List1!L$11,tisk!A1296,0))</f>
        <v/>
      </c>
      <c r="E1297" s="85" t="str">
        <f ca="1">IF(B1297="","",OFFSET(List1!O$11,tisk!A1296,0))</f>
        <v/>
      </c>
      <c r="F1297" s="82" t="str">
        <f ca="1">IF(B1297="","",OFFSET(List1!P$11,tisk!A1296,0))</f>
        <v/>
      </c>
      <c r="G1297" s="87" t="str">
        <f ca="1">IF(B1297="","",OFFSET(List1!R$11,tisk!A1296,0))</f>
        <v/>
      </c>
      <c r="H1297" s="86" t="str">
        <f ca="1">IF(B1297="","",OFFSET(List1!S$11,tisk!A1296,0))</f>
        <v/>
      </c>
      <c r="I1297" s="87" t="str">
        <f ca="1">IF(B1297="","",OFFSET(List1!X$11,tisk!A1296,0))</f>
        <v/>
      </c>
    </row>
    <row r="1298" spans="1:9" s="2" customFormat="1" ht="75" customHeight="1" x14ac:dyDescent="0.25">
      <c r="A1298" s="55"/>
      <c r="B1298" s="88"/>
      <c r="C1298" s="3" t="str">
        <f ca="1">IF(B1297="","",CONCATENATE("Okres ",OFFSET(List1!G$11,tisk!A1296,0),"
","Právní forma","
",OFFSET(List1!H$11,tisk!A1296,0),"
","IČO ",OFFSET(List1!I$11,tisk!A1296,0),"
 ","B.Ú. ",OFFSET(List1!J$11,tisk!A1296,0)))</f>
        <v/>
      </c>
      <c r="D1298" s="5" t="str">
        <f ca="1">IF(B1297="","",OFFSET(List1!M$11,tisk!A1296,0))</f>
        <v/>
      </c>
      <c r="E1298" s="85"/>
      <c r="F1298" s="80"/>
      <c r="G1298" s="87"/>
      <c r="H1298" s="86"/>
      <c r="I1298" s="87"/>
    </row>
    <row r="1299" spans="1:9" s="2" customFormat="1" ht="30" customHeight="1" x14ac:dyDescent="0.25">
      <c r="A1299" s="55">
        <f>ROW()/3-1</f>
        <v>432</v>
      </c>
      <c r="B1299" s="88"/>
      <c r="C1299" s="3" t="str">
        <f ca="1">IF(B1297="","",CONCATENATE("Zástupce","
",OFFSET(List1!K$11,tisk!A1296,0)))</f>
        <v/>
      </c>
      <c r="D1299" s="5" t="str">
        <f ca="1">IF(B1297="","",CONCATENATE("Dotace bude použita na:",OFFSET(List1!N$11,tisk!A1296,0)))</f>
        <v/>
      </c>
      <c r="E1299" s="85"/>
      <c r="F1299" s="82" t="str">
        <f ca="1">IF(B1297="","",OFFSET(List1!Q$11,tisk!A1296,0))</f>
        <v/>
      </c>
      <c r="G1299" s="87"/>
      <c r="H1299" s="86"/>
      <c r="I1299" s="87"/>
    </row>
    <row r="1300" spans="1:9" s="2" customFormat="1" ht="75" customHeight="1" x14ac:dyDescent="0.25">
      <c r="A1300" s="55"/>
      <c r="B1300" s="88" t="str">
        <f ca="1">IF(OFFSET(List1!B$11,tisk!A1299,0)&gt;0,OFFSET(List1!B$11,tisk!A1299,0),"")</f>
        <v/>
      </c>
      <c r="C1300" s="3" t="str">
        <f ca="1">IF(B1300="","",CONCATENATE(OFFSET(List1!C$11,tisk!A1299,0),"
",OFFSET(List1!D$11,tisk!A1299,0),"
",OFFSET(List1!E$11,tisk!A1299,0),"
",OFFSET(List1!F$11,tisk!A1299,0)))</f>
        <v/>
      </c>
      <c r="D1300" s="81" t="str">
        <f ca="1">IF(B1300="","",OFFSET(List1!L$11,tisk!A1299,0))</f>
        <v/>
      </c>
      <c r="E1300" s="85" t="str">
        <f ca="1">IF(B1300="","",OFFSET(List1!O$11,tisk!A1299,0))</f>
        <v/>
      </c>
      <c r="F1300" s="82" t="str">
        <f ca="1">IF(B1300="","",OFFSET(List1!P$11,tisk!A1299,0))</f>
        <v/>
      </c>
      <c r="G1300" s="87" t="str">
        <f ca="1">IF(B1300="","",OFFSET(List1!R$11,tisk!A1299,0))</f>
        <v/>
      </c>
      <c r="H1300" s="86" t="str">
        <f ca="1">IF(B1300="","",OFFSET(List1!S$11,tisk!A1299,0))</f>
        <v/>
      </c>
      <c r="I1300" s="87" t="str">
        <f ca="1">IF(B1300="","",OFFSET(List1!X$11,tisk!A1299,0))</f>
        <v/>
      </c>
    </row>
    <row r="1301" spans="1:9" s="2" customFormat="1" ht="75" customHeight="1" x14ac:dyDescent="0.25">
      <c r="A1301" s="55"/>
      <c r="B1301" s="88"/>
      <c r="C1301" s="3" t="str">
        <f ca="1">IF(B1300="","",CONCATENATE("Okres ",OFFSET(List1!G$11,tisk!A1299,0),"
","Právní forma","
",OFFSET(List1!H$11,tisk!A1299,0),"
","IČO ",OFFSET(List1!I$11,tisk!A1299,0),"
 ","B.Ú. ",OFFSET(List1!J$11,tisk!A1299,0)))</f>
        <v/>
      </c>
      <c r="D1301" s="5" t="str">
        <f ca="1">IF(B1300="","",OFFSET(List1!M$11,tisk!A1299,0))</f>
        <v/>
      </c>
      <c r="E1301" s="85"/>
      <c r="F1301" s="80"/>
      <c r="G1301" s="87"/>
      <c r="H1301" s="86"/>
      <c r="I1301" s="87"/>
    </row>
    <row r="1302" spans="1:9" s="2" customFormat="1" ht="30" customHeight="1" x14ac:dyDescent="0.25">
      <c r="A1302" s="55">
        <f>ROW()/3-1</f>
        <v>433</v>
      </c>
      <c r="B1302" s="88"/>
      <c r="C1302" s="3" t="str">
        <f ca="1">IF(B1300="","",CONCATENATE("Zástupce","
",OFFSET(List1!K$11,tisk!A1299,0)))</f>
        <v/>
      </c>
      <c r="D1302" s="5" t="str">
        <f ca="1">IF(B1300="","",CONCATENATE("Dotace bude použita na:",OFFSET(List1!N$11,tisk!A1299,0)))</f>
        <v/>
      </c>
      <c r="E1302" s="85"/>
      <c r="F1302" s="82" t="str">
        <f ca="1">IF(B1300="","",OFFSET(List1!Q$11,tisk!A1299,0))</f>
        <v/>
      </c>
      <c r="G1302" s="87"/>
      <c r="H1302" s="86"/>
      <c r="I1302" s="87"/>
    </row>
    <row r="1303" spans="1:9" s="2" customFormat="1" ht="75" customHeight="1" x14ac:dyDescent="0.25">
      <c r="A1303" s="55"/>
      <c r="B1303" s="88" t="str">
        <f ca="1">IF(OFFSET(List1!B$11,tisk!A1302,0)&gt;0,OFFSET(List1!B$11,tisk!A1302,0),"")</f>
        <v/>
      </c>
      <c r="C1303" s="3" t="str">
        <f ca="1">IF(B1303="","",CONCATENATE(OFFSET(List1!C$11,tisk!A1302,0),"
",OFFSET(List1!D$11,tisk!A1302,0),"
",OFFSET(List1!E$11,tisk!A1302,0),"
",OFFSET(List1!F$11,tisk!A1302,0)))</f>
        <v/>
      </c>
      <c r="D1303" s="81" t="str">
        <f ca="1">IF(B1303="","",OFFSET(List1!L$11,tisk!A1302,0))</f>
        <v/>
      </c>
      <c r="E1303" s="85" t="str">
        <f ca="1">IF(B1303="","",OFFSET(List1!O$11,tisk!A1302,0))</f>
        <v/>
      </c>
      <c r="F1303" s="82" t="str">
        <f ca="1">IF(B1303="","",OFFSET(List1!P$11,tisk!A1302,0))</f>
        <v/>
      </c>
      <c r="G1303" s="87" t="str">
        <f ca="1">IF(B1303="","",OFFSET(List1!R$11,tisk!A1302,0))</f>
        <v/>
      </c>
      <c r="H1303" s="86" t="str">
        <f ca="1">IF(B1303="","",OFFSET(List1!S$11,tisk!A1302,0))</f>
        <v/>
      </c>
      <c r="I1303" s="87" t="str">
        <f ca="1">IF(B1303="","",OFFSET(List1!X$11,tisk!A1302,0))</f>
        <v/>
      </c>
    </row>
    <row r="1304" spans="1:9" s="2" customFormat="1" ht="75" customHeight="1" x14ac:dyDescent="0.25">
      <c r="A1304" s="55"/>
      <c r="B1304" s="88"/>
      <c r="C1304" s="3" t="str">
        <f ca="1">IF(B1303="","",CONCATENATE("Okres ",OFFSET(List1!G$11,tisk!A1302,0),"
","Právní forma","
",OFFSET(List1!H$11,tisk!A1302,0),"
","IČO ",OFFSET(List1!I$11,tisk!A1302,0),"
 ","B.Ú. ",OFFSET(List1!J$11,tisk!A1302,0)))</f>
        <v/>
      </c>
      <c r="D1304" s="5" t="str">
        <f ca="1">IF(B1303="","",OFFSET(List1!M$11,tisk!A1302,0))</f>
        <v/>
      </c>
      <c r="E1304" s="85"/>
      <c r="F1304" s="80"/>
      <c r="G1304" s="87"/>
      <c r="H1304" s="86"/>
      <c r="I1304" s="87"/>
    </row>
    <row r="1305" spans="1:9" s="2" customFormat="1" ht="30" customHeight="1" x14ac:dyDescent="0.25">
      <c r="A1305" s="55">
        <f>ROW()/3-1</f>
        <v>434</v>
      </c>
      <c r="B1305" s="88"/>
      <c r="C1305" s="3" t="str">
        <f ca="1">IF(B1303="","",CONCATENATE("Zástupce","
",OFFSET(List1!K$11,tisk!A1302,0)))</f>
        <v/>
      </c>
      <c r="D1305" s="5" t="str">
        <f ca="1">IF(B1303="","",CONCATENATE("Dotace bude použita na:",OFFSET(List1!N$11,tisk!A1302,0)))</f>
        <v/>
      </c>
      <c r="E1305" s="85"/>
      <c r="F1305" s="82" t="str">
        <f ca="1">IF(B1303="","",OFFSET(List1!Q$11,tisk!A1302,0))</f>
        <v/>
      </c>
      <c r="G1305" s="87"/>
      <c r="H1305" s="86"/>
      <c r="I1305" s="87"/>
    </row>
    <row r="1306" spans="1:9" s="2" customFormat="1" ht="75" customHeight="1" x14ac:dyDescent="0.25">
      <c r="A1306" s="55"/>
      <c r="B1306" s="88" t="str">
        <f ca="1">IF(OFFSET(List1!B$11,tisk!A1305,0)&gt;0,OFFSET(List1!B$11,tisk!A1305,0),"")</f>
        <v/>
      </c>
      <c r="C1306" s="3" t="str">
        <f ca="1">IF(B1306="","",CONCATENATE(OFFSET(List1!C$11,tisk!A1305,0),"
",OFFSET(List1!D$11,tisk!A1305,0),"
",OFFSET(List1!E$11,tisk!A1305,0),"
",OFFSET(List1!F$11,tisk!A1305,0)))</f>
        <v/>
      </c>
      <c r="D1306" s="81" t="str">
        <f ca="1">IF(B1306="","",OFFSET(List1!L$11,tisk!A1305,0))</f>
        <v/>
      </c>
      <c r="E1306" s="85" t="str">
        <f ca="1">IF(B1306="","",OFFSET(List1!O$11,tisk!A1305,0))</f>
        <v/>
      </c>
      <c r="F1306" s="82" t="str">
        <f ca="1">IF(B1306="","",OFFSET(List1!P$11,tisk!A1305,0))</f>
        <v/>
      </c>
      <c r="G1306" s="87" t="str">
        <f ca="1">IF(B1306="","",OFFSET(List1!R$11,tisk!A1305,0))</f>
        <v/>
      </c>
      <c r="H1306" s="86" t="str">
        <f ca="1">IF(B1306="","",OFFSET(List1!S$11,tisk!A1305,0))</f>
        <v/>
      </c>
      <c r="I1306" s="87" t="str">
        <f ca="1">IF(B1306="","",OFFSET(List1!X$11,tisk!A1305,0))</f>
        <v/>
      </c>
    </row>
    <row r="1307" spans="1:9" s="2" customFormat="1" ht="75" customHeight="1" x14ac:dyDescent="0.25">
      <c r="A1307" s="55"/>
      <c r="B1307" s="88"/>
      <c r="C1307" s="3" t="str">
        <f ca="1">IF(B1306="","",CONCATENATE("Okres ",OFFSET(List1!G$11,tisk!A1305,0),"
","Právní forma","
",OFFSET(List1!H$11,tisk!A1305,0),"
","IČO ",OFFSET(List1!I$11,tisk!A1305,0),"
 ","B.Ú. ",OFFSET(List1!J$11,tisk!A1305,0)))</f>
        <v/>
      </c>
      <c r="D1307" s="5" t="str">
        <f ca="1">IF(B1306="","",OFFSET(List1!M$11,tisk!A1305,0))</f>
        <v/>
      </c>
      <c r="E1307" s="85"/>
      <c r="F1307" s="80"/>
      <c r="G1307" s="87"/>
      <c r="H1307" s="86"/>
      <c r="I1307" s="87"/>
    </row>
    <row r="1308" spans="1:9" s="2" customFormat="1" ht="30" customHeight="1" x14ac:dyDescent="0.25">
      <c r="A1308" s="55">
        <f>ROW()/3-1</f>
        <v>435</v>
      </c>
      <c r="B1308" s="88"/>
      <c r="C1308" s="3" t="str">
        <f ca="1">IF(B1306="","",CONCATENATE("Zástupce","
",OFFSET(List1!K$11,tisk!A1305,0)))</f>
        <v/>
      </c>
      <c r="D1308" s="5" t="str">
        <f ca="1">IF(B1306="","",CONCATENATE("Dotace bude použita na:",OFFSET(List1!N$11,tisk!A1305,0)))</f>
        <v/>
      </c>
      <c r="E1308" s="85"/>
      <c r="F1308" s="82" t="str">
        <f ca="1">IF(B1306="","",OFFSET(List1!Q$11,tisk!A1305,0))</f>
        <v/>
      </c>
      <c r="G1308" s="87"/>
      <c r="H1308" s="86"/>
      <c r="I1308" s="87"/>
    </row>
    <row r="1309" spans="1:9" s="2" customFormat="1" ht="75" customHeight="1" x14ac:dyDescent="0.25">
      <c r="A1309" s="55"/>
      <c r="B1309" s="88" t="str">
        <f ca="1">IF(OFFSET(List1!B$11,tisk!A1308,0)&gt;0,OFFSET(List1!B$11,tisk!A1308,0),"")</f>
        <v/>
      </c>
      <c r="C1309" s="3" t="str">
        <f ca="1">IF(B1309="","",CONCATENATE(OFFSET(List1!C$11,tisk!A1308,0),"
",OFFSET(List1!D$11,tisk!A1308,0),"
",OFFSET(List1!E$11,tisk!A1308,0),"
",OFFSET(List1!F$11,tisk!A1308,0)))</f>
        <v/>
      </c>
      <c r="D1309" s="81" t="str">
        <f ca="1">IF(B1309="","",OFFSET(List1!L$11,tisk!A1308,0))</f>
        <v/>
      </c>
      <c r="E1309" s="85" t="str">
        <f ca="1">IF(B1309="","",OFFSET(List1!O$11,tisk!A1308,0))</f>
        <v/>
      </c>
      <c r="F1309" s="82" t="str">
        <f ca="1">IF(B1309="","",OFFSET(List1!P$11,tisk!A1308,0))</f>
        <v/>
      </c>
      <c r="G1309" s="87" t="str">
        <f ca="1">IF(B1309="","",OFFSET(List1!R$11,tisk!A1308,0))</f>
        <v/>
      </c>
      <c r="H1309" s="86" t="str">
        <f ca="1">IF(B1309="","",OFFSET(List1!S$11,tisk!A1308,0))</f>
        <v/>
      </c>
      <c r="I1309" s="87" t="str">
        <f ca="1">IF(B1309="","",OFFSET(List1!X$11,tisk!A1308,0))</f>
        <v/>
      </c>
    </row>
    <row r="1310" spans="1:9" s="2" customFormat="1" ht="75" customHeight="1" x14ac:dyDescent="0.25">
      <c r="A1310" s="55"/>
      <c r="B1310" s="88"/>
      <c r="C1310" s="3" t="str">
        <f ca="1">IF(B1309="","",CONCATENATE("Okres ",OFFSET(List1!G$11,tisk!A1308,0),"
","Právní forma","
",OFFSET(List1!H$11,tisk!A1308,0),"
","IČO ",OFFSET(List1!I$11,tisk!A1308,0),"
 ","B.Ú. ",OFFSET(List1!J$11,tisk!A1308,0)))</f>
        <v/>
      </c>
      <c r="D1310" s="5" t="str">
        <f ca="1">IF(B1309="","",OFFSET(List1!M$11,tisk!A1308,0))</f>
        <v/>
      </c>
      <c r="E1310" s="85"/>
      <c r="F1310" s="80"/>
      <c r="G1310" s="87"/>
      <c r="H1310" s="86"/>
      <c r="I1310" s="87"/>
    </row>
    <row r="1311" spans="1:9" s="2" customFormat="1" ht="30" customHeight="1" x14ac:dyDescent="0.25">
      <c r="A1311" s="55">
        <f>ROW()/3-1</f>
        <v>436</v>
      </c>
      <c r="B1311" s="88"/>
      <c r="C1311" s="3" t="str">
        <f ca="1">IF(B1309="","",CONCATENATE("Zástupce","
",OFFSET(List1!K$11,tisk!A1308,0)))</f>
        <v/>
      </c>
      <c r="D1311" s="5" t="str">
        <f ca="1">IF(B1309="","",CONCATENATE("Dotace bude použita na:",OFFSET(List1!N$11,tisk!A1308,0)))</f>
        <v/>
      </c>
      <c r="E1311" s="85"/>
      <c r="F1311" s="82" t="str">
        <f ca="1">IF(B1309="","",OFFSET(List1!Q$11,tisk!A1308,0))</f>
        <v/>
      </c>
      <c r="G1311" s="87"/>
      <c r="H1311" s="86"/>
      <c r="I1311" s="87"/>
    </row>
    <row r="1312" spans="1:9" s="2" customFormat="1" ht="75" customHeight="1" x14ac:dyDescent="0.25">
      <c r="A1312" s="55"/>
      <c r="B1312" s="88" t="str">
        <f ca="1">IF(OFFSET(List1!B$11,tisk!A1311,0)&gt;0,OFFSET(List1!B$11,tisk!A1311,0),"")</f>
        <v/>
      </c>
      <c r="C1312" s="3" t="str">
        <f ca="1">IF(B1312="","",CONCATENATE(OFFSET(List1!C$11,tisk!A1311,0),"
",OFFSET(List1!D$11,tisk!A1311,0),"
",OFFSET(List1!E$11,tisk!A1311,0),"
",OFFSET(List1!F$11,tisk!A1311,0)))</f>
        <v/>
      </c>
      <c r="D1312" s="81" t="str">
        <f ca="1">IF(B1312="","",OFFSET(List1!L$11,tisk!A1311,0))</f>
        <v/>
      </c>
      <c r="E1312" s="85" t="str">
        <f ca="1">IF(B1312="","",OFFSET(List1!O$11,tisk!A1311,0))</f>
        <v/>
      </c>
      <c r="F1312" s="82" t="str">
        <f ca="1">IF(B1312="","",OFFSET(List1!P$11,tisk!A1311,0))</f>
        <v/>
      </c>
      <c r="G1312" s="87" t="str">
        <f ca="1">IF(B1312="","",OFFSET(List1!R$11,tisk!A1311,0))</f>
        <v/>
      </c>
      <c r="H1312" s="86" t="str">
        <f ca="1">IF(B1312="","",OFFSET(List1!S$11,tisk!A1311,0))</f>
        <v/>
      </c>
      <c r="I1312" s="87" t="str">
        <f ca="1">IF(B1312="","",OFFSET(List1!X$11,tisk!A1311,0))</f>
        <v/>
      </c>
    </row>
    <row r="1313" spans="1:9" s="2" customFormat="1" ht="75" customHeight="1" x14ac:dyDescent="0.25">
      <c r="A1313" s="55"/>
      <c r="B1313" s="88"/>
      <c r="C1313" s="3" t="str">
        <f ca="1">IF(B1312="","",CONCATENATE("Okres ",OFFSET(List1!G$11,tisk!A1311,0),"
","Právní forma","
",OFFSET(List1!H$11,tisk!A1311,0),"
","IČO ",OFFSET(List1!I$11,tisk!A1311,0),"
 ","B.Ú. ",OFFSET(List1!J$11,tisk!A1311,0)))</f>
        <v/>
      </c>
      <c r="D1313" s="5" t="str">
        <f ca="1">IF(B1312="","",OFFSET(List1!M$11,tisk!A1311,0))</f>
        <v/>
      </c>
      <c r="E1313" s="85"/>
      <c r="F1313" s="80"/>
      <c r="G1313" s="87"/>
      <c r="H1313" s="86"/>
      <c r="I1313" s="87"/>
    </row>
    <row r="1314" spans="1:9" s="2" customFormat="1" ht="30" customHeight="1" x14ac:dyDescent="0.25">
      <c r="A1314" s="55">
        <f>ROW()/3-1</f>
        <v>437</v>
      </c>
      <c r="B1314" s="88"/>
      <c r="C1314" s="3" t="str">
        <f ca="1">IF(B1312="","",CONCATENATE("Zástupce","
",OFFSET(List1!K$11,tisk!A1311,0)))</f>
        <v/>
      </c>
      <c r="D1314" s="5" t="str">
        <f ca="1">IF(B1312="","",CONCATENATE("Dotace bude použita na:",OFFSET(List1!N$11,tisk!A1311,0)))</f>
        <v/>
      </c>
      <c r="E1314" s="85"/>
      <c r="F1314" s="82" t="str">
        <f ca="1">IF(B1312="","",OFFSET(List1!Q$11,tisk!A1311,0))</f>
        <v/>
      </c>
      <c r="G1314" s="87"/>
      <c r="H1314" s="86"/>
      <c r="I1314" s="87"/>
    </row>
    <row r="1315" spans="1:9" s="2" customFormat="1" ht="75" customHeight="1" x14ac:dyDescent="0.25">
      <c r="A1315" s="55"/>
      <c r="B1315" s="88" t="str">
        <f ca="1">IF(OFFSET(List1!B$11,tisk!A1314,0)&gt;0,OFFSET(List1!B$11,tisk!A1314,0),"")</f>
        <v/>
      </c>
      <c r="C1315" s="3" t="str">
        <f ca="1">IF(B1315="","",CONCATENATE(OFFSET(List1!C$11,tisk!A1314,0),"
",OFFSET(List1!D$11,tisk!A1314,0),"
",OFFSET(List1!E$11,tisk!A1314,0),"
",OFFSET(List1!F$11,tisk!A1314,0)))</f>
        <v/>
      </c>
      <c r="D1315" s="81" t="str">
        <f ca="1">IF(B1315="","",OFFSET(List1!L$11,tisk!A1314,0))</f>
        <v/>
      </c>
      <c r="E1315" s="85" t="str">
        <f ca="1">IF(B1315="","",OFFSET(List1!O$11,tisk!A1314,0))</f>
        <v/>
      </c>
      <c r="F1315" s="82" t="str">
        <f ca="1">IF(B1315="","",OFFSET(List1!P$11,tisk!A1314,0))</f>
        <v/>
      </c>
      <c r="G1315" s="87" t="str">
        <f ca="1">IF(B1315="","",OFFSET(List1!R$11,tisk!A1314,0))</f>
        <v/>
      </c>
      <c r="H1315" s="86" t="str">
        <f ca="1">IF(B1315="","",OFFSET(List1!S$11,tisk!A1314,0))</f>
        <v/>
      </c>
      <c r="I1315" s="87" t="str">
        <f ca="1">IF(B1315="","",OFFSET(List1!X$11,tisk!A1314,0))</f>
        <v/>
      </c>
    </row>
    <row r="1316" spans="1:9" s="2" customFormat="1" ht="75" customHeight="1" x14ac:dyDescent="0.25">
      <c r="A1316" s="55"/>
      <c r="B1316" s="88"/>
      <c r="C1316" s="3" t="str">
        <f ca="1">IF(B1315="","",CONCATENATE("Okres ",OFFSET(List1!G$11,tisk!A1314,0),"
","Právní forma","
",OFFSET(List1!H$11,tisk!A1314,0),"
","IČO ",OFFSET(List1!I$11,tisk!A1314,0),"
 ","B.Ú. ",OFFSET(List1!J$11,tisk!A1314,0)))</f>
        <v/>
      </c>
      <c r="D1316" s="5" t="str">
        <f ca="1">IF(B1315="","",OFFSET(List1!M$11,tisk!A1314,0))</f>
        <v/>
      </c>
      <c r="E1316" s="85"/>
      <c r="F1316" s="80"/>
      <c r="G1316" s="87"/>
      <c r="H1316" s="86"/>
      <c r="I1316" s="87"/>
    </row>
    <row r="1317" spans="1:9" s="2" customFormat="1" ht="30" customHeight="1" x14ac:dyDescent="0.25">
      <c r="A1317" s="55">
        <f>ROW()/3-1</f>
        <v>438</v>
      </c>
      <c r="B1317" s="88"/>
      <c r="C1317" s="3" t="str">
        <f ca="1">IF(B1315="","",CONCATENATE("Zástupce","
",OFFSET(List1!K$11,tisk!A1314,0)))</f>
        <v/>
      </c>
      <c r="D1317" s="5" t="str">
        <f ca="1">IF(B1315="","",CONCATENATE("Dotace bude použita na:",OFFSET(List1!N$11,tisk!A1314,0)))</f>
        <v/>
      </c>
      <c r="E1317" s="85"/>
      <c r="F1317" s="82" t="str">
        <f ca="1">IF(B1315="","",OFFSET(List1!Q$11,tisk!A1314,0))</f>
        <v/>
      </c>
      <c r="G1317" s="87"/>
      <c r="H1317" s="86"/>
      <c r="I1317" s="87"/>
    </row>
    <row r="1318" spans="1:9" s="2" customFormat="1" ht="75" customHeight="1" x14ac:dyDescent="0.25">
      <c r="A1318" s="55"/>
      <c r="B1318" s="88" t="str">
        <f ca="1">IF(OFFSET(List1!B$11,tisk!A1317,0)&gt;0,OFFSET(List1!B$11,tisk!A1317,0),"")</f>
        <v/>
      </c>
      <c r="C1318" s="3" t="str">
        <f ca="1">IF(B1318="","",CONCATENATE(OFFSET(List1!C$11,tisk!A1317,0),"
",OFFSET(List1!D$11,tisk!A1317,0),"
",OFFSET(List1!E$11,tisk!A1317,0),"
",OFFSET(List1!F$11,tisk!A1317,0)))</f>
        <v/>
      </c>
      <c r="D1318" s="81" t="str">
        <f ca="1">IF(B1318="","",OFFSET(List1!L$11,tisk!A1317,0))</f>
        <v/>
      </c>
      <c r="E1318" s="85" t="str">
        <f ca="1">IF(B1318="","",OFFSET(List1!O$11,tisk!A1317,0))</f>
        <v/>
      </c>
      <c r="F1318" s="82" t="str">
        <f ca="1">IF(B1318="","",OFFSET(List1!P$11,tisk!A1317,0))</f>
        <v/>
      </c>
      <c r="G1318" s="87" t="str">
        <f ca="1">IF(B1318="","",OFFSET(List1!R$11,tisk!A1317,0))</f>
        <v/>
      </c>
      <c r="H1318" s="86" t="str">
        <f ca="1">IF(B1318="","",OFFSET(List1!S$11,tisk!A1317,0))</f>
        <v/>
      </c>
      <c r="I1318" s="87" t="str">
        <f ca="1">IF(B1318="","",OFFSET(List1!X$11,tisk!A1317,0))</f>
        <v/>
      </c>
    </row>
    <row r="1319" spans="1:9" s="2" customFormat="1" ht="75" customHeight="1" x14ac:dyDescent="0.25">
      <c r="A1319" s="55"/>
      <c r="B1319" s="88"/>
      <c r="C1319" s="3" t="str">
        <f ca="1">IF(B1318="","",CONCATENATE("Okres ",OFFSET(List1!G$11,tisk!A1317,0),"
","Právní forma","
",OFFSET(List1!H$11,tisk!A1317,0),"
","IČO ",OFFSET(List1!I$11,tisk!A1317,0),"
 ","B.Ú. ",OFFSET(List1!J$11,tisk!A1317,0)))</f>
        <v/>
      </c>
      <c r="D1319" s="5" t="str">
        <f ca="1">IF(B1318="","",OFFSET(List1!M$11,tisk!A1317,0))</f>
        <v/>
      </c>
      <c r="E1319" s="85"/>
      <c r="F1319" s="80"/>
      <c r="G1319" s="87"/>
      <c r="H1319" s="86"/>
      <c r="I1319" s="87"/>
    </row>
    <row r="1320" spans="1:9" s="2" customFormat="1" ht="30" customHeight="1" x14ac:dyDescent="0.25">
      <c r="A1320" s="55">
        <f>ROW()/3-1</f>
        <v>439</v>
      </c>
      <c r="B1320" s="88"/>
      <c r="C1320" s="3" t="str">
        <f ca="1">IF(B1318="","",CONCATENATE("Zástupce","
",OFFSET(List1!K$11,tisk!A1317,0)))</f>
        <v/>
      </c>
      <c r="D1320" s="5" t="str">
        <f ca="1">IF(B1318="","",CONCATENATE("Dotace bude použita na:",OFFSET(List1!N$11,tisk!A1317,0)))</f>
        <v/>
      </c>
      <c r="E1320" s="85"/>
      <c r="F1320" s="82" t="str">
        <f ca="1">IF(B1318="","",OFFSET(List1!Q$11,tisk!A1317,0))</f>
        <v/>
      </c>
      <c r="G1320" s="87"/>
      <c r="H1320" s="86"/>
      <c r="I1320" s="87"/>
    </row>
    <row r="1321" spans="1:9" s="2" customFormat="1" ht="75" customHeight="1" x14ac:dyDescent="0.25">
      <c r="A1321" s="55"/>
      <c r="B1321" s="88" t="str">
        <f ca="1">IF(OFFSET(List1!B$11,tisk!A1320,0)&gt;0,OFFSET(List1!B$11,tisk!A1320,0),"")</f>
        <v/>
      </c>
      <c r="C1321" s="3" t="str">
        <f ca="1">IF(B1321="","",CONCATENATE(OFFSET(List1!C$11,tisk!A1320,0),"
",OFFSET(List1!D$11,tisk!A1320,0),"
",OFFSET(List1!E$11,tisk!A1320,0),"
",OFFSET(List1!F$11,tisk!A1320,0)))</f>
        <v/>
      </c>
      <c r="D1321" s="81" t="str">
        <f ca="1">IF(B1321="","",OFFSET(List1!L$11,tisk!A1320,0))</f>
        <v/>
      </c>
      <c r="E1321" s="85" t="str">
        <f ca="1">IF(B1321="","",OFFSET(List1!O$11,tisk!A1320,0))</f>
        <v/>
      </c>
      <c r="F1321" s="82" t="str">
        <f ca="1">IF(B1321="","",OFFSET(List1!P$11,tisk!A1320,0))</f>
        <v/>
      </c>
      <c r="G1321" s="87" t="str">
        <f ca="1">IF(B1321="","",OFFSET(List1!R$11,tisk!A1320,0))</f>
        <v/>
      </c>
      <c r="H1321" s="86" t="str">
        <f ca="1">IF(B1321="","",OFFSET(List1!S$11,tisk!A1320,0))</f>
        <v/>
      </c>
      <c r="I1321" s="87" t="str">
        <f ca="1">IF(B1321="","",OFFSET(List1!X$11,tisk!A1320,0))</f>
        <v/>
      </c>
    </row>
    <row r="1322" spans="1:9" s="2" customFormat="1" ht="75" customHeight="1" x14ac:dyDescent="0.25">
      <c r="A1322" s="55"/>
      <c r="B1322" s="88"/>
      <c r="C1322" s="3" t="str">
        <f ca="1">IF(B1321="","",CONCATENATE("Okres ",OFFSET(List1!G$11,tisk!A1320,0),"
","Právní forma","
",OFFSET(List1!H$11,tisk!A1320,0),"
","IČO ",OFFSET(List1!I$11,tisk!A1320,0),"
 ","B.Ú. ",OFFSET(List1!J$11,tisk!A1320,0)))</f>
        <v/>
      </c>
      <c r="D1322" s="5" t="str">
        <f ca="1">IF(B1321="","",OFFSET(List1!M$11,tisk!A1320,0))</f>
        <v/>
      </c>
      <c r="E1322" s="85"/>
      <c r="F1322" s="80"/>
      <c r="G1322" s="87"/>
      <c r="H1322" s="86"/>
      <c r="I1322" s="87"/>
    </row>
    <row r="1323" spans="1:9" s="2" customFormat="1" ht="30" customHeight="1" x14ac:dyDescent="0.25">
      <c r="A1323" s="55">
        <f>ROW()/3-1</f>
        <v>440</v>
      </c>
      <c r="B1323" s="88"/>
      <c r="C1323" s="3" t="str">
        <f ca="1">IF(B1321="","",CONCATENATE("Zástupce","
",OFFSET(List1!K$11,tisk!A1320,0)))</f>
        <v/>
      </c>
      <c r="D1323" s="5" t="str">
        <f ca="1">IF(B1321="","",CONCATENATE("Dotace bude použita na:",OFFSET(List1!N$11,tisk!A1320,0)))</f>
        <v/>
      </c>
      <c r="E1323" s="85"/>
      <c r="F1323" s="82" t="str">
        <f ca="1">IF(B1321="","",OFFSET(List1!Q$11,tisk!A1320,0))</f>
        <v/>
      </c>
      <c r="G1323" s="87"/>
      <c r="H1323" s="86"/>
      <c r="I1323" s="87"/>
    </row>
    <row r="1324" spans="1:9" s="2" customFormat="1" ht="75" customHeight="1" x14ac:dyDescent="0.25">
      <c r="A1324" s="55"/>
      <c r="B1324" s="88" t="str">
        <f ca="1">IF(OFFSET(List1!B$11,tisk!A1323,0)&gt;0,OFFSET(List1!B$11,tisk!A1323,0),"")</f>
        <v/>
      </c>
      <c r="C1324" s="3" t="str">
        <f ca="1">IF(B1324="","",CONCATENATE(OFFSET(List1!C$11,tisk!A1323,0),"
",OFFSET(List1!D$11,tisk!A1323,0),"
",OFFSET(List1!E$11,tisk!A1323,0),"
",OFFSET(List1!F$11,tisk!A1323,0)))</f>
        <v/>
      </c>
      <c r="D1324" s="81" t="str">
        <f ca="1">IF(B1324="","",OFFSET(List1!L$11,tisk!A1323,0))</f>
        <v/>
      </c>
      <c r="E1324" s="85" t="str">
        <f ca="1">IF(B1324="","",OFFSET(List1!O$11,tisk!A1323,0))</f>
        <v/>
      </c>
      <c r="F1324" s="82" t="str">
        <f ca="1">IF(B1324="","",OFFSET(List1!P$11,tisk!A1323,0))</f>
        <v/>
      </c>
      <c r="G1324" s="87" t="str">
        <f ca="1">IF(B1324="","",OFFSET(List1!R$11,tisk!A1323,0))</f>
        <v/>
      </c>
      <c r="H1324" s="86" t="str">
        <f ca="1">IF(B1324="","",OFFSET(List1!S$11,tisk!A1323,0))</f>
        <v/>
      </c>
      <c r="I1324" s="87" t="str">
        <f ca="1">IF(B1324="","",OFFSET(List1!X$11,tisk!A1323,0))</f>
        <v/>
      </c>
    </row>
    <row r="1325" spans="1:9" s="2" customFormat="1" ht="75" customHeight="1" x14ac:dyDescent="0.25">
      <c r="A1325" s="55"/>
      <c r="B1325" s="88"/>
      <c r="C1325" s="3" t="str">
        <f ca="1">IF(B1324="","",CONCATENATE("Okres ",OFFSET(List1!G$11,tisk!A1323,0),"
","Právní forma","
",OFFSET(List1!H$11,tisk!A1323,0),"
","IČO ",OFFSET(List1!I$11,tisk!A1323,0),"
 ","B.Ú. ",OFFSET(List1!J$11,tisk!A1323,0)))</f>
        <v/>
      </c>
      <c r="D1325" s="5" t="str">
        <f ca="1">IF(B1324="","",OFFSET(List1!M$11,tisk!A1323,0))</f>
        <v/>
      </c>
      <c r="E1325" s="85"/>
      <c r="F1325" s="80"/>
      <c r="G1325" s="87"/>
      <c r="H1325" s="86"/>
      <c r="I1325" s="87"/>
    </row>
    <row r="1326" spans="1:9" s="2" customFormat="1" ht="30" customHeight="1" x14ac:dyDescent="0.25">
      <c r="A1326" s="55">
        <f>ROW()/3-1</f>
        <v>441</v>
      </c>
      <c r="B1326" s="88"/>
      <c r="C1326" s="3" t="str">
        <f ca="1">IF(B1324="","",CONCATENATE("Zástupce","
",OFFSET(List1!K$11,tisk!A1323,0)))</f>
        <v/>
      </c>
      <c r="D1326" s="5" t="str">
        <f ca="1">IF(B1324="","",CONCATENATE("Dotace bude použita na:",OFFSET(List1!N$11,tisk!A1323,0)))</f>
        <v/>
      </c>
      <c r="E1326" s="85"/>
      <c r="F1326" s="82" t="str">
        <f ca="1">IF(B1324="","",OFFSET(List1!Q$11,tisk!A1323,0))</f>
        <v/>
      </c>
      <c r="G1326" s="87"/>
      <c r="H1326" s="86"/>
      <c r="I1326" s="87"/>
    </row>
    <row r="1327" spans="1:9" s="2" customFormat="1" ht="75" customHeight="1" x14ac:dyDescent="0.25">
      <c r="A1327" s="55"/>
      <c r="B1327" s="88" t="str">
        <f ca="1">IF(OFFSET(List1!B$11,tisk!A1326,0)&gt;0,OFFSET(List1!B$11,tisk!A1326,0),"")</f>
        <v/>
      </c>
      <c r="C1327" s="3" t="str">
        <f ca="1">IF(B1327="","",CONCATENATE(OFFSET(List1!C$11,tisk!A1326,0),"
",OFFSET(List1!D$11,tisk!A1326,0),"
",OFFSET(List1!E$11,tisk!A1326,0),"
",OFFSET(List1!F$11,tisk!A1326,0)))</f>
        <v/>
      </c>
      <c r="D1327" s="81" t="str">
        <f ca="1">IF(B1327="","",OFFSET(List1!L$11,tisk!A1326,0))</f>
        <v/>
      </c>
      <c r="E1327" s="85" t="str">
        <f ca="1">IF(B1327="","",OFFSET(List1!O$11,tisk!A1326,0))</f>
        <v/>
      </c>
      <c r="F1327" s="82" t="str">
        <f ca="1">IF(B1327="","",OFFSET(List1!P$11,tisk!A1326,0))</f>
        <v/>
      </c>
      <c r="G1327" s="87" t="str">
        <f ca="1">IF(B1327="","",OFFSET(List1!R$11,tisk!A1326,0))</f>
        <v/>
      </c>
      <c r="H1327" s="86" t="str">
        <f ca="1">IF(B1327="","",OFFSET(List1!S$11,tisk!A1326,0))</f>
        <v/>
      </c>
      <c r="I1327" s="87" t="str">
        <f ca="1">IF(B1327="","",OFFSET(List1!X$11,tisk!A1326,0))</f>
        <v/>
      </c>
    </row>
    <row r="1328" spans="1:9" s="2" customFormat="1" ht="75" customHeight="1" x14ac:dyDescent="0.25">
      <c r="A1328" s="55"/>
      <c r="B1328" s="88"/>
      <c r="C1328" s="3" t="str">
        <f ca="1">IF(B1327="","",CONCATENATE("Okres ",OFFSET(List1!G$11,tisk!A1326,0),"
","Právní forma","
",OFFSET(List1!H$11,tisk!A1326,0),"
","IČO ",OFFSET(List1!I$11,tisk!A1326,0),"
 ","B.Ú. ",OFFSET(List1!J$11,tisk!A1326,0)))</f>
        <v/>
      </c>
      <c r="D1328" s="5" t="str">
        <f ca="1">IF(B1327="","",OFFSET(List1!M$11,tisk!A1326,0))</f>
        <v/>
      </c>
      <c r="E1328" s="85"/>
      <c r="F1328" s="80"/>
      <c r="G1328" s="87"/>
      <c r="H1328" s="86"/>
      <c r="I1328" s="87"/>
    </row>
    <row r="1329" spans="1:9" s="2" customFormat="1" ht="30" customHeight="1" x14ac:dyDescent="0.25">
      <c r="A1329" s="55">
        <f>ROW()/3-1</f>
        <v>442</v>
      </c>
      <c r="B1329" s="88"/>
      <c r="C1329" s="3" t="str">
        <f ca="1">IF(B1327="","",CONCATENATE("Zástupce","
",OFFSET(List1!K$11,tisk!A1326,0)))</f>
        <v/>
      </c>
      <c r="D1329" s="5" t="str">
        <f ca="1">IF(B1327="","",CONCATENATE("Dotace bude použita na:",OFFSET(List1!N$11,tisk!A1326,0)))</f>
        <v/>
      </c>
      <c r="E1329" s="85"/>
      <c r="F1329" s="82" t="str">
        <f ca="1">IF(B1327="","",OFFSET(List1!Q$11,tisk!A1326,0))</f>
        <v/>
      </c>
      <c r="G1329" s="87"/>
      <c r="H1329" s="86"/>
      <c r="I1329" s="87"/>
    </row>
    <row r="1330" spans="1:9" s="2" customFormat="1" ht="75" customHeight="1" x14ac:dyDescent="0.25">
      <c r="A1330" s="55"/>
      <c r="B1330" s="88" t="str">
        <f ca="1">IF(OFFSET(List1!B$11,tisk!A1329,0)&gt;0,OFFSET(List1!B$11,tisk!A1329,0),"")</f>
        <v/>
      </c>
      <c r="C1330" s="3" t="str">
        <f ca="1">IF(B1330="","",CONCATENATE(OFFSET(List1!C$11,tisk!A1329,0),"
",OFFSET(List1!D$11,tisk!A1329,0),"
",OFFSET(List1!E$11,tisk!A1329,0),"
",OFFSET(List1!F$11,tisk!A1329,0)))</f>
        <v/>
      </c>
      <c r="D1330" s="81" t="str">
        <f ca="1">IF(B1330="","",OFFSET(List1!L$11,tisk!A1329,0))</f>
        <v/>
      </c>
      <c r="E1330" s="85" t="str">
        <f ca="1">IF(B1330="","",OFFSET(List1!O$11,tisk!A1329,0))</f>
        <v/>
      </c>
      <c r="F1330" s="82" t="str">
        <f ca="1">IF(B1330="","",OFFSET(List1!P$11,tisk!A1329,0))</f>
        <v/>
      </c>
      <c r="G1330" s="87" t="str">
        <f ca="1">IF(B1330="","",OFFSET(List1!R$11,tisk!A1329,0))</f>
        <v/>
      </c>
      <c r="H1330" s="86" t="str">
        <f ca="1">IF(B1330="","",OFFSET(List1!S$11,tisk!A1329,0))</f>
        <v/>
      </c>
      <c r="I1330" s="87" t="str">
        <f ca="1">IF(B1330="","",OFFSET(List1!X$11,tisk!A1329,0))</f>
        <v/>
      </c>
    </row>
    <row r="1331" spans="1:9" s="2" customFormat="1" ht="75" customHeight="1" x14ac:dyDescent="0.25">
      <c r="A1331" s="55"/>
      <c r="B1331" s="88"/>
      <c r="C1331" s="3" t="str">
        <f ca="1">IF(B1330="","",CONCATENATE("Okres ",OFFSET(List1!G$11,tisk!A1329,0),"
","Právní forma","
",OFFSET(List1!H$11,tisk!A1329,0),"
","IČO ",OFFSET(List1!I$11,tisk!A1329,0),"
 ","B.Ú. ",OFFSET(List1!J$11,tisk!A1329,0)))</f>
        <v/>
      </c>
      <c r="D1331" s="5" t="str">
        <f ca="1">IF(B1330="","",OFFSET(List1!M$11,tisk!A1329,0))</f>
        <v/>
      </c>
      <c r="E1331" s="85"/>
      <c r="F1331" s="80"/>
      <c r="G1331" s="87"/>
      <c r="H1331" s="86"/>
      <c r="I1331" s="87"/>
    </row>
    <row r="1332" spans="1:9" s="2" customFormat="1" ht="30" customHeight="1" x14ac:dyDescent="0.25">
      <c r="A1332" s="55">
        <f>ROW()/3-1</f>
        <v>443</v>
      </c>
      <c r="B1332" s="88"/>
      <c r="C1332" s="3" t="str">
        <f ca="1">IF(B1330="","",CONCATENATE("Zástupce","
",OFFSET(List1!K$11,tisk!A1329,0)))</f>
        <v/>
      </c>
      <c r="D1332" s="5" t="str">
        <f ca="1">IF(B1330="","",CONCATENATE("Dotace bude použita na:",OFFSET(List1!N$11,tisk!A1329,0)))</f>
        <v/>
      </c>
      <c r="E1332" s="85"/>
      <c r="F1332" s="82" t="str">
        <f ca="1">IF(B1330="","",OFFSET(List1!Q$11,tisk!A1329,0))</f>
        <v/>
      </c>
      <c r="G1332" s="87"/>
      <c r="H1332" s="86"/>
      <c r="I1332" s="87"/>
    </row>
    <row r="1333" spans="1:9" s="2" customFormat="1" ht="75" customHeight="1" x14ac:dyDescent="0.25">
      <c r="A1333" s="55"/>
      <c r="B1333" s="88" t="str">
        <f ca="1">IF(OFFSET(List1!B$11,tisk!A1332,0)&gt;0,OFFSET(List1!B$11,tisk!A1332,0),"")</f>
        <v/>
      </c>
      <c r="C1333" s="3" t="str">
        <f ca="1">IF(B1333="","",CONCATENATE(OFFSET(List1!C$11,tisk!A1332,0),"
",OFFSET(List1!D$11,tisk!A1332,0),"
",OFFSET(List1!E$11,tisk!A1332,0),"
",OFFSET(List1!F$11,tisk!A1332,0)))</f>
        <v/>
      </c>
      <c r="D1333" s="81" t="str">
        <f ca="1">IF(B1333="","",OFFSET(List1!L$11,tisk!A1332,0))</f>
        <v/>
      </c>
      <c r="E1333" s="85" t="str">
        <f ca="1">IF(B1333="","",OFFSET(List1!O$11,tisk!A1332,0))</f>
        <v/>
      </c>
      <c r="F1333" s="82" t="str">
        <f ca="1">IF(B1333="","",OFFSET(List1!P$11,tisk!A1332,0))</f>
        <v/>
      </c>
      <c r="G1333" s="87" t="str">
        <f ca="1">IF(B1333="","",OFFSET(List1!R$11,tisk!A1332,0))</f>
        <v/>
      </c>
      <c r="H1333" s="86" t="str">
        <f ca="1">IF(B1333="","",OFFSET(List1!S$11,tisk!A1332,0))</f>
        <v/>
      </c>
      <c r="I1333" s="87" t="str">
        <f ca="1">IF(B1333="","",OFFSET(List1!X$11,tisk!A1332,0))</f>
        <v/>
      </c>
    </row>
    <row r="1334" spans="1:9" s="2" customFormat="1" ht="75" customHeight="1" x14ac:dyDescent="0.25">
      <c r="A1334" s="55"/>
      <c r="B1334" s="88"/>
      <c r="C1334" s="3" t="str">
        <f ca="1">IF(B1333="","",CONCATENATE("Okres ",OFFSET(List1!G$11,tisk!A1332,0),"
","Právní forma","
",OFFSET(List1!H$11,tisk!A1332,0),"
","IČO ",OFFSET(List1!I$11,tisk!A1332,0),"
 ","B.Ú. ",OFFSET(List1!J$11,tisk!A1332,0)))</f>
        <v/>
      </c>
      <c r="D1334" s="5" t="str">
        <f ca="1">IF(B1333="","",OFFSET(List1!M$11,tisk!A1332,0))</f>
        <v/>
      </c>
      <c r="E1334" s="85"/>
      <c r="F1334" s="80"/>
      <c r="G1334" s="87"/>
      <c r="H1334" s="86"/>
      <c r="I1334" s="87"/>
    </row>
    <row r="1335" spans="1:9" s="2" customFormat="1" ht="30" customHeight="1" x14ac:dyDescent="0.25">
      <c r="A1335" s="55">
        <f>ROW()/3-1</f>
        <v>444</v>
      </c>
      <c r="B1335" s="88"/>
      <c r="C1335" s="3" t="str">
        <f ca="1">IF(B1333="","",CONCATENATE("Zástupce","
",OFFSET(List1!K$11,tisk!A1332,0)))</f>
        <v/>
      </c>
      <c r="D1335" s="5" t="str">
        <f ca="1">IF(B1333="","",CONCATENATE("Dotace bude použita na:",OFFSET(List1!N$11,tisk!A1332,0)))</f>
        <v/>
      </c>
      <c r="E1335" s="85"/>
      <c r="F1335" s="82" t="str">
        <f ca="1">IF(B1333="","",OFFSET(List1!Q$11,tisk!A1332,0))</f>
        <v/>
      </c>
      <c r="G1335" s="87"/>
      <c r="H1335" s="86"/>
      <c r="I1335" s="87"/>
    </row>
    <row r="1336" spans="1:9" s="2" customFormat="1" ht="75" customHeight="1" x14ac:dyDescent="0.25">
      <c r="A1336" s="55"/>
      <c r="B1336" s="88" t="str">
        <f ca="1">IF(OFFSET(List1!B$11,tisk!A1335,0)&gt;0,OFFSET(List1!B$11,tisk!A1335,0),"")</f>
        <v/>
      </c>
      <c r="C1336" s="3" t="str">
        <f ca="1">IF(B1336="","",CONCATENATE(OFFSET(List1!C$11,tisk!A1335,0),"
",OFFSET(List1!D$11,tisk!A1335,0),"
",OFFSET(List1!E$11,tisk!A1335,0),"
",OFFSET(List1!F$11,tisk!A1335,0)))</f>
        <v/>
      </c>
      <c r="D1336" s="81" t="str">
        <f ca="1">IF(B1336="","",OFFSET(List1!L$11,tisk!A1335,0))</f>
        <v/>
      </c>
      <c r="E1336" s="85" t="str">
        <f ca="1">IF(B1336="","",OFFSET(List1!O$11,tisk!A1335,0))</f>
        <v/>
      </c>
      <c r="F1336" s="82" t="str">
        <f ca="1">IF(B1336="","",OFFSET(List1!P$11,tisk!A1335,0))</f>
        <v/>
      </c>
      <c r="G1336" s="87" t="str">
        <f ca="1">IF(B1336="","",OFFSET(List1!R$11,tisk!A1335,0))</f>
        <v/>
      </c>
      <c r="H1336" s="86" t="str">
        <f ca="1">IF(B1336="","",OFFSET(List1!S$11,tisk!A1335,0))</f>
        <v/>
      </c>
      <c r="I1336" s="87" t="str">
        <f ca="1">IF(B1336="","",OFFSET(List1!X$11,tisk!A1335,0))</f>
        <v/>
      </c>
    </row>
    <row r="1337" spans="1:9" s="2" customFormat="1" ht="75" customHeight="1" x14ac:dyDescent="0.25">
      <c r="A1337" s="55"/>
      <c r="B1337" s="88"/>
      <c r="C1337" s="3" t="str">
        <f ca="1">IF(B1336="","",CONCATENATE("Okres ",OFFSET(List1!G$11,tisk!A1335,0),"
","Právní forma","
",OFFSET(List1!H$11,tisk!A1335,0),"
","IČO ",OFFSET(List1!I$11,tisk!A1335,0),"
 ","B.Ú. ",OFFSET(List1!J$11,tisk!A1335,0)))</f>
        <v/>
      </c>
      <c r="D1337" s="5" t="str">
        <f ca="1">IF(B1336="","",OFFSET(List1!M$11,tisk!A1335,0))</f>
        <v/>
      </c>
      <c r="E1337" s="85"/>
      <c r="F1337" s="80"/>
      <c r="G1337" s="87"/>
      <c r="H1337" s="86"/>
      <c r="I1337" s="87"/>
    </row>
    <row r="1338" spans="1:9" s="2" customFormat="1" ht="30" customHeight="1" x14ac:dyDescent="0.25">
      <c r="A1338" s="55">
        <f>ROW()/3-1</f>
        <v>445</v>
      </c>
      <c r="B1338" s="88"/>
      <c r="C1338" s="3" t="str">
        <f ca="1">IF(B1336="","",CONCATENATE("Zástupce","
",OFFSET(List1!K$11,tisk!A1335,0)))</f>
        <v/>
      </c>
      <c r="D1338" s="5" t="str">
        <f ca="1">IF(B1336="","",CONCATENATE("Dotace bude použita na:",OFFSET(List1!N$11,tisk!A1335,0)))</f>
        <v/>
      </c>
      <c r="E1338" s="85"/>
      <c r="F1338" s="82" t="str">
        <f ca="1">IF(B1336="","",OFFSET(List1!Q$11,tisk!A1335,0))</f>
        <v/>
      </c>
      <c r="G1338" s="87"/>
      <c r="H1338" s="86"/>
      <c r="I1338" s="87"/>
    </row>
    <row r="1339" spans="1:9" s="2" customFormat="1" ht="75" customHeight="1" x14ac:dyDescent="0.25">
      <c r="A1339" s="55"/>
      <c r="B1339" s="88" t="str">
        <f ca="1">IF(OFFSET(List1!B$11,tisk!A1338,0)&gt;0,OFFSET(List1!B$11,tisk!A1338,0),"")</f>
        <v/>
      </c>
      <c r="C1339" s="3" t="str">
        <f ca="1">IF(B1339="","",CONCATENATE(OFFSET(List1!C$11,tisk!A1338,0),"
",OFFSET(List1!D$11,tisk!A1338,0),"
",OFFSET(List1!E$11,tisk!A1338,0),"
",OFFSET(List1!F$11,tisk!A1338,0)))</f>
        <v/>
      </c>
      <c r="D1339" s="81" t="str">
        <f ca="1">IF(B1339="","",OFFSET(List1!L$11,tisk!A1338,0))</f>
        <v/>
      </c>
      <c r="E1339" s="85" t="str">
        <f ca="1">IF(B1339="","",OFFSET(List1!O$11,tisk!A1338,0))</f>
        <v/>
      </c>
      <c r="F1339" s="82" t="str">
        <f ca="1">IF(B1339="","",OFFSET(List1!P$11,tisk!A1338,0))</f>
        <v/>
      </c>
      <c r="G1339" s="87" t="str">
        <f ca="1">IF(B1339="","",OFFSET(List1!R$11,tisk!A1338,0))</f>
        <v/>
      </c>
      <c r="H1339" s="86" t="str">
        <f ca="1">IF(B1339="","",OFFSET(List1!S$11,tisk!A1338,0))</f>
        <v/>
      </c>
      <c r="I1339" s="87" t="str">
        <f ca="1">IF(B1339="","",OFFSET(List1!X$11,tisk!A1338,0))</f>
        <v/>
      </c>
    </row>
    <row r="1340" spans="1:9" s="2" customFormat="1" ht="75" customHeight="1" x14ac:dyDescent="0.25">
      <c r="A1340" s="55"/>
      <c r="B1340" s="88"/>
      <c r="C1340" s="3" t="str">
        <f ca="1">IF(B1339="","",CONCATENATE("Okres ",OFFSET(List1!G$11,tisk!A1338,0),"
","Právní forma","
",OFFSET(List1!H$11,tisk!A1338,0),"
","IČO ",OFFSET(List1!I$11,tisk!A1338,0),"
 ","B.Ú. ",OFFSET(List1!J$11,tisk!A1338,0)))</f>
        <v/>
      </c>
      <c r="D1340" s="5" t="str">
        <f ca="1">IF(B1339="","",OFFSET(List1!M$11,tisk!A1338,0))</f>
        <v/>
      </c>
      <c r="E1340" s="85"/>
      <c r="F1340" s="80"/>
      <c r="G1340" s="87"/>
      <c r="H1340" s="86"/>
      <c r="I1340" s="87"/>
    </row>
    <row r="1341" spans="1:9" s="2" customFormat="1" ht="30" customHeight="1" x14ac:dyDescent="0.25">
      <c r="A1341" s="55">
        <f>ROW()/3-1</f>
        <v>446</v>
      </c>
      <c r="B1341" s="88"/>
      <c r="C1341" s="3" t="str">
        <f ca="1">IF(B1339="","",CONCATENATE("Zástupce","
",OFFSET(List1!K$11,tisk!A1338,0)))</f>
        <v/>
      </c>
      <c r="D1341" s="5" t="str">
        <f ca="1">IF(B1339="","",CONCATENATE("Dotace bude použita na:",OFFSET(List1!N$11,tisk!A1338,0)))</f>
        <v/>
      </c>
      <c r="E1341" s="85"/>
      <c r="F1341" s="82" t="str">
        <f ca="1">IF(B1339="","",OFFSET(List1!Q$11,tisk!A1338,0))</f>
        <v/>
      </c>
      <c r="G1341" s="87"/>
      <c r="H1341" s="86"/>
      <c r="I1341" s="87"/>
    </row>
    <row r="1342" spans="1:9" s="2" customFormat="1" ht="75" customHeight="1" x14ac:dyDescent="0.25">
      <c r="A1342" s="55"/>
      <c r="B1342" s="88" t="str">
        <f ca="1">IF(OFFSET(List1!B$11,tisk!A1341,0)&gt;0,OFFSET(List1!B$11,tisk!A1341,0),"")</f>
        <v/>
      </c>
      <c r="C1342" s="3" t="str">
        <f ca="1">IF(B1342="","",CONCATENATE(OFFSET(List1!C$11,tisk!A1341,0),"
",OFFSET(List1!D$11,tisk!A1341,0),"
",OFFSET(List1!E$11,tisk!A1341,0),"
",OFFSET(List1!F$11,tisk!A1341,0)))</f>
        <v/>
      </c>
      <c r="D1342" s="81" t="str">
        <f ca="1">IF(B1342="","",OFFSET(List1!L$11,tisk!A1341,0))</f>
        <v/>
      </c>
      <c r="E1342" s="85" t="str">
        <f ca="1">IF(B1342="","",OFFSET(List1!O$11,tisk!A1341,0))</f>
        <v/>
      </c>
      <c r="F1342" s="82" t="str">
        <f ca="1">IF(B1342="","",OFFSET(List1!P$11,tisk!A1341,0))</f>
        <v/>
      </c>
      <c r="G1342" s="87" t="str">
        <f ca="1">IF(B1342="","",OFFSET(List1!R$11,tisk!A1341,0))</f>
        <v/>
      </c>
      <c r="H1342" s="86" t="str">
        <f ca="1">IF(B1342="","",OFFSET(List1!S$11,tisk!A1341,0))</f>
        <v/>
      </c>
      <c r="I1342" s="87" t="str">
        <f ca="1">IF(B1342="","",OFFSET(List1!X$11,tisk!A1341,0))</f>
        <v/>
      </c>
    </row>
    <row r="1343" spans="1:9" s="2" customFormat="1" ht="75" customHeight="1" x14ac:dyDescent="0.25">
      <c r="A1343" s="55"/>
      <c r="B1343" s="88"/>
      <c r="C1343" s="3" t="str">
        <f ca="1">IF(B1342="","",CONCATENATE("Okres ",OFFSET(List1!G$11,tisk!A1341,0),"
","Právní forma","
",OFFSET(List1!H$11,tisk!A1341,0),"
","IČO ",OFFSET(List1!I$11,tisk!A1341,0),"
 ","B.Ú. ",OFFSET(List1!J$11,tisk!A1341,0)))</f>
        <v/>
      </c>
      <c r="D1343" s="5" t="str">
        <f ca="1">IF(B1342="","",OFFSET(List1!M$11,tisk!A1341,0))</f>
        <v/>
      </c>
      <c r="E1343" s="85"/>
      <c r="F1343" s="80"/>
      <c r="G1343" s="87"/>
      <c r="H1343" s="86"/>
      <c r="I1343" s="87"/>
    </row>
    <row r="1344" spans="1:9" s="2" customFormat="1" ht="30" customHeight="1" x14ac:dyDescent="0.25">
      <c r="A1344" s="55">
        <f>ROW()/3-1</f>
        <v>447</v>
      </c>
      <c r="B1344" s="88"/>
      <c r="C1344" s="3" t="str">
        <f ca="1">IF(B1342="","",CONCATENATE("Zástupce","
",OFFSET(List1!K$11,tisk!A1341,0)))</f>
        <v/>
      </c>
      <c r="D1344" s="5" t="str">
        <f ca="1">IF(B1342="","",CONCATENATE("Dotace bude použita na:",OFFSET(List1!N$11,tisk!A1341,0)))</f>
        <v/>
      </c>
      <c r="E1344" s="85"/>
      <c r="F1344" s="82" t="str">
        <f ca="1">IF(B1342="","",OFFSET(List1!Q$11,tisk!A1341,0))</f>
        <v/>
      </c>
      <c r="G1344" s="87"/>
      <c r="H1344" s="86"/>
      <c r="I1344" s="87"/>
    </row>
    <row r="1345" spans="1:9" s="2" customFormat="1" ht="75" customHeight="1" x14ac:dyDescent="0.25">
      <c r="A1345" s="55"/>
      <c r="B1345" s="88" t="str">
        <f ca="1">IF(OFFSET(List1!B$11,tisk!A1344,0)&gt;0,OFFSET(List1!B$11,tisk!A1344,0),"")</f>
        <v/>
      </c>
      <c r="C1345" s="3" t="str">
        <f ca="1">IF(B1345="","",CONCATENATE(OFFSET(List1!C$11,tisk!A1344,0),"
",OFFSET(List1!D$11,tisk!A1344,0),"
",OFFSET(List1!E$11,tisk!A1344,0),"
",OFFSET(List1!F$11,tisk!A1344,0)))</f>
        <v/>
      </c>
      <c r="D1345" s="81" t="str">
        <f ca="1">IF(B1345="","",OFFSET(List1!L$11,tisk!A1344,0))</f>
        <v/>
      </c>
      <c r="E1345" s="85" t="str">
        <f ca="1">IF(B1345="","",OFFSET(List1!O$11,tisk!A1344,0))</f>
        <v/>
      </c>
      <c r="F1345" s="82" t="str">
        <f ca="1">IF(B1345="","",OFFSET(List1!P$11,tisk!A1344,0))</f>
        <v/>
      </c>
      <c r="G1345" s="87" t="str">
        <f ca="1">IF(B1345="","",OFFSET(List1!R$11,tisk!A1344,0))</f>
        <v/>
      </c>
      <c r="H1345" s="86" t="str">
        <f ca="1">IF(B1345="","",OFFSET(List1!S$11,tisk!A1344,0))</f>
        <v/>
      </c>
      <c r="I1345" s="87" t="str">
        <f ca="1">IF(B1345="","",OFFSET(List1!X$11,tisk!A1344,0))</f>
        <v/>
      </c>
    </row>
    <row r="1346" spans="1:9" s="2" customFormat="1" ht="75" customHeight="1" x14ac:dyDescent="0.25">
      <c r="A1346" s="55"/>
      <c r="B1346" s="88"/>
      <c r="C1346" s="3" t="str">
        <f ca="1">IF(B1345="","",CONCATENATE("Okres ",OFFSET(List1!G$11,tisk!A1344,0),"
","Právní forma","
",OFFSET(List1!H$11,tisk!A1344,0),"
","IČO ",OFFSET(List1!I$11,tisk!A1344,0),"
 ","B.Ú. ",OFFSET(List1!J$11,tisk!A1344,0)))</f>
        <v/>
      </c>
      <c r="D1346" s="5" t="str">
        <f ca="1">IF(B1345="","",OFFSET(List1!M$11,tisk!A1344,0))</f>
        <v/>
      </c>
      <c r="E1346" s="85"/>
      <c r="F1346" s="80"/>
      <c r="G1346" s="87"/>
      <c r="H1346" s="86"/>
      <c r="I1346" s="87"/>
    </row>
    <row r="1347" spans="1:9" s="2" customFormat="1" ht="30" customHeight="1" x14ac:dyDescent="0.25">
      <c r="A1347" s="55">
        <f>ROW()/3-1</f>
        <v>448</v>
      </c>
      <c r="B1347" s="88"/>
      <c r="C1347" s="3" t="str">
        <f ca="1">IF(B1345="","",CONCATENATE("Zástupce","
",OFFSET(List1!K$11,tisk!A1344,0)))</f>
        <v/>
      </c>
      <c r="D1347" s="5" t="str">
        <f ca="1">IF(B1345="","",CONCATENATE("Dotace bude použita na:",OFFSET(List1!N$11,tisk!A1344,0)))</f>
        <v/>
      </c>
      <c r="E1347" s="85"/>
      <c r="F1347" s="82" t="str">
        <f ca="1">IF(B1345="","",OFFSET(List1!Q$11,tisk!A1344,0))</f>
        <v/>
      </c>
      <c r="G1347" s="87"/>
      <c r="H1347" s="86"/>
      <c r="I1347" s="87"/>
    </row>
    <row r="1348" spans="1:9" s="2" customFormat="1" ht="75" customHeight="1" x14ac:dyDescent="0.25">
      <c r="A1348" s="55"/>
      <c r="B1348" s="88" t="str">
        <f ca="1">IF(OFFSET(List1!B$11,tisk!A1347,0)&gt;0,OFFSET(List1!B$11,tisk!A1347,0),"")</f>
        <v/>
      </c>
      <c r="C1348" s="3" t="str">
        <f ca="1">IF(B1348="","",CONCATENATE(OFFSET(List1!C$11,tisk!A1347,0),"
",OFFSET(List1!D$11,tisk!A1347,0),"
",OFFSET(List1!E$11,tisk!A1347,0),"
",OFFSET(List1!F$11,tisk!A1347,0)))</f>
        <v/>
      </c>
      <c r="D1348" s="81" t="str">
        <f ca="1">IF(B1348="","",OFFSET(List1!L$11,tisk!A1347,0))</f>
        <v/>
      </c>
      <c r="E1348" s="85" t="str">
        <f ca="1">IF(B1348="","",OFFSET(List1!O$11,tisk!A1347,0))</f>
        <v/>
      </c>
      <c r="F1348" s="82" t="str">
        <f ca="1">IF(B1348="","",OFFSET(List1!P$11,tisk!A1347,0))</f>
        <v/>
      </c>
      <c r="G1348" s="87" t="str">
        <f ca="1">IF(B1348="","",OFFSET(List1!R$11,tisk!A1347,0))</f>
        <v/>
      </c>
      <c r="H1348" s="86" t="str">
        <f ca="1">IF(B1348="","",OFFSET(List1!S$11,tisk!A1347,0))</f>
        <v/>
      </c>
      <c r="I1348" s="87" t="str">
        <f ca="1">IF(B1348="","",OFFSET(List1!X$11,tisk!A1347,0))</f>
        <v/>
      </c>
    </row>
    <row r="1349" spans="1:9" s="2" customFormat="1" ht="75" customHeight="1" x14ac:dyDescent="0.25">
      <c r="A1349" s="55"/>
      <c r="B1349" s="88"/>
      <c r="C1349" s="3" t="str">
        <f ca="1">IF(B1348="","",CONCATENATE("Okres ",OFFSET(List1!G$11,tisk!A1347,0),"
","Právní forma","
",OFFSET(List1!H$11,tisk!A1347,0),"
","IČO ",OFFSET(List1!I$11,tisk!A1347,0),"
 ","B.Ú. ",OFFSET(List1!J$11,tisk!A1347,0)))</f>
        <v/>
      </c>
      <c r="D1349" s="5" t="str">
        <f ca="1">IF(B1348="","",OFFSET(List1!M$11,tisk!A1347,0))</f>
        <v/>
      </c>
      <c r="E1349" s="85"/>
      <c r="F1349" s="80"/>
      <c r="G1349" s="87"/>
      <c r="H1349" s="86"/>
      <c r="I1349" s="87"/>
    </row>
    <row r="1350" spans="1:9" s="2" customFormat="1" ht="30" customHeight="1" x14ac:dyDescent="0.25">
      <c r="A1350" s="55">
        <f>ROW()/3-1</f>
        <v>449</v>
      </c>
      <c r="B1350" s="88"/>
      <c r="C1350" s="3" t="str">
        <f ca="1">IF(B1348="","",CONCATENATE("Zástupce","
",OFFSET(List1!K$11,tisk!A1347,0)))</f>
        <v/>
      </c>
      <c r="D1350" s="5" t="str">
        <f ca="1">IF(B1348="","",CONCATENATE("Dotace bude použita na:",OFFSET(List1!N$11,tisk!A1347,0)))</f>
        <v/>
      </c>
      <c r="E1350" s="85"/>
      <c r="F1350" s="82" t="str">
        <f ca="1">IF(B1348="","",OFFSET(List1!Q$11,tisk!A1347,0))</f>
        <v/>
      </c>
      <c r="G1350" s="87"/>
      <c r="H1350" s="86"/>
      <c r="I1350" s="87"/>
    </row>
    <row r="1351" spans="1:9" s="2" customFormat="1" ht="75" customHeight="1" x14ac:dyDescent="0.25">
      <c r="A1351" s="55"/>
      <c r="B1351" s="88" t="str">
        <f ca="1">IF(OFFSET(List1!B$11,tisk!A1350,0)&gt;0,OFFSET(List1!B$11,tisk!A1350,0),"")</f>
        <v/>
      </c>
      <c r="C1351" s="3" t="str">
        <f ca="1">IF(B1351="","",CONCATENATE(OFFSET(List1!C$11,tisk!A1350,0),"
",OFFSET(List1!D$11,tisk!A1350,0),"
",OFFSET(List1!E$11,tisk!A1350,0),"
",OFFSET(List1!F$11,tisk!A1350,0)))</f>
        <v/>
      </c>
      <c r="D1351" s="81" t="str">
        <f ca="1">IF(B1351="","",OFFSET(List1!L$11,tisk!A1350,0))</f>
        <v/>
      </c>
      <c r="E1351" s="85" t="str">
        <f ca="1">IF(B1351="","",OFFSET(List1!O$11,tisk!A1350,0))</f>
        <v/>
      </c>
      <c r="F1351" s="82" t="str">
        <f ca="1">IF(B1351="","",OFFSET(List1!P$11,tisk!A1350,0))</f>
        <v/>
      </c>
      <c r="G1351" s="87" t="str">
        <f ca="1">IF(B1351="","",OFFSET(List1!R$11,tisk!A1350,0))</f>
        <v/>
      </c>
      <c r="H1351" s="86" t="str">
        <f ca="1">IF(B1351="","",OFFSET(List1!S$11,tisk!A1350,0))</f>
        <v/>
      </c>
      <c r="I1351" s="87" t="str">
        <f ca="1">IF(B1351="","",OFFSET(List1!X$11,tisk!A1350,0))</f>
        <v/>
      </c>
    </row>
    <row r="1352" spans="1:9" s="2" customFormat="1" ht="75" customHeight="1" x14ac:dyDescent="0.25">
      <c r="A1352" s="55"/>
      <c r="B1352" s="88"/>
      <c r="C1352" s="3" t="str">
        <f ca="1">IF(B1351="","",CONCATENATE("Okres ",OFFSET(List1!G$11,tisk!A1350,0),"
","Právní forma","
",OFFSET(List1!H$11,tisk!A1350,0),"
","IČO ",OFFSET(List1!I$11,tisk!A1350,0),"
 ","B.Ú. ",OFFSET(List1!J$11,tisk!A1350,0)))</f>
        <v/>
      </c>
      <c r="D1352" s="5" t="str">
        <f ca="1">IF(B1351="","",OFFSET(List1!M$11,tisk!A1350,0))</f>
        <v/>
      </c>
      <c r="E1352" s="85"/>
      <c r="F1352" s="80"/>
      <c r="G1352" s="87"/>
      <c r="H1352" s="86"/>
      <c r="I1352" s="87"/>
    </row>
    <row r="1353" spans="1:9" s="2" customFormat="1" ht="30" customHeight="1" x14ac:dyDescent="0.25">
      <c r="A1353" s="55">
        <f>ROW()/3-1</f>
        <v>450</v>
      </c>
      <c r="B1353" s="88"/>
      <c r="C1353" s="3" t="str">
        <f ca="1">IF(B1351="","",CONCATENATE("Zástupce","
",OFFSET(List1!K$11,tisk!A1350,0)))</f>
        <v/>
      </c>
      <c r="D1353" s="5" t="str">
        <f ca="1">IF(B1351="","",CONCATENATE("Dotace bude použita na:",OFFSET(List1!N$11,tisk!A1350,0)))</f>
        <v/>
      </c>
      <c r="E1353" s="85"/>
      <c r="F1353" s="82" t="str">
        <f ca="1">IF(B1351="","",OFFSET(List1!Q$11,tisk!A1350,0))</f>
        <v/>
      </c>
      <c r="G1353" s="87"/>
      <c r="H1353" s="86"/>
      <c r="I1353" s="87"/>
    </row>
    <row r="1354" spans="1:9" s="2" customFormat="1" ht="75" customHeight="1" x14ac:dyDescent="0.25">
      <c r="A1354" s="55"/>
      <c r="B1354" s="88" t="str">
        <f ca="1">IF(OFFSET(List1!B$11,tisk!A1353,0)&gt;0,OFFSET(List1!B$11,tisk!A1353,0),"")</f>
        <v/>
      </c>
      <c r="C1354" s="3" t="str">
        <f ca="1">IF(B1354="","",CONCATENATE(OFFSET(List1!C$11,tisk!A1353,0),"
",OFFSET(List1!D$11,tisk!A1353,0),"
",OFFSET(List1!E$11,tisk!A1353,0),"
",OFFSET(List1!F$11,tisk!A1353,0)))</f>
        <v/>
      </c>
      <c r="D1354" s="81" t="str">
        <f ca="1">IF(B1354="","",OFFSET(List1!L$11,tisk!A1353,0))</f>
        <v/>
      </c>
      <c r="E1354" s="85" t="str">
        <f ca="1">IF(B1354="","",OFFSET(List1!O$11,tisk!A1353,0))</f>
        <v/>
      </c>
      <c r="F1354" s="82" t="str">
        <f ca="1">IF(B1354="","",OFFSET(List1!P$11,tisk!A1353,0))</f>
        <v/>
      </c>
      <c r="G1354" s="87" t="str">
        <f ca="1">IF(B1354="","",OFFSET(List1!R$11,tisk!A1353,0))</f>
        <v/>
      </c>
      <c r="H1354" s="86" t="str">
        <f ca="1">IF(B1354="","",OFFSET(List1!S$11,tisk!A1353,0))</f>
        <v/>
      </c>
      <c r="I1354" s="87" t="str">
        <f ca="1">IF(B1354="","",OFFSET(List1!X$11,tisk!A1353,0))</f>
        <v/>
      </c>
    </row>
    <row r="1355" spans="1:9" s="2" customFormat="1" ht="75" customHeight="1" x14ac:dyDescent="0.25">
      <c r="A1355" s="55"/>
      <c r="B1355" s="88"/>
      <c r="C1355" s="3" t="str">
        <f ca="1">IF(B1354="","",CONCATENATE("Okres ",OFFSET(List1!G$11,tisk!A1353,0),"
","Právní forma","
",OFFSET(List1!H$11,tisk!A1353,0),"
","IČO ",OFFSET(List1!I$11,tisk!A1353,0),"
 ","B.Ú. ",OFFSET(List1!J$11,tisk!A1353,0)))</f>
        <v/>
      </c>
      <c r="D1355" s="5" t="str">
        <f ca="1">IF(B1354="","",OFFSET(List1!M$11,tisk!A1353,0))</f>
        <v/>
      </c>
      <c r="E1355" s="85"/>
      <c r="F1355" s="80"/>
      <c r="G1355" s="87"/>
      <c r="H1355" s="86"/>
      <c r="I1355" s="87"/>
    </row>
    <row r="1356" spans="1:9" s="2" customFormat="1" ht="30" customHeight="1" x14ac:dyDescent="0.25">
      <c r="A1356" s="55">
        <f>ROW()/3-1</f>
        <v>451</v>
      </c>
      <c r="B1356" s="88"/>
      <c r="C1356" s="3" t="str">
        <f ca="1">IF(B1354="","",CONCATENATE("Zástupce","
",OFFSET(List1!K$11,tisk!A1353,0)))</f>
        <v/>
      </c>
      <c r="D1356" s="5" t="str">
        <f ca="1">IF(B1354="","",CONCATENATE("Dotace bude použita na:",OFFSET(List1!N$11,tisk!A1353,0)))</f>
        <v/>
      </c>
      <c r="E1356" s="85"/>
      <c r="F1356" s="82" t="str">
        <f ca="1">IF(B1354="","",OFFSET(List1!Q$11,tisk!A1353,0))</f>
        <v/>
      </c>
      <c r="G1356" s="87"/>
      <c r="H1356" s="86"/>
      <c r="I1356" s="87"/>
    </row>
    <row r="1357" spans="1:9" s="2" customFormat="1" ht="75" customHeight="1" x14ac:dyDescent="0.25">
      <c r="A1357" s="55"/>
      <c r="B1357" s="88" t="str">
        <f ca="1">IF(OFFSET(List1!B$11,tisk!A1356,0)&gt;0,OFFSET(List1!B$11,tisk!A1356,0),"")</f>
        <v/>
      </c>
      <c r="C1357" s="3" t="str">
        <f ca="1">IF(B1357="","",CONCATENATE(OFFSET(List1!C$11,tisk!A1356,0),"
",OFFSET(List1!D$11,tisk!A1356,0),"
",OFFSET(List1!E$11,tisk!A1356,0),"
",OFFSET(List1!F$11,tisk!A1356,0)))</f>
        <v/>
      </c>
      <c r="D1357" s="81" t="str">
        <f ca="1">IF(B1357="","",OFFSET(List1!L$11,tisk!A1356,0))</f>
        <v/>
      </c>
      <c r="E1357" s="85" t="str">
        <f ca="1">IF(B1357="","",OFFSET(List1!O$11,tisk!A1356,0))</f>
        <v/>
      </c>
      <c r="F1357" s="82" t="str">
        <f ca="1">IF(B1357="","",OFFSET(List1!P$11,tisk!A1356,0))</f>
        <v/>
      </c>
      <c r="G1357" s="87" t="str">
        <f ca="1">IF(B1357="","",OFFSET(List1!R$11,tisk!A1356,0))</f>
        <v/>
      </c>
      <c r="H1357" s="86" t="str">
        <f ca="1">IF(B1357="","",OFFSET(List1!S$11,tisk!A1356,0))</f>
        <v/>
      </c>
      <c r="I1357" s="87" t="str">
        <f ca="1">IF(B1357="","",OFFSET(List1!X$11,tisk!A1356,0))</f>
        <v/>
      </c>
    </row>
    <row r="1358" spans="1:9" s="2" customFormat="1" ht="75" customHeight="1" x14ac:dyDescent="0.25">
      <c r="A1358" s="55"/>
      <c r="B1358" s="88"/>
      <c r="C1358" s="3" t="str">
        <f ca="1">IF(B1357="","",CONCATENATE("Okres ",OFFSET(List1!G$11,tisk!A1356,0),"
","Právní forma","
",OFFSET(List1!H$11,tisk!A1356,0),"
","IČO ",OFFSET(List1!I$11,tisk!A1356,0),"
 ","B.Ú. ",OFFSET(List1!J$11,tisk!A1356,0)))</f>
        <v/>
      </c>
      <c r="D1358" s="5" t="str">
        <f ca="1">IF(B1357="","",OFFSET(List1!M$11,tisk!A1356,0))</f>
        <v/>
      </c>
      <c r="E1358" s="85"/>
      <c r="F1358" s="80"/>
      <c r="G1358" s="87"/>
      <c r="H1358" s="86"/>
      <c r="I1358" s="87"/>
    </row>
    <row r="1359" spans="1:9" s="2" customFormat="1" ht="30" customHeight="1" x14ac:dyDescent="0.25">
      <c r="A1359" s="55">
        <f>ROW()/3-1</f>
        <v>452</v>
      </c>
      <c r="B1359" s="88"/>
      <c r="C1359" s="3" t="str">
        <f ca="1">IF(B1357="","",CONCATENATE("Zástupce","
",OFFSET(List1!K$11,tisk!A1356,0)))</f>
        <v/>
      </c>
      <c r="D1359" s="5" t="str">
        <f ca="1">IF(B1357="","",CONCATENATE("Dotace bude použita na:",OFFSET(List1!N$11,tisk!A1356,0)))</f>
        <v/>
      </c>
      <c r="E1359" s="85"/>
      <c r="F1359" s="82" t="str">
        <f ca="1">IF(B1357="","",OFFSET(List1!Q$11,tisk!A1356,0))</f>
        <v/>
      </c>
      <c r="G1359" s="87"/>
      <c r="H1359" s="86"/>
      <c r="I1359" s="87"/>
    </row>
    <row r="1360" spans="1:9" s="2" customFormat="1" ht="75" customHeight="1" x14ac:dyDescent="0.25">
      <c r="A1360" s="55"/>
      <c r="B1360" s="88" t="str">
        <f ca="1">IF(OFFSET(List1!B$11,tisk!A1359,0)&gt;0,OFFSET(List1!B$11,tisk!A1359,0),"")</f>
        <v/>
      </c>
      <c r="C1360" s="3" t="str">
        <f ca="1">IF(B1360="","",CONCATENATE(OFFSET(List1!C$11,tisk!A1359,0),"
",OFFSET(List1!D$11,tisk!A1359,0),"
",OFFSET(List1!E$11,tisk!A1359,0),"
",OFFSET(List1!F$11,tisk!A1359,0)))</f>
        <v/>
      </c>
      <c r="D1360" s="81" t="str">
        <f ca="1">IF(B1360="","",OFFSET(List1!L$11,tisk!A1359,0))</f>
        <v/>
      </c>
      <c r="E1360" s="85" t="str">
        <f ca="1">IF(B1360="","",OFFSET(List1!O$11,tisk!A1359,0))</f>
        <v/>
      </c>
      <c r="F1360" s="82" t="str">
        <f ca="1">IF(B1360="","",OFFSET(List1!P$11,tisk!A1359,0))</f>
        <v/>
      </c>
      <c r="G1360" s="87" t="str">
        <f ca="1">IF(B1360="","",OFFSET(List1!R$11,tisk!A1359,0))</f>
        <v/>
      </c>
      <c r="H1360" s="86" t="str">
        <f ca="1">IF(B1360="","",OFFSET(List1!S$11,tisk!A1359,0))</f>
        <v/>
      </c>
      <c r="I1360" s="87" t="str">
        <f ca="1">IF(B1360="","",OFFSET(List1!X$11,tisk!A1359,0))</f>
        <v/>
      </c>
    </row>
    <row r="1361" spans="1:9" s="2" customFormat="1" ht="75" customHeight="1" x14ac:dyDescent="0.25">
      <c r="A1361" s="55"/>
      <c r="B1361" s="88"/>
      <c r="C1361" s="3" t="str">
        <f ca="1">IF(B1360="","",CONCATENATE("Okres ",OFFSET(List1!G$11,tisk!A1359,0),"
","Právní forma","
",OFFSET(List1!H$11,tisk!A1359,0),"
","IČO ",OFFSET(List1!I$11,tisk!A1359,0),"
 ","B.Ú. ",OFFSET(List1!J$11,tisk!A1359,0)))</f>
        <v/>
      </c>
      <c r="D1361" s="5" t="str">
        <f ca="1">IF(B1360="","",OFFSET(List1!M$11,tisk!A1359,0))</f>
        <v/>
      </c>
      <c r="E1361" s="85"/>
      <c r="F1361" s="80"/>
      <c r="G1361" s="87"/>
      <c r="H1361" s="86"/>
      <c r="I1361" s="87"/>
    </row>
    <row r="1362" spans="1:9" s="2" customFormat="1" ht="30" customHeight="1" x14ac:dyDescent="0.25">
      <c r="A1362" s="55">
        <f>ROW()/3-1</f>
        <v>453</v>
      </c>
      <c r="B1362" s="88"/>
      <c r="C1362" s="3" t="str">
        <f ca="1">IF(B1360="","",CONCATENATE("Zástupce","
",OFFSET(List1!K$11,tisk!A1359,0)))</f>
        <v/>
      </c>
      <c r="D1362" s="5" t="str">
        <f ca="1">IF(B1360="","",CONCATENATE("Dotace bude použita na:",OFFSET(List1!N$11,tisk!A1359,0)))</f>
        <v/>
      </c>
      <c r="E1362" s="85"/>
      <c r="F1362" s="82" t="str">
        <f ca="1">IF(B1360="","",OFFSET(List1!Q$11,tisk!A1359,0))</f>
        <v/>
      </c>
      <c r="G1362" s="87"/>
      <c r="H1362" s="86"/>
      <c r="I1362" s="87"/>
    </row>
    <row r="1363" spans="1:9" s="2" customFormat="1" ht="75" customHeight="1" x14ac:dyDescent="0.25">
      <c r="A1363" s="55"/>
      <c r="B1363" s="88" t="str">
        <f ca="1">IF(OFFSET(List1!B$11,tisk!A1362,0)&gt;0,OFFSET(List1!B$11,tisk!A1362,0),"")</f>
        <v/>
      </c>
      <c r="C1363" s="3" t="str">
        <f ca="1">IF(B1363="","",CONCATENATE(OFFSET(List1!C$11,tisk!A1362,0),"
",OFFSET(List1!D$11,tisk!A1362,0),"
",OFFSET(List1!E$11,tisk!A1362,0),"
",OFFSET(List1!F$11,tisk!A1362,0)))</f>
        <v/>
      </c>
      <c r="D1363" s="81" t="str">
        <f ca="1">IF(B1363="","",OFFSET(List1!L$11,tisk!A1362,0))</f>
        <v/>
      </c>
      <c r="E1363" s="85" t="str">
        <f ca="1">IF(B1363="","",OFFSET(List1!O$11,tisk!A1362,0))</f>
        <v/>
      </c>
      <c r="F1363" s="82" t="str">
        <f ca="1">IF(B1363="","",OFFSET(List1!P$11,tisk!A1362,0))</f>
        <v/>
      </c>
      <c r="G1363" s="87" t="str">
        <f ca="1">IF(B1363="","",OFFSET(List1!R$11,tisk!A1362,0))</f>
        <v/>
      </c>
      <c r="H1363" s="86" t="str">
        <f ca="1">IF(B1363="","",OFFSET(List1!S$11,tisk!A1362,0))</f>
        <v/>
      </c>
      <c r="I1363" s="87" t="str">
        <f ca="1">IF(B1363="","",OFFSET(List1!X$11,tisk!A1362,0))</f>
        <v/>
      </c>
    </row>
    <row r="1364" spans="1:9" s="2" customFormat="1" ht="75" customHeight="1" x14ac:dyDescent="0.25">
      <c r="A1364" s="55"/>
      <c r="B1364" s="88"/>
      <c r="C1364" s="3" t="str">
        <f ca="1">IF(B1363="","",CONCATENATE("Okres ",OFFSET(List1!G$11,tisk!A1362,0),"
","Právní forma","
",OFFSET(List1!H$11,tisk!A1362,0),"
","IČO ",OFFSET(List1!I$11,tisk!A1362,0),"
 ","B.Ú. ",OFFSET(List1!J$11,tisk!A1362,0)))</f>
        <v/>
      </c>
      <c r="D1364" s="5" t="str">
        <f ca="1">IF(B1363="","",OFFSET(List1!M$11,tisk!A1362,0))</f>
        <v/>
      </c>
      <c r="E1364" s="85"/>
      <c r="F1364" s="80"/>
      <c r="G1364" s="87"/>
      <c r="H1364" s="86"/>
      <c r="I1364" s="87"/>
    </row>
    <row r="1365" spans="1:9" s="2" customFormat="1" ht="30" customHeight="1" x14ac:dyDescent="0.25">
      <c r="A1365" s="55">
        <f>ROW()/3-1</f>
        <v>454</v>
      </c>
      <c r="B1365" s="88"/>
      <c r="C1365" s="3" t="str">
        <f ca="1">IF(B1363="","",CONCATENATE("Zástupce","
",OFFSET(List1!K$11,tisk!A1362,0)))</f>
        <v/>
      </c>
      <c r="D1365" s="5" t="str">
        <f ca="1">IF(B1363="","",CONCATENATE("Dotace bude použita na:",OFFSET(List1!N$11,tisk!A1362,0)))</f>
        <v/>
      </c>
      <c r="E1365" s="85"/>
      <c r="F1365" s="82" t="str">
        <f ca="1">IF(B1363="","",OFFSET(List1!Q$11,tisk!A1362,0))</f>
        <v/>
      </c>
      <c r="G1365" s="87"/>
      <c r="H1365" s="86"/>
      <c r="I1365" s="87"/>
    </row>
    <row r="1366" spans="1:9" s="2" customFormat="1" ht="75" customHeight="1" x14ac:dyDescent="0.25">
      <c r="A1366" s="55"/>
      <c r="B1366" s="88" t="str">
        <f ca="1">IF(OFFSET(List1!B$11,tisk!A1365,0)&gt;0,OFFSET(List1!B$11,tisk!A1365,0),"")</f>
        <v/>
      </c>
      <c r="C1366" s="3" t="str">
        <f ca="1">IF(B1366="","",CONCATENATE(OFFSET(List1!C$11,tisk!A1365,0),"
",OFFSET(List1!D$11,tisk!A1365,0),"
",OFFSET(List1!E$11,tisk!A1365,0),"
",OFFSET(List1!F$11,tisk!A1365,0)))</f>
        <v/>
      </c>
      <c r="D1366" s="81" t="str">
        <f ca="1">IF(B1366="","",OFFSET(List1!L$11,tisk!A1365,0))</f>
        <v/>
      </c>
      <c r="E1366" s="85" t="str">
        <f ca="1">IF(B1366="","",OFFSET(List1!O$11,tisk!A1365,0))</f>
        <v/>
      </c>
      <c r="F1366" s="82" t="str">
        <f ca="1">IF(B1366="","",OFFSET(List1!P$11,tisk!A1365,0))</f>
        <v/>
      </c>
      <c r="G1366" s="87" t="str">
        <f ca="1">IF(B1366="","",OFFSET(List1!R$11,tisk!A1365,0))</f>
        <v/>
      </c>
      <c r="H1366" s="86" t="str">
        <f ca="1">IF(B1366="","",OFFSET(List1!S$11,tisk!A1365,0))</f>
        <v/>
      </c>
      <c r="I1366" s="87" t="str">
        <f ca="1">IF(B1366="","",OFFSET(List1!X$11,tisk!A1365,0))</f>
        <v/>
      </c>
    </row>
    <row r="1367" spans="1:9" s="2" customFormat="1" ht="75" customHeight="1" x14ac:dyDescent="0.25">
      <c r="A1367" s="55"/>
      <c r="B1367" s="88"/>
      <c r="C1367" s="3" t="str">
        <f ca="1">IF(B1366="","",CONCATENATE("Okres ",OFFSET(List1!G$11,tisk!A1365,0),"
","Právní forma","
",OFFSET(List1!H$11,tisk!A1365,0),"
","IČO ",OFFSET(List1!I$11,tisk!A1365,0),"
 ","B.Ú. ",OFFSET(List1!J$11,tisk!A1365,0)))</f>
        <v/>
      </c>
      <c r="D1367" s="5" t="str">
        <f ca="1">IF(B1366="","",OFFSET(List1!M$11,tisk!A1365,0))</f>
        <v/>
      </c>
      <c r="E1367" s="85"/>
      <c r="F1367" s="80"/>
      <c r="G1367" s="87"/>
      <c r="H1367" s="86"/>
      <c r="I1367" s="87"/>
    </row>
    <row r="1368" spans="1:9" s="2" customFormat="1" ht="30" customHeight="1" x14ac:dyDescent="0.25">
      <c r="A1368" s="55">
        <f>ROW()/3-1</f>
        <v>455</v>
      </c>
      <c r="B1368" s="88"/>
      <c r="C1368" s="3" t="str">
        <f ca="1">IF(B1366="","",CONCATENATE("Zástupce","
",OFFSET(List1!K$11,tisk!A1365,0)))</f>
        <v/>
      </c>
      <c r="D1368" s="5" t="str">
        <f ca="1">IF(B1366="","",CONCATENATE("Dotace bude použita na:",OFFSET(List1!N$11,tisk!A1365,0)))</f>
        <v/>
      </c>
      <c r="E1368" s="85"/>
      <c r="F1368" s="82" t="str">
        <f ca="1">IF(B1366="","",OFFSET(List1!Q$11,tisk!A1365,0))</f>
        <v/>
      </c>
      <c r="G1368" s="87"/>
      <c r="H1368" s="86"/>
      <c r="I1368" s="87"/>
    </row>
    <row r="1369" spans="1:9" s="2" customFormat="1" ht="75" customHeight="1" x14ac:dyDescent="0.25">
      <c r="A1369" s="55"/>
      <c r="B1369" s="88" t="str">
        <f ca="1">IF(OFFSET(List1!B$11,tisk!A1368,0)&gt;0,OFFSET(List1!B$11,tisk!A1368,0),"")</f>
        <v/>
      </c>
      <c r="C1369" s="3" t="str">
        <f ca="1">IF(B1369="","",CONCATENATE(OFFSET(List1!C$11,tisk!A1368,0),"
",OFFSET(List1!D$11,tisk!A1368,0),"
",OFFSET(List1!E$11,tisk!A1368,0),"
",OFFSET(List1!F$11,tisk!A1368,0)))</f>
        <v/>
      </c>
      <c r="D1369" s="81" t="str">
        <f ca="1">IF(B1369="","",OFFSET(List1!L$11,tisk!A1368,0))</f>
        <v/>
      </c>
      <c r="E1369" s="85" t="str">
        <f ca="1">IF(B1369="","",OFFSET(List1!O$11,tisk!A1368,0))</f>
        <v/>
      </c>
      <c r="F1369" s="82" t="str">
        <f ca="1">IF(B1369="","",OFFSET(List1!P$11,tisk!A1368,0))</f>
        <v/>
      </c>
      <c r="G1369" s="87" t="str">
        <f ca="1">IF(B1369="","",OFFSET(List1!R$11,tisk!A1368,0))</f>
        <v/>
      </c>
      <c r="H1369" s="86" t="str">
        <f ca="1">IF(B1369="","",OFFSET(List1!S$11,tisk!A1368,0))</f>
        <v/>
      </c>
      <c r="I1369" s="87" t="str">
        <f ca="1">IF(B1369="","",OFFSET(List1!X$11,tisk!A1368,0))</f>
        <v/>
      </c>
    </row>
    <row r="1370" spans="1:9" s="2" customFormat="1" ht="75" customHeight="1" x14ac:dyDescent="0.25">
      <c r="A1370" s="55"/>
      <c r="B1370" s="88"/>
      <c r="C1370" s="3" t="str">
        <f ca="1">IF(B1369="","",CONCATENATE("Okres ",OFFSET(List1!G$11,tisk!A1368,0),"
","Právní forma","
",OFFSET(List1!H$11,tisk!A1368,0),"
","IČO ",OFFSET(List1!I$11,tisk!A1368,0),"
 ","B.Ú. ",OFFSET(List1!J$11,tisk!A1368,0)))</f>
        <v/>
      </c>
      <c r="D1370" s="5" t="str">
        <f ca="1">IF(B1369="","",OFFSET(List1!M$11,tisk!A1368,0))</f>
        <v/>
      </c>
      <c r="E1370" s="85"/>
      <c r="F1370" s="80"/>
      <c r="G1370" s="87"/>
      <c r="H1370" s="86"/>
      <c r="I1370" s="87"/>
    </row>
    <row r="1371" spans="1:9" s="2" customFormat="1" ht="30" customHeight="1" x14ac:dyDescent="0.25">
      <c r="A1371" s="55">
        <f>ROW()/3-1</f>
        <v>456</v>
      </c>
      <c r="B1371" s="88"/>
      <c r="C1371" s="3" t="str">
        <f ca="1">IF(B1369="","",CONCATENATE("Zástupce","
",OFFSET(List1!K$11,tisk!A1368,0)))</f>
        <v/>
      </c>
      <c r="D1371" s="5" t="str">
        <f ca="1">IF(B1369="","",CONCATENATE("Dotace bude použita na:",OFFSET(List1!N$11,tisk!A1368,0)))</f>
        <v/>
      </c>
      <c r="E1371" s="85"/>
      <c r="F1371" s="82" t="str">
        <f ca="1">IF(B1369="","",OFFSET(List1!Q$11,tisk!A1368,0))</f>
        <v/>
      </c>
      <c r="G1371" s="87"/>
      <c r="H1371" s="86"/>
      <c r="I1371" s="87"/>
    </row>
    <row r="1372" spans="1:9" s="2" customFormat="1" ht="75" customHeight="1" x14ac:dyDescent="0.25">
      <c r="A1372" s="55"/>
      <c r="B1372" s="88" t="str">
        <f ca="1">IF(OFFSET(List1!B$11,tisk!A1371,0)&gt;0,OFFSET(List1!B$11,tisk!A1371,0),"")</f>
        <v/>
      </c>
      <c r="C1372" s="3" t="str">
        <f ca="1">IF(B1372="","",CONCATENATE(OFFSET(List1!C$11,tisk!A1371,0),"
",OFFSET(List1!D$11,tisk!A1371,0),"
",OFFSET(List1!E$11,tisk!A1371,0),"
",OFFSET(List1!F$11,tisk!A1371,0)))</f>
        <v/>
      </c>
      <c r="D1372" s="81" t="str">
        <f ca="1">IF(B1372="","",OFFSET(List1!L$11,tisk!A1371,0))</f>
        <v/>
      </c>
      <c r="E1372" s="85" t="str">
        <f ca="1">IF(B1372="","",OFFSET(List1!O$11,tisk!A1371,0))</f>
        <v/>
      </c>
      <c r="F1372" s="82" t="str">
        <f ca="1">IF(B1372="","",OFFSET(List1!P$11,tisk!A1371,0))</f>
        <v/>
      </c>
      <c r="G1372" s="87" t="str">
        <f ca="1">IF(B1372="","",OFFSET(List1!R$11,tisk!A1371,0))</f>
        <v/>
      </c>
      <c r="H1372" s="86" t="str">
        <f ca="1">IF(B1372="","",OFFSET(List1!S$11,tisk!A1371,0))</f>
        <v/>
      </c>
      <c r="I1372" s="87" t="str">
        <f ca="1">IF(B1372="","",OFFSET(List1!X$11,tisk!A1371,0))</f>
        <v/>
      </c>
    </row>
    <row r="1373" spans="1:9" s="2" customFormat="1" ht="75" customHeight="1" x14ac:dyDescent="0.25">
      <c r="A1373" s="55"/>
      <c r="B1373" s="88"/>
      <c r="C1373" s="3" t="str">
        <f ca="1">IF(B1372="","",CONCATENATE("Okres ",OFFSET(List1!G$11,tisk!A1371,0),"
","Právní forma","
",OFFSET(List1!H$11,tisk!A1371,0),"
","IČO ",OFFSET(List1!I$11,tisk!A1371,0),"
 ","B.Ú. ",OFFSET(List1!J$11,tisk!A1371,0)))</f>
        <v/>
      </c>
      <c r="D1373" s="5" t="str">
        <f ca="1">IF(B1372="","",OFFSET(List1!M$11,tisk!A1371,0))</f>
        <v/>
      </c>
      <c r="E1373" s="85"/>
      <c r="F1373" s="80"/>
      <c r="G1373" s="87"/>
      <c r="H1373" s="86"/>
      <c r="I1373" s="87"/>
    </row>
    <row r="1374" spans="1:9" s="2" customFormat="1" ht="30" customHeight="1" x14ac:dyDescent="0.25">
      <c r="A1374" s="55">
        <f>ROW()/3-1</f>
        <v>457</v>
      </c>
      <c r="B1374" s="88"/>
      <c r="C1374" s="3" t="str">
        <f ca="1">IF(B1372="","",CONCATENATE("Zástupce","
",OFFSET(List1!K$11,tisk!A1371,0)))</f>
        <v/>
      </c>
      <c r="D1374" s="5" t="str">
        <f ca="1">IF(B1372="","",CONCATENATE("Dotace bude použita na:",OFFSET(List1!N$11,tisk!A1371,0)))</f>
        <v/>
      </c>
      <c r="E1374" s="85"/>
      <c r="F1374" s="82" t="str">
        <f ca="1">IF(B1372="","",OFFSET(List1!Q$11,tisk!A1371,0))</f>
        <v/>
      </c>
      <c r="G1374" s="87"/>
      <c r="H1374" s="86"/>
      <c r="I1374" s="87"/>
    </row>
    <row r="1375" spans="1:9" s="2" customFormat="1" ht="75" customHeight="1" x14ac:dyDescent="0.25">
      <c r="A1375" s="55"/>
      <c r="B1375" s="88" t="str">
        <f ca="1">IF(OFFSET(List1!B$11,tisk!A1374,0)&gt;0,OFFSET(List1!B$11,tisk!A1374,0),"")</f>
        <v/>
      </c>
      <c r="C1375" s="3" t="str">
        <f ca="1">IF(B1375="","",CONCATENATE(OFFSET(List1!C$11,tisk!A1374,0),"
",OFFSET(List1!D$11,tisk!A1374,0),"
",OFFSET(List1!E$11,tisk!A1374,0),"
",OFFSET(List1!F$11,tisk!A1374,0)))</f>
        <v/>
      </c>
      <c r="D1375" s="81" t="str">
        <f ca="1">IF(B1375="","",OFFSET(List1!L$11,tisk!A1374,0))</f>
        <v/>
      </c>
      <c r="E1375" s="85" t="str">
        <f ca="1">IF(B1375="","",OFFSET(List1!O$11,tisk!A1374,0))</f>
        <v/>
      </c>
      <c r="F1375" s="82" t="str">
        <f ca="1">IF(B1375="","",OFFSET(List1!P$11,tisk!A1374,0))</f>
        <v/>
      </c>
      <c r="G1375" s="87" t="str">
        <f ca="1">IF(B1375="","",OFFSET(List1!R$11,tisk!A1374,0))</f>
        <v/>
      </c>
      <c r="H1375" s="86" t="str">
        <f ca="1">IF(B1375="","",OFFSET(List1!S$11,tisk!A1374,0))</f>
        <v/>
      </c>
      <c r="I1375" s="87" t="str">
        <f ca="1">IF(B1375="","",OFFSET(List1!X$11,tisk!A1374,0))</f>
        <v/>
      </c>
    </row>
    <row r="1376" spans="1:9" s="2" customFormat="1" ht="75" customHeight="1" x14ac:dyDescent="0.25">
      <c r="A1376" s="55"/>
      <c r="B1376" s="88"/>
      <c r="C1376" s="3" t="str">
        <f ca="1">IF(B1375="","",CONCATENATE("Okres ",OFFSET(List1!G$11,tisk!A1374,0),"
","Právní forma","
",OFFSET(List1!H$11,tisk!A1374,0),"
","IČO ",OFFSET(List1!I$11,tisk!A1374,0),"
 ","B.Ú. ",OFFSET(List1!J$11,tisk!A1374,0)))</f>
        <v/>
      </c>
      <c r="D1376" s="5" t="str">
        <f ca="1">IF(B1375="","",OFFSET(List1!M$11,tisk!A1374,0))</f>
        <v/>
      </c>
      <c r="E1376" s="85"/>
      <c r="F1376" s="80"/>
      <c r="G1376" s="87"/>
      <c r="H1376" s="86"/>
      <c r="I1376" s="87"/>
    </row>
    <row r="1377" spans="1:9" s="2" customFormat="1" ht="30" customHeight="1" x14ac:dyDescent="0.25">
      <c r="A1377" s="55">
        <f>ROW()/3-1</f>
        <v>458</v>
      </c>
      <c r="B1377" s="88"/>
      <c r="C1377" s="3" t="str">
        <f ca="1">IF(B1375="","",CONCATENATE("Zástupce","
",OFFSET(List1!K$11,tisk!A1374,0)))</f>
        <v/>
      </c>
      <c r="D1377" s="5" t="str">
        <f ca="1">IF(B1375="","",CONCATENATE("Dotace bude použita na:",OFFSET(List1!N$11,tisk!A1374,0)))</f>
        <v/>
      </c>
      <c r="E1377" s="85"/>
      <c r="F1377" s="82" t="str">
        <f ca="1">IF(B1375="","",OFFSET(List1!Q$11,tisk!A1374,0))</f>
        <v/>
      </c>
      <c r="G1377" s="87"/>
      <c r="H1377" s="86"/>
      <c r="I1377" s="87"/>
    </row>
    <row r="1378" spans="1:9" s="2" customFormat="1" ht="75" customHeight="1" x14ac:dyDescent="0.25">
      <c r="A1378" s="55"/>
      <c r="B1378" s="88" t="str">
        <f ca="1">IF(OFFSET(List1!B$11,tisk!A1377,0)&gt;0,OFFSET(List1!B$11,tisk!A1377,0),"")</f>
        <v/>
      </c>
      <c r="C1378" s="3" t="str">
        <f ca="1">IF(B1378="","",CONCATENATE(OFFSET(List1!C$11,tisk!A1377,0),"
",OFFSET(List1!D$11,tisk!A1377,0),"
",OFFSET(List1!E$11,tisk!A1377,0),"
",OFFSET(List1!F$11,tisk!A1377,0)))</f>
        <v/>
      </c>
      <c r="D1378" s="81" t="str">
        <f ca="1">IF(B1378="","",OFFSET(List1!L$11,tisk!A1377,0))</f>
        <v/>
      </c>
      <c r="E1378" s="85" t="str">
        <f ca="1">IF(B1378="","",OFFSET(List1!O$11,tisk!A1377,0))</f>
        <v/>
      </c>
      <c r="F1378" s="82" t="str">
        <f ca="1">IF(B1378="","",OFFSET(List1!P$11,tisk!A1377,0))</f>
        <v/>
      </c>
      <c r="G1378" s="87" t="str">
        <f ca="1">IF(B1378="","",OFFSET(List1!R$11,tisk!A1377,0))</f>
        <v/>
      </c>
      <c r="H1378" s="86" t="str">
        <f ca="1">IF(B1378="","",OFFSET(List1!S$11,tisk!A1377,0))</f>
        <v/>
      </c>
      <c r="I1378" s="87" t="str">
        <f ca="1">IF(B1378="","",OFFSET(List1!X$11,tisk!A1377,0))</f>
        <v/>
      </c>
    </row>
    <row r="1379" spans="1:9" s="2" customFormat="1" ht="75" customHeight="1" x14ac:dyDescent="0.25">
      <c r="A1379" s="55"/>
      <c r="B1379" s="88"/>
      <c r="C1379" s="3" t="str">
        <f ca="1">IF(B1378="","",CONCATENATE("Okres ",OFFSET(List1!G$11,tisk!A1377,0),"
","Právní forma","
",OFFSET(List1!H$11,tisk!A1377,0),"
","IČO ",OFFSET(List1!I$11,tisk!A1377,0),"
 ","B.Ú. ",OFFSET(List1!J$11,tisk!A1377,0)))</f>
        <v/>
      </c>
      <c r="D1379" s="5" t="str">
        <f ca="1">IF(B1378="","",OFFSET(List1!M$11,tisk!A1377,0))</f>
        <v/>
      </c>
      <c r="E1379" s="85"/>
      <c r="F1379" s="80"/>
      <c r="G1379" s="87"/>
      <c r="H1379" s="86"/>
      <c r="I1379" s="87"/>
    </row>
    <row r="1380" spans="1:9" s="2" customFormat="1" ht="30" customHeight="1" x14ac:dyDescent="0.25">
      <c r="A1380" s="55">
        <f>ROW()/3-1</f>
        <v>459</v>
      </c>
      <c r="B1380" s="88"/>
      <c r="C1380" s="3" t="str">
        <f ca="1">IF(B1378="","",CONCATENATE("Zástupce","
",OFFSET(List1!K$11,tisk!A1377,0)))</f>
        <v/>
      </c>
      <c r="D1380" s="5" t="str">
        <f ca="1">IF(B1378="","",CONCATENATE("Dotace bude použita na:",OFFSET(List1!N$11,tisk!A1377,0)))</f>
        <v/>
      </c>
      <c r="E1380" s="85"/>
      <c r="F1380" s="82" t="str">
        <f ca="1">IF(B1378="","",OFFSET(List1!Q$11,tisk!A1377,0))</f>
        <v/>
      </c>
      <c r="G1380" s="87"/>
      <c r="H1380" s="86"/>
      <c r="I1380" s="87"/>
    </row>
    <row r="1381" spans="1:9" s="2" customFormat="1" ht="75" customHeight="1" x14ac:dyDescent="0.25">
      <c r="A1381" s="55"/>
      <c r="B1381" s="88" t="str">
        <f ca="1">IF(OFFSET(List1!B$11,tisk!A1380,0)&gt;0,OFFSET(List1!B$11,tisk!A1380,0),"")</f>
        <v/>
      </c>
      <c r="C1381" s="3" t="str">
        <f ca="1">IF(B1381="","",CONCATENATE(OFFSET(List1!C$11,tisk!A1380,0),"
",OFFSET(List1!D$11,tisk!A1380,0),"
",OFFSET(List1!E$11,tisk!A1380,0),"
",OFFSET(List1!F$11,tisk!A1380,0)))</f>
        <v/>
      </c>
      <c r="D1381" s="81" t="str">
        <f ca="1">IF(B1381="","",OFFSET(List1!L$11,tisk!A1380,0))</f>
        <v/>
      </c>
      <c r="E1381" s="85" t="str">
        <f ca="1">IF(B1381="","",OFFSET(List1!O$11,tisk!A1380,0))</f>
        <v/>
      </c>
      <c r="F1381" s="82" t="str">
        <f ca="1">IF(B1381="","",OFFSET(List1!P$11,tisk!A1380,0))</f>
        <v/>
      </c>
      <c r="G1381" s="87" t="str">
        <f ca="1">IF(B1381="","",OFFSET(List1!R$11,tisk!A1380,0))</f>
        <v/>
      </c>
      <c r="H1381" s="86" t="str">
        <f ca="1">IF(B1381="","",OFFSET(List1!S$11,tisk!A1380,0))</f>
        <v/>
      </c>
      <c r="I1381" s="87" t="str">
        <f ca="1">IF(B1381="","",OFFSET(List1!X$11,tisk!A1380,0))</f>
        <v/>
      </c>
    </row>
    <row r="1382" spans="1:9" s="2" customFormat="1" ht="75" customHeight="1" x14ac:dyDescent="0.25">
      <c r="A1382" s="55"/>
      <c r="B1382" s="88"/>
      <c r="C1382" s="3" t="str">
        <f ca="1">IF(B1381="","",CONCATENATE("Okres ",OFFSET(List1!G$11,tisk!A1380,0),"
","Právní forma","
",OFFSET(List1!H$11,tisk!A1380,0),"
","IČO ",OFFSET(List1!I$11,tisk!A1380,0),"
 ","B.Ú. ",OFFSET(List1!J$11,tisk!A1380,0)))</f>
        <v/>
      </c>
      <c r="D1382" s="5" t="str">
        <f ca="1">IF(B1381="","",OFFSET(List1!M$11,tisk!A1380,0))</f>
        <v/>
      </c>
      <c r="E1382" s="85"/>
      <c r="F1382" s="80"/>
      <c r="G1382" s="87"/>
      <c r="H1382" s="86"/>
      <c r="I1382" s="87"/>
    </row>
    <row r="1383" spans="1:9" s="2" customFormat="1" ht="30" customHeight="1" x14ac:dyDescent="0.25">
      <c r="A1383" s="55">
        <f>ROW()/3-1</f>
        <v>460</v>
      </c>
      <c r="B1383" s="88"/>
      <c r="C1383" s="3" t="str">
        <f ca="1">IF(B1381="","",CONCATENATE("Zástupce","
",OFFSET(List1!K$11,tisk!A1380,0)))</f>
        <v/>
      </c>
      <c r="D1383" s="5" t="str">
        <f ca="1">IF(B1381="","",CONCATENATE("Dotace bude použita na:",OFFSET(List1!N$11,tisk!A1380,0)))</f>
        <v/>
      </c>
      <c r="E1383" s="85"/>
      <c r="F1383" s="82" t="str">
        <f ca="1">IF(B1381="","",OFFSET(List1!Q$11,tisk!A1380,0))</f>
        <v/>
      </c>
      <c r="G1383" s="87"/>
      <c r="H1383" s="86"/>
      <c r="I1383" s="87"/>
    </row>
    <row r="1384" spans="1:9" s="2" customFormat="1" ht="75" customHeight="1" x14ac:dyDescent="0.25">
      <c r="A1384" s="55"/>
      <c r="B1384" s="88" t="str">
        <f ca="1">IF(OFFSET(List1!B$11,tisk!A1383,0)&gt;0,OFFSET(List1!B$11,tisk!A1383,0),"")</f>
        <v/>
      </c>
      <c r="C1384" s="3" t="str">
        <f ca="1">IF(B1384="","",CONCATENATE(OFFSET(List1!C$11,tisk!A1383,0),"
",OFFSET(List1!D$11,tisk!A1383,0),"
",OFFSET(List1!E$11,tisk!A1383,0),"
",OFFSET(List1!F$11,tisk!A1383,0)))</f>
        <v/>
      </c>
      <c r="D1384" s="81" t="str">
        <f ca="1">IF(B1384="","",OFFSET(List1!L$11,tisk!A1383,0))</f>
        <v/>
      </c>
      <c r="E1384" s="85" t="str">
        <f ca="1">IF(B1384="","",OFFSET(List1!O$11,tisk!A1383,0))</f>
        <v/>
      </c>
      <c r="F1384" s="82" t="str">
        <f ca="1">IF(B1384="","",OFFSET(List1!P$11,tisk!A1383,0))</f>
        <v/>
      </c>
      <c r="G1384" s="87" t="str">
        <f ca="1">IF(B1384="","",OFFSET(List1!R$11,tisk!A1383,0))</f>
        <v/>
      </c>
      <c r="H1384" s="86" t="str">
        <f ca="1">IF(B1384="","",OFFSET(List1!S$11,tisk!A1383,0))</f>
        <v/>
      </c>
      <c r="I1384" s="87" t="str">
        <f ca="1">IF(B1384="","",OFFSET(List1!X$11,tisk!A1383,0))</f>
        <v/>
      </c>
    </row>
    <row r="1385" spans="1:9" s="2" customFormat="1" ht="75" customHeight="1" x14ac:dyDescent="0.25">
      <c r="A1385" s="55"/>
      <c r="B1385" s="88"/>
      <c r="C1385" s="3" t="str">
        <f ca="1">IF(B1384="","",CONCATENATE("Okres ",OFFSET(List1!G$11,tisk!A1383,0),"
","Právní forma","
",OFFSET(List1!H$11,tisk!A1383,0),"
","IČO ",OFFSET(List1!I$11,tisk!A1383,0),"
 ","B.Ú. ",OFFSET(List1!J$11,tisk!A1383,0)))</f>
        <v/>
      </c>
      <c r="D1385" s="5" t="str">
        <f ca="1">IF(B1384="","",OFFSET(List1!M$11,tisk!A1383,0))</f>
        <v/>
      </c>
      <c r="E1385" s="85"/>
      <c r="F1385" s="80"/>
      <c r="G1385" s="87"/>
      <c r="H1385" s="86"/>
      <c r="I1385" s="87"/>
    </row>
    <row r="1386" spans="1:9" s="2" customFormat="1" ht="30" customHeight="1" x14ac:dyDescent="0.25">
      <c r="A1386" s="55">
        <f>ROW()/3-1</f>
        <v>461</v>
      </c>
      <c r="B1386" s="88"/>
      <c r="C1386" s="3" t="str">
        <f ca="1">IF(B1384="","",CONCATENATE("Zástupce","
",OFFSET(List1!K$11,tisk!A1383,0)))</f>
        <v/>
      </c>
      <c r="D1386" s="5" t="str">
        <f ca="1">IF(B1384="","",CONCATENATE("Dotace bude použita na:",OFFSET(List1!N$11,tisk!A1383,0)))</f>
        <v/>
      </c>
      <c r="E1386" s="85"/>
      <c r="F1386" s="82" t="str">
        <f ca="1">IF(B1384="","",OFFSET(List1!Q$11,tisk!A1383,0))</f>
        <v/>
      </c>
      <c r="G1386" s="87"/>
      <c r="H1386" s="86"/>
      <c r="I1386" s="87"/>
    </row>
    <row r="1387" spans="1:9" s="2" customFormat="1" ht="75" customHeight="1" x14ac:dyDescent="0.25">
      <c r="A1387" s="55"/>
      <c r="B1387" s="88" t="str">
        <f ca="1">IF(OFFSET(List1!B$11,tisk!A1386,0)&gt;0,OFFSET(List1!B$11,tisk!A1386,0),"")</f>
        <v/>
      </c>
      <c r="C1387" s="3" t="str">
        <f ca="1">IF(B1387="","",CONCATENATE(OFFSET(List1!C$11,tisk!A1386,0),"
",OFFSET(List1!D$11,tisk!A1386,0),"
",OFFSET(List1!E$11,tisk!A1386,0),"
",OFFSET(List1!F$11,tisk!A1386,0)))</f>
        <v/>
      </c>
      <c r="D1387" s="81" t="str">
        <f ca="1">IF(B1387="","",OFFSET(List1!L$11,tisk!A1386,0))</f>
        <v/>
      </c>
      <c r="E1387" s="85" t="str">
        <f ca="1">IF(B1387="","",OFFSET(List1!O$11,tisk!A1386,0))</f>
        <v/>
      </c>
      <c r="F1387" s="82" t="str">
        <f ca="1">IF(B1387="","",OFFSET(List1!P$11,tisk!A1386,0))</f>
        <v/>
      </c>
      <c r="G1387" s="87" t="str">
        <f ca="1">IF(B1387="","",OFFSET(List1!R$11,tisk!A1386,0))</f>
        <v/>
      </c>
      <c r="H1387" s="86" t="str">
        <f ca="1">IF(B1387="","",OFFSET(List1!S$11,tisk!A1386,0))</f>
        <v/>
      </c>
      <c r="I1387" s="87" t="str">
        <f ca="1">IF(B1387="","",OFFSET(List1!X$11,tisk!A1386,0))</f>
        <v/>
      </c>
    </row>
    <row r="1388" spans="1:9" s="2" customFormat="1" ht="75" customHeight="1" x14ac:dyDescent="0.25">
      <c r="A1388" s="55"/>
      <c r="B1388" s="88"/>
      <c r="C1388" s="3" t="str">
        <f ca="1">IF(B1387="","",CONCATENATE("Okres ",OFFSET(List1!G$11,tisk!A1386,0),"
","Právní forma","
",OFFSET(List1!H$11,tisk!A1386,0),"
","IČO ",OFFSET(List1!I$11,tisk!A1386,0),"
 ","B.Ú. ",OFFSET(List1!J$11,tisk!A1386,0)))</f>
        <v/>
      </c>
      <c r="D1388" s="5" t="str">
        <f ca="1">IF(B1387="","",OFFSET(List1!M$11,tisk!A1386,0))</f>
        <v/>
      </c>
      <c r="E1388" s="85"/>
      <c r="F1388" s="80"/>
      <c r="G1388" s="87"/>
      <c r="H1388" s="86"/>
      <c r="I1388" s="87"/>
    </row>
    <row r="1389" spans="1:9" s="2" customFormat="1" ht="30" customHeight="1" x14ac:dyDescent="0.25">
      <c r="A1389" s="55">
        <f>ROW()/3-1</f>
        <v>462</v>
      </c>
      <c r="B1389" s="88"/>
      <c r="C1389" s="3" t="str">
        <f ca="1">IF(B1387="","",CONCATENATE("Zástupce","
",OFFSET(List1!K$11,tisk!A1386,0)))</f>
        <v/>
      </c>
      <c r="D1389" s="5" t="str">
        <f ca="1">IF(B1387="","",CONCATENATE("Dotace bude použita na:",OFFSET(List1!N$11,tisk!A1386,0)))</f>
        <v/>
      </c>
      <c r="E1389" s="85"/>
      <c r="F1389" s="82" t="str">
        <f ca="1">IF(B1387="","",OFFSET(List1!Q$11,tisk!A1386,0))</f>
        <v/>
      </c>
      <c r="G1389" s="87"/>
      <c r="H1389" s="86"/>
      <c r="I1389" s="87"/>
    </row>
    <row r="1390" spans="1:9" s="2" customFormat="1" ht="75" customHeight="1" x14ac:dyDescent="0.25">
      <c r="A1390" s="55"/>
      <c r="B1390" s="88" t="str">
        <f ca="1">IF(OFFSET(List1!B$11,tisk!A1389,0)&gt;0,OFFSET(List1!B$11,tisk!A1389,0),"")</f>
        <v/>
      </c>
      <c r="C1390" s="3" t="str">
        <f ca="1">IF(B1390="","",CONCATENATE(OFFSET(List1!C$11,tisk!A1389,0),"
",OFFSET(List1!D$11,tisk!A1389,0),"
",OFFSET(List1!E$11,tisk!A1389,0),"
",OFFSET(List1!F$11,tisk!A1389,0)))</f>
        <v/>
      </c>
      <c r="D1390" s="81" t="str">
        <f ca="1">IF(B1390="","",OFFSET(List1!L$11,tisk!A1389,0))</f>
        <v/>
      </c>
      <c r="E1390" s="85" t="str">
        <f ca="1">IF(B1390="","",OFFSET(List1!O$11,tisk!A1389,0))</f>
        <v/>
      </c>
      <c r="F1390" s="82" t="str">
        <f ca="1">IF(B1390="","",OFFSET(List1!P$11,tisk!A1389,0))</f>
        <v/>
      </c>
      <c r="G1390" s="87" t="str">
        <f ca="1">IF(B1390="","",OFFSET(List1!R$11,tisk!A1389,0))</f>
        <v/>
      </c>
      <c r="H1390" s="86" t="str">
        <f ca="1">IF(B1390="","",OFFSET(List1!S$11,tisk!A1389,0))</f>
        <v/>
      </c>
      <c r="I1390" s="87" t="str">
        <f ca="1">IF(B1390="","",OFFSET(List1!X$11,tisk!A1389,0))</f>
        <v/>
      </c>
    </row>
    <row r="1391" spans="1:9" s="2" customFormat="1" ht="75" customHeight="1" x14ac:dyDescent="0.25">
      <c r="A1391" s="55"/>
      <c r="B1391" s="88"/>
      <c r="C1391" s="3" t="str">
        <f ca="1">IF(B1390="","",CONCATENATE("Okres ",OFFSET(List1!G$11,tisk!A1389,0),"
","Právní forma","
",OFFSET(List1!H$11,tisk!A1389,0),"
","IČO ",OFFSET(List1!I$11,tisk!A1389,0),"
 ","B.Ú. ",OFFSET(List1!J$11,tisk!A1389,0)))</f>
        <v/>
      </c>
      <c r="D1391" s="5" t="str">
        <f ca="1">IF(B1390="","",OFFSET(List1!M$11,tisk!A1389,0))</f>
        <v/>
      </c>
      <c r="E1391" s="85"/>
      <c r="F1391" s="80"/>
      <c r="G1391" s="87"/>
      <c r="H1391" s="86"/>
      <c r="I1391" s="87"/>
    </row>
    <row r="1392" spans="1:9" s="2" customFormat="1" ht="30" customHeight="1" x14ac:dyDescent="0.25">
      <c r="A1392" s="55">
        <f>ROW()/3-1</f>
        <v>463</v>
      </c>
      <c r="B1392" s="88"/>
      <c r="C1392" s="3" t="str">
        <f ca="1">IF(B1390="","",CONCATENATE("Zástupce","
",OFFSET(List1!K$11,tisk!A1389,0)))</f>
        <v/>
      </c>
      <c r="D1392" s="5" t="str">
        <f ca="1">IF(B1390="","",CONCATENATE("Dotace bude použita na:",OFFSET(List1!N$11,tisk!A1389,0)))</f>
        <v/>
      </c>
      <c r="E1392" s="85"/>
      <c r="F1392" s="82" t="str">
        <f ca="1">IF(B1390="","",OFFSET(List1!Q$11,tisk!A1389,0))</f>
        <v/>
      </c>
      <c r="G1392" s="87"/>
      <c r="H1392" s="86"/>
      <c r="I1392" s="87"/>
    </row>
    <row r="1393" spans="1:9" s="2" customFormat="1" ht="75" customHeight="1" x14ac:dyDescent="0.25">
      <c r="A1393" s="55"/>
      <c r="B1393" s="88" t="str">
        <f ca="1">IF(OFFSET(List1!B$11,tisk!A1392,0)&gt;0,OFFSET(List1!B$11,tisk!A1392,0),"")</f>
        <v/>
      </c>
      <c r="C1393" s="3" t="str">
        <f ca="1">IF(B1393="","",CONCATENATE(OFFSET(List1!C$11,tisk!A1392,0),"
",OFFSET(List1!D$11,tisk!A1392,0),"
",OFFSET(List1!E$11,tisk!A1392,0),"
",OFFSET(List1!F$11,tisk!A1392,0)))</f>
        <v/>
      </c>
      <c r="D1393" s="81" t="str">
        <f ca="1">IF(B1393="","",OFFSET(List1!L$11,tisk!A1392,0))</f>
        <v/>
      </c>
      <c r="E1393" s="85" t="str">
        <f ca="1">IF(B1393="","",OFFSET(List1!O$11,tisk!A1392,0))</f>
        <v/>
      </c>
      <c r="F1393" s="82" t="str">
        <f ca="1">IF(B1393="","",OFFSET(List1!P$11,tisk!A1392,0))</f>
        <v/>
      </c>
      <c r="G1393" s="87" t="str">
        <f ca="1">IF(B1393="","",OFFSET(List1!R$11,tisk!A1392,0))</f>
        <v/>
      </c>
      <c r="H1393" s="86" t="str">
        <f ca="1">IF(B1393="","",OFFSET(List1!S$11,tisk!A1392,0))</f>
        <v/>
      </c>
      <c r="I1393" s="87" t="str">
        <f ca="1">IF(B1393="","",OFFSET(List1!X$11,tisk!A1392,0))</f>
        <v/>
      </c>
    </row>
    <row r="1394" spans="1:9" s="2" customFormat="1" ht="75" customHeight="1" x14ac:dyDescent="0.25">
      <c r="A1394" s="55"/>
      <c r="B1394" s="88"/>
      <c r="C1394" s="3" t="str">
        <f ca="1">IF(B1393="","",CONCATENATE("Okres ",OFFSET(List1!G$11,tisk!A1392,0),"
","Právní forma","
",OFFSET(List1!H$11,tisk!A1392,0),"
","IČO ",OFFSET(List1!I$11,tisk!A1392,0),"
 ","B.Ú. ",OFFSET(List1!J$11,tisk!A1392,0)))</f>
        <v/>
      </c>
      <c r="D1394" s="5" t="str">
        <f ca="1">IF(B1393="","",OFFSET(List1!M$11,tisk!A1392,0))</f>
        <v/>
      </c>
      <c r="E1394" s="85"/>
      <c r="F1394" s="80"/>
      <c r="G1394" s="87"/>
      <c r="H1394" s="86"/>
      <c r="I1394" s="87"/>
    </row>
    <row r="1395" spans="1:9" s="2" customFormat="1" ht="30" customHeight="1" x14ac:dyDescent="0.25">
      <c r="A1395" s="55">
        <f>ROW()/3-1</f>
        <v>464</v>
      </c>
      <c r="B1395" s="88"/>
      <c r="C1395" s="3" t="str">
        <f ca="1">IF(B1393="","",CONCATENATE("Zástupce","
",OFFSET(List1!K$11,tisk!A1392,0)))</f>
        <v/>
      </c>
      <c r="D1395" s="5" t="str">
        <f ca="1">IF(B1393="","",CONCATENATE("Dotace bude použita na:",OFFSET(List1!N$11,tisk!A1392,0)))</f>
        <v/>
      </c>
      <c r="E1395" s="85"/>
      <c r="F1395" s="82" t="str">
        <f ca="1">IF(B1393="","",OFFSET(List1!Q$11,tisk!A1392,0))</f>
        <v/>
      </c>
      <c r="G1395" s="87"/>
      <c r="H1395" s="86"/>
      <c r="I1395" s="87"/>
    </row>
    <row r="1396" spans="1:9" s="2" customFormat="1" ht="75" customHeight="1" x14ac:dyDescent="0.25">
      <c r="A1396" s="55"/>
      <c r="B1396" s="88" t="str">
        <f ca="1">IF(OFFSET(List1!B$11,tisk!A1395,0)&gt;0,OFFSET(List1!B$11,tisk!A1395,0),"")</f>
        <v/>
      </c>
      <c r="C1396" s="3" t="str">
        <f ca="1">IF(B1396="","",CONCATENATE(OFFSET(List1!C$11,tisk!A1395,0),"
",OFFSET(List1!D$11,tisk!A1395,0),"
",OFFSET(List1!E$11,tisk!A1395,0),"
",OFFSET(List1!F$11,tisk!A1395,0)))</f>
        <v/>
      </c>
      <c r="D1396" s="81" t="str">
        <f ca="1">IF(B1396="","",OFFSET(List1!L$11,tisk!A1395,0))</f>
        <v/>
      </c>
      <c r="E1396" s="85" t="str">
        <f ca="1">IF(B1396="","",OFFSET(List1!O$11,tisk!A1395,0))</f>
        <v/>
      </c>
      <c r="F1396" s="82" t="str">
        <f ca="1">IF(B1396="","",OFFSET(List1!P$11,tisk!A1395,0))</f>
        <v/>
      </c>
      <c r="G1396" s="87" t="str">
        <f ca="1">IF(B1396="","",OFFSET(List1!R$11,tisk!A1395,0))</f>
        <v/>
      </c>
      <c r="H1396" s="86" t="str">
        <f ca="1">IF(B1396="","",OFFSET(List1!S$11,tisk!A1395,0))</f>
        <v/>
      </c>
      <c r="I1396" s="87" t="str">
        <f ca="1">IF(B1396="","",OFFSET(List1!X$11,tisk!A1395,0))</f>
        <v/>
      </c>
    </row>
    <row r="1397" spans="1:9" s="2" customFormat="1" ht="75" customHeight="1" x14ac:dyDescent="0.25">
      <c r="A1397" s="55"/>
      <c r="B1397" s="88"/>
      <c r="C1397" s="3" t="str">
        <f ca="1">IF(B1396="","",CONCATENATE("Okres ",OFFSET(List1!G$11,tisk!A1395,0),"
","Právní forma","
",OFFSET(List1!H$11,tisk!A1395,0),"
","IČO ",OFFSET(List1!I$11,tisk!A1395,0),"
 ","B.Ú. ",OFFSET(List1!J$11,tisk!A1395,0)))</f>
        <v/>
      </c>
      <c r="D1397" s="5" t="str">
        <f ca="1">IF(B1396="","",OFFSET(List1!M$11,tisk!A1395,0))</f>
        <v/>
      </c>
      <c r="E1397" s="85"/>
      <c r="F1397" s="80"/>
      <c r="G1397" s="87"/>
      <c r="H1397" s="86"/>
      <c r="I1397" s="87"/>
    </row>
    <row r="1398" spans="1:9" s="2" customFormat="1" ht="30" customHeight="1" x14ac:dyDescent="0.25">
      <c r="A1398" s="55">
        <f>ROW()/3-1</f>
        <v>465</v>
      </c>
      <c r="B1398" s="88"/>
      <c r="C1398" s="3" t="str">
        <f ca="1">IF(B1396="","",CONCATENATE("Zástupce","
",OFFSET(List1!K$11,tisk!A1395,0)))</f>
        <v/>
      </c>
      <c r="D1398" s="5" t="str">
        <f ca="1">IF(B1396="","",CONCATENATE("Dotace bude použita na:",OFFSET(List1!N$11,tisk!A1395,0)))</f>
        <v/>
      </c>
      <c r="E1398" s="85"/>
      <c r="F1398" s="82" t="str">
        <f ca="1">IF(B1396="","",OFFSET(List1!Q$11,tisk!A1395,0))</f>
        <v/>
      </c>
      <c r="G1398" s="87"/>
      <c r="H1398" s="86"/>
      <c r="I1398" s="87"/>
    </row>
    <row r="1399" spans="1:9" s="2" customFormat="1" ht="75" customHeight="1" x14ac:dyDescent="0.25">
      <c r="A1399" s="55"/>
      <c r="B1399" s="88" t="str">
        <f ca="1">IF(OFFSET(List1!B$11,tisk!A1398,0)&gt;0,OFFSET(List1!B$11,tisk!A1398,0),"")</f>
        <v/>
      </c>
      <c r="C1399" s="3" t="str">
        <f ca="1">IF(B1399="","",CONCATENATE(OFFSET(List1!C$11,tisk!A1398,0),"
",OFFSET(List1!D$11,tisk!A1398,0),"
",OFFSET(List1!E$11,tisk!A1398,0),"
",OFFSET(List1!F$11,tisk!A1398,0)))</f>
        <v/>
      </c>
      <c r="D1399" s="81" t="str">
        <f ca="1">IF(B1399="","",OFFSET(List1!L$11,tisk!A1398,0))</f>
        <v/>
      </c>
      <c r="E1399" s="85" t="str">
        <f ca="1">IF(B1399="","",OFFSET(List1!O$11,tisk!A1398,0))</f>
        <v/>
      </c>
      <c r="F1399" s="82" t="str">
        <f ca="1">IF(B1399="","",OFFSET(List1!P$11,tisk!A1398,0))</f>
        <v/>
      </c>
      <c r="G1399" s="87" t="str">
        <f ca="1">IF(B1399="","",OFFSET(List1!R$11,tisk!A1398,0))</f>
        <v/>
      </c>
      <c r="H1399" s="86" t="str">
        <f ca="1">IF(B1399="","",OFFSET(List1!S$11,tisk!A1398,0))</f>
        <v/>
      </c>
      <c r="I1399" s="87" t="str">
        <f ca="1">IF(B1399="","",OFFSET(List1!X$11,tisk!A1398,0))</f>
        <v/>
      </c>
    </row>
    <row r="1400" spans="1:9" s="2" customFormat="1" ht="75" customHeight="1" x14ac:dyDescent="0.25">
      <c r="A1400" s="55"/>
      <c r="B1400" s="88"/>
      <c r="C1400" s="3" t="str">
        <f ca="1">IF(B1399="","",CONCATENATE("Okres ",OFFSET(List1!G$11,tisk!A1398,0),"
","Právní forma","
",OFFSET(List1!H$11,tisk!A1398,0),"
","IČO ",OFFSET(List1!I$11,tisk!A1398,0),"
 ","B.Ú. ",OFFSET(List1!J$11,tisk!A1398,0)))</f>
        <v/>
      </c>
      <c r="D1400" s="5" t="str">
        <f ca="1">IF(B1399="","",OFFSET(List1!M$11,tisk!A1398,0))</f>
        <v/>
      </c>
      <c r="E1400" s="85"/>
      <c r="F1400" s="80"/>
      <c r="G1400" s="87"/>
      <c r="H1400" s="86"/>
      <c r="I1400" s="87"/>
    </row>
    <row r="1401" spans="1:9" s="2" customFormat="1" ht="30" customHeight="1" x14ac:dyDescent="0.25">
      <c r="A1401" s="55">
        <f>ROW()/3-1</f>
        <v>466</v>
      </c>
      <c r="B1401" s="88"/>
      <c r="C1401" s="3" t="str">
        <f ca="1">IF(B1399="","",CONCATENATE("Zástupce","
",OFFSET(List1!K$11,tisk!A1398,0)))</f>
        <v/>
      </c>
      <c r="D1401" s="5" t="str">
        <f ca="1">IF(B1399="","",CONCATENATE("Dotace bude použita na:",OFFSET(List1!N$11,tisk!A1398,0)))</f>
        <v/>
      </c>
      <c r="E1401" s="85"/>
      <c r="F1401" s="82" t="str">
        <f ca="1">IF(B1399="","",OFFSET(List1!Q$11,tisk!A1398,0))</f>
        <v/>
      </c>
      <c r="G1401" s="87"/>
      <c r="H1401" s="86"/>
      <c r="I1401" s="87"/>
    </row>
    <row r="1402" spans="1:9" s="2" customFormat="1" ht="75" customHeight="1" x14ac:dyDescent="0.25">
      <c r="A1402" s="55"/>
      <c r="B1402" s="88" t="str">
        <f ca="1">IF(OFFSET(List1!B$11,tisk!A1401,0)&gt;0,OFFSET(List1!B$11,tisk!A1401,0),"")</f>
        <v/>
      </c>
      <c r="C1402" s="3" t="str">
        <f ca="1">IF(B1402="","",CONCATENATE(OFFSET(List1!C$11,tisk!A1401,0),"
",OFFSET(List1!D$11,tisk!A1401,0),"
",OFFSET(List1!E$11,tisk!A1401,0),"
",OFFSET(List1!F$11,tisk!A1401,0)))</f>
        <v/>
      </c>
      <c r="D1402" s="81" t="str">
        <f ca="1">IF(B1402="","",OFFSET(List1!L$11,tisk!A1401,0))</f>
        <v/>
      </c>
      <c r="E1402" s="85" t="str">
        <f ca="1">IF(B1402="","",OFFSET(List1!O$11,tisk!A1401,0))</f>
        <v/>
      </c>
      <c r="F1402" s="82" t="str">
        <f ca="1">IF(B1402="","",OFFSET(List1!P$11,tisk!A1401,0))</f>
        <v/>
      </c>
      <c r="G1402" s="87" t="str">
        <f ca="1">IF(B1402="","",OFFSET(List1!R$11,tisk!A1401,0))</f>
        <v/>
      </c>
      <c r="H1402" s="86" t="str">
        <f ca="1">IF(B1402="","",OFFSET(List1!S$11,tisk!A1401,0))</f>
        <v/>
      </c>
      <c r="I1402" s="87" t="str">
        <f ca="1">IF(B1402="","",OFFSET(List1!X$11,tisk!A1401,0))</f>
        <v/>
      </c>
    </row>
    <row r="1403" spans="1:9" s="2" customFormat="1" ht="75" customHeight="1" x14ac:dyDescent="0.25">
      <c r="A1403" s="55"/>
      <c r="B1403" s="88"/>
      <c r="C1403" s="3" t="str">
        <f ca="1">IF(B1402="","",CONCATENATE("Okres ",OFFSET(List1!G$11,tisk!A1401,0),"
","Právní forma","
",OFFSET(List1!H$11,tisk!A1401,0),"
","IČO ",OFFSET(List1!I$11,tisk!A1401,0),"
 ","B.Ú. ",OFFSET(List1!J$11,tisk!A1401,0)))</f>
        <v/>
      </c>
      <c r="D1403" s="5" t="str">
        <f ca="1">IF(B1402="","",OFFSET(List1!M$11,tisk!A1401,0))</f>
        <v/>
      </c>
      <c r="E1403" s="85"/>
      <c r="F1403" s="80"/>
      <c r="G1403" s="87"/>
      <c r="H1403" s="86"/>
      <c r="I1403" s="87"/>
    </row>
    <row r="1404" spans="1:9" s="2" customFormat="1" ht="30" customHeight="1" x14ac:dyDescent="0.25">
      <c r="A1404" s="55">
        <f>ROW()/3-1</f>
        <v>467</v>
      </c>
      <c r="B1404" s="88"/>
      <c r="C1404" s="3" t="str">
        <f ca="1">IF(B1402="","",CONCATENATE("Zástupce","
",OFFSET(List1!K$11,tisk!A1401,0)))</f>
        <v/>
      </c>
      <c r="D1404" s="5" t="str">
        <f ca="1">IF(B1402="","",CONCATENATE("Dotace bude použita na:",OFFSET(List1!N$11,tisk!A1401,0)))</f>
        <v/>
      </c>
      <c r="E1404" s="85"/>
      <c r="F1404" s="82" t="str">
        <f ca="1">IF(B1402="","",OFFSET(List1!Q$11,tisk!A1401,0))</f>
        <v/>
      </c>
      <c r="G1404" s="87"/>
      <c r="H1404" s="86"/>
      <c r="I1404" s="87"/>
    </row>
    <row r="1405" spans="1:9" s="2" customFormat="1" ht="75" customHeight="1" x14ac:dyDescent="0.25">
      <c r="A1405" s="55"/>
      <c r="B1405" s="88" t="str">
        <f ca="1">IF(OFFSET(List1!B$11,tisk!A1404,0)&gt;0,OFFSET(List1!B$11,tisk!A1404,0),"")</f>
        <v/>
      </c>
      <c r="C1405" s="3" t="str">
        <f ca="1">IF(B1405="","",CONCATENATE(OFFSET(List1!C$11,tisk!A1404,0),"
",OFFSET(List1!D$11,tisk!A1404,0),"
",OFFSET(List1!E$11,tisk!A1404,0),"
",OFFSET(List1!F$11,tisk!A1404,0)))</f>
        <v/>
      </c>
      <c r="D1405" s="81" t="str">
        <f ca="1">IF(B1405="","",OFFSET(List1!L$11,tisk!A1404,0))</f>
        <v/>
      </c>
      <c r="E1405" s="85" t="str">
        <f ca="1">IF(B1405="","",OFFSET(List1!O$11,tisk!A1404,0))</f>
        <v/>
      </c>
      <c r="F1405" s="82" t="str">
        <f ca="1">IF(B1405="","",OFFSET(List1!P$11,tisk!A1404,0))</f>
        <v/>
      </c>
      <c r="G1405" s="87" t="str">
        <f ca="1">IF(B1405="","",OFFSET(List1!R$11,tisk!A1404,0))</f>
        <v/>
      </c>
      <c r="H1405" s="86" t="str">
        <f ca="1">IF(B1405="","",OFFSET(List1!S$11,tisk!A1404,0))</f>
        <v/>
      </c>
      <c r="I1405" s="87" t="str">
        <f ca="1">IF(B1405="","",OFFSET(List1!X$11,tisk!A1404,0))</f>
        <v/>
      </c>
    </row>
    <row r="1406" spans="1:9" s="2" customFormat="1" ht="75" customHeight="1" x14ac:dyDescent="0.25">
      <c r="A1406" s="55"/>
      <c r="B1406" s="88"/>
      <c r="C1406" s="3" t="str">
        <f ca="1">IF(B1405="","",CONCATENATE("Okres ",OFFSET(List1!G$11,tisk!A1404,0),"
","Právní forma","
",OFFSET(List1!H$11,tisk!A1404,0),"
","IČO ",OFFSET(List1!I$11,tisk!A1404,0),"
 ","B.Ú. ",OFFSET(List1!J$11,tisk!A1404,0)))</f>
        <v/>
      </c>
      <c r="D1406" s="5" t="str">
        <f ca="1">IF(B1405="","",OFFSET(List1!M$11,tisk!A1404,0))</f>
        <v/>
      </c>
      <c r="E1406" s="85"/>
      <c r="F1406" s="80"/>
      <c r="G1406" s="87"/>
      <c r="H1406" s="86"/>
      <c r="I1406" s="87"/>
    </row>
    <row r="1407" spans="1:9" s="2" customFormat="1" ht="30" customHeight="1" x14ac:dyDescent="0.25">
      <c r="A1407" s="55">
        <f>ROW()/3-1</f>
        <v>468</v>
      </c>
      <c r="B1407" s="88"/>
      <c r="C1407" s="3" t="str">
        <f ca="1">IF(B1405="","",CONCATENATE("Zástupce","
",OFFSET(List1!K$11,tisk!A1404,0)))</f>
        <v/>
      </c>
      <c r="D1407" s="5" t="str">
        <f ca="1">IF(B1405="","",CONCATENATE("Dotace bude použita na:",OFFSET(List1!N$11,tisk!A1404,0)))</f>
        <v/>
      </c>
      <c r="E1407" s="85"/>
      <c r="F1407" s="82" t="str">
        <f ca="1">IF(B1405="","",OFFSET(List1!Q$11,tisk!A1404,0))</f>
        <v/>
      </c>
      <c r="G1407" s="87"/>
      <c r="H1407" s="86"/>
      <c r="I1407" s="87"/>
    </row>
    <row r="1408" spans="1:9" s="2" customFormat="1" ht="75" customHeight="1" x14ac:dyDescent="0.25">
      <c r="A1408" s="55"/>
      <c r="B1408" s="88" t="str">
        <f ca="1">IF(OFFSET(List1!B$11,tisk!A1407,0)&gt;0,OFFSET(List1!B$11,tisk!A1407,0),"")</f>
        <v/>
      </c>
      <c r="C1408" s="3" t="str">
        <f ca="1">IF(B1408="","",CONCATENATE(OFFSET(List1!C$11,tisk!A1407,0),"
",OFFSET(List1!D$11,tisk!A1407,0),"
",OFFSET(List1!E$11,tisk!A1407,0),"
",OFFSET(List1!F$11,tisk!A1407,0)))</f>
        <v/>
      </c>
      <c r="D1408" s="81" t="str">
        <f ca="1">IF(B1408="","",OFFSET(List1!L$11,tisk!A1407,0))</f>
        <v/>
      </c>
      <c r="E1408" s="85" t="str">
        <f ca="1">IF(B1408="","",OFFSET(List1!O$11,tisk!A1407,0))</f>
        <v/>
      </c>
      <c r="F1408" s="82" t="str">
        <f ca="1">IF(B1408="","",OFFSET(List1!P$11,tisk!A1407,0))</f>
        <v/>
      </c>
      <c r="G1408" s="87" t="str">
        <f ca="1">IF(B1408="","",OFFSET(List1!R$11,tisk!A1407,0))</f>
        <v/>
      </c>
      <c r="H1408" s="86" t="str">
        <f ca="1">IF(B1408="","",OFFSET(List1!S$11,tisk!A1407,0))</f>
        <v/>
      </c>
      <c r="I1408" s="87" t="str">
        <f ca="1">IF(B1408="","",OFFSET(List1!X$11,tisk!A1407,0))</f>
        <v/>
      </c>
    </row>
    <row r="1409" spans="1:9" s="2" customFormat="1" ht="75" customHeight="1" x14ac:dyDescent="0.25">
      <c r="A1409" s="55"/>
      <c r="B1409" s="88"/>
      <c r="C1409" s="3" t="str">
        <f ca="1">IF(B1408="","",CONCATENATE("Okres ",OFFSET(List1!G$11,tisk!A1407,0),"
","Právní forma","
",OFFSET(List1!H$11,tisk!A1407,0),"
","IČO ",OFFSET(List1!I$11,tisk!A1407,0),"
 ","B.Ú. ",OFFSET(List1!J$11,tisk!A1407,0)))</f>
        <v/>
      </c>
      <c r="D1409" s="5" t="str">
        <f ca="1">IF(B1408="","",OFFSET(List1!M$11,tisk!A1407,0))</f>
        <v/>
      </c>
      <c r="E1409" s="85"/>
      <c r="F1409" s="80"/>
      <c r="G1409" s="87"/>
      <c r="H1409" s="86"/>
      <c r="I1409" s="87"/>
    </row>
    <row r="1410" spans="1:9" s="2" customFormat="1" ht="30" customHeight="1" x14ac:dyDescent="0.25">
      <c r="A1410" s="55">
        <f>ROW()/3-1</f>
        <v>469</v>
      </c>
      <c r="B1410" s="88"/>
      <c r="C1410" s="3" t="str">
        <f ca="1">IF(B1408="","",CONCATENATE("Zástupce","
",OFFSET(List1!K$11,tisk!A1407,0)))</f>
        <v/>
      </c>
      <c r="D1410" s="5" t="str">
        <f ca="1">IF(B1408="","",CONCATENATE("Dotace bude použita na:",OFFSET(List1!N$11,tisk!A1407,0)))</f>
        <v/>
      </c>
      <c r="E1410" s="85"/>
      <c r="F1410" s="82" t="str">
        <f ca="1">IF(B1408="","",OFFSET(List1!Q$11,tisk!A1407,0))</f>
        <v/>
      </c>
      <c r="G1410" s="87"/>
      <c r="H1410" s="86"/>
      <c r="I1410" s="87"/>
    </row>
    <row r="1411" spans="1:9" s="2" customFormat="1" ht="75" customHeight="1" x14ac:dyDescent="0.25">
      <c r="A1411" s="55"/>
      <c r="B1411" s="88" t="str">
        <f ca="1">IF(OFFSET(List1!B$11,tisk!A1410,0)&gt;0,OFFSET(List1!B$11,tisk!A1410,0),"")</f>
        <v/>
      </c>
      <c r="C1411" s="3" t="str">
        <f ca="1">IF(B1411="","",CONCATENATE(OFFSET(List1!C$11,tisk!A1410,0),"
",OFFSET(List1!D$11,tisk!A1410,0),"
",OFFSET(List1!E$11,tisk!A1410,0),"
",OFFSET(List1!F$11,tisk!A1410,0)))</f>
        <v/>
      </c>
      <c r="D1411" s="81" t="str">
        <f ca="1">IF(B1411="","",OFFSET(List1!L$11,tisk!A1410,0))</f>
        <v/>
      </c>
      <c r="E1411" s="85" t="str">
        <f ca="1">IF(B1411="","",OFFSET(List1!O$11,tisk!A1410,0))</f>
        <v/>
      </c>
      <c r="F1411" s="82" t="str">
        <f ca="1">IF(B1411="","",OFFSET(List1!P$11,tisk!A1410,0))</f>
        <v/>
      </c>
      <c r="G1411" s="87" t="str">
        <f ca="1">IF(B1411="","",OFFSET(List1!R$11,tisk!A1410,0))</f>
        <v/>
      </c>
      <c r="H1411" s="86" t="str">
        <f ca="1">IF(B1411="","",OFFSET(List1!S$11,tisk!A1410,0))</f>
        <v/>
      </c>
      <c r="I1411" s="87" t="str">
        <f ca="1">IF(B1411="","",OFFSET(List1!X$11,tisk!A1410,0))</f>
        <v/>
      </c>
    </row>
    <row r="1412" spans="1:9" s="2" customFormat="1" ht="75" customHeight="1" x14ac:dyDescent="0.25">
      <c r="A1412" s="55"/>
      <c r="B1412" s="88"/>
      <c r="C1412" s="3" t="str">
        <f ca="1">IF(B1411="","",CONCATENATE("Okres ",OFFSET(List1!G$11,tisk!A1410,0),"
","Právní forma","
",OFFSET(List1!H$11,tisk!A1410,0),"
","IČO ",OFFSET(List1!I$11,tisk!A1410,0),"
 ","B.Ú. ",OFFSET(List1!J$11,tisk!A1410,0)))</f>
        <v/>
      </c>
      <c r="D1412" s="5" t="str">
        <f ca="1">IF(B1411="","",OFFSET(List1!M$11,tisk!A1410,0))</f>
        <v/>
      </c>
      <c r="E1412" s="85"/>
      <c r="F1412" s="80"/>
      <c r="G1412" s="87"/>
      <c r="H1412" s="86"/>
      <c r="I1412" s="87"/>
    </row>
    <row r="1413" spans="1:9" s="2" customFormat="1" ht="30" customHeight="1" x14ac:dyDescent="0.25">
      <c r="A1413" s="55">
        <f>ROW()/3-1</f>
        <v>470</v>
      </c>
      <c r="B1413" s="88"/>
      <c r="C1413" s="3" t="str">
        <f ca="1">IF(B1411="","",CONCATENATE("Zástupce","
",OFFSET(List1!K$11,tisk!A1410,0)))</f>
        <v/>
      </c>
      <c r="D1413" s="5" t="str">
        <f ca="1">IF(B1411="","",CONCATENATE("Dotace bude použita na:",OFFSET(List1!N$11,tisk!A1410,0)))</f>
        <v/>
      </c>
      <c r="E1413" s="85"/>
      <c r="F1413" s="82" t="str">
        <f ca="1">IF(B1411="","",OFFSET(List1!Q$11,tisk!A1410,0))</f>
        <v/>
      </c>
      <c r="G1413" s="87"/>
      <c r="H1413" s="86"/>
      <c r="I1413" s="87"/>
    </row>
    <row r="1414" spans="1:9" s="2" customFormat="1" ht="75" customHeight="1" x14ac:dyDescent="0.25">
      <c r="A1414" s="55"/>
      <c r="B1414" s="88" t="str">
        <f ca="1">IF(OFFSET(List1!B$11,tisk!A1413,0)&gt;0,OFFSET(List1!B$11,tisk!A1413,0),"")</f>
        <v/>
      </c>
      <c r="C1414" s="3" t="str">
        <f ca="1">IF(B1414="","",CONCATENATE(OFFSET(List1!C$11,tisk!A1413,0),"
",OFFSET(List1!D$11,tisk!A1413,0),"
",OFFSET(List1!E$11,tisk!A1413,0),"
",OFFSET(List1!F$11,tisk!A1413,0)))</f>
        <v/>
      </c>
      <c r="D1414" s="81" t="str">
        <f ca="1">IF(B1414="","",OFFSET(List1!L$11,tisk!A1413,0))</f>
        <v/>
      </c>
      <c r="E1414" s="85" t="str">
        <f ca="1">IF(B1414="","",OFFSET(List1!O$11,tisk!A1413,0))</f>
        <v/>
      </c>
      <c r="F1414" s="82" t="str">
        <f ca="1">IF(B1414="","",OFFSET(List1!P$11,tisk!A1413,0))</f>
        <v/>
      </c>
      <c r="G1414" s="87" t="str">
        <f ca="1">IF(B1414="","",OFFSET(List1!R$11,tisk!A1413,0))</f>
        <v/>
      </c>
      <c r="H1414" s="86" t="str">
        <f ca="1">IF(B1414="","",OFFSET(List1!S$11,tisk!A1413,0))</f>
        <v/>
      </c>
      <c r="I1414" s="87" t="str">
        <f ca="1">IF(B1414="","",OFFSET(List1!X$11,tisk!A1413,0))</f>
        <v/>
      </c>
    </row>
    <row r="1415" spans="1:9" s="2" customFormat="1" ht="75" customHeight="1" x14ac:dyDescent="0.25">
      <c r="A1415" s="55"/>
      <c r="B1415" s="88"/>
      <c r="C1415" s="3" t="str">
        <f ca="1">IF(B1414="","",CONCATENATE("Okres ",OFFSET(List1!G$11,tisk!A1413,0),"
","Právní forma","
",OFFSET(List1!H$11,tisk!A1413,0),"
","IČO ",OFFSET(List1!I$11,tisk!A1413,0),"
 ","B.Ú. ",OFFSET(List1!J$11,tisk!A1413,0)))</f>
        <v/>
      </c>
      <c r="D1415" s="5" t="str">
        <f ca="1">IF(B1414="","",OFFSET(List1!M$11,tisk!A1413,0))</f>
        <v/>
      </c>
      <c r="E1415" s="85"/>
      <c r="F1415" s="80"/>
      <c r="G1415" s="87"/>
      <c r="H1415" s="86"/>
      <c r="I1415" s="87"/>
    </row>
    <row r="1416" spans="1:9" s="2" customFormat="1" ht="30" customHeight="1" x14ac:dyDescent="0.25">
      <c r="A1416" s="55">
        <f>ROW()/3-1</f>
        <v>471</v>
      </c>
      <c r="B1416" s="88"/>
      <c r="C1416" s="3" t="str">
        <f ca="1">IF(B1414="","",CONCATENATE("Zástupce","
",OFFSET(List1!K$11,tisk!A1413,0)))</f>
        <v/>
      </c>
      <c r="D1416" s="5" t="str">
        <f ca="1">IF(B1414="","",CONCATENATE("Dotace bude použita na:",OFFSET(List1!N$11,tisk!A1413,0)))</f>
        <v/>
      </c>
      <c r="E1416" s="85"/>
      <c r="F1416" s="82" t="str">
        <f ca="1">IF(B1414="","",OFFSET(List1!Q$11,tisk!A1413,0))</f>
        <v/>
      </c>
      <c r="G1416" s="87"/>
      <c r="H1416" s="86"/>
      <c r="I1416" s="87"/>
    </row>
    <row r="1417" spans="1:9" s="2" customFormat="1" ht="75" customHeight="1" x14ac:dyDescent="0.25">
      <c r="A1417" s="55"/>
      <c r="B1417" s="88" t="str">
        <f ca="1">IF(OFFSET(List1!B$11,tisk!A1416,0)&gt;0,OFFSET(List1!B$11,tisk!A1416,0),"")</f>
        <v/>
      </c>
      <c r="C1417" s="3" t="str">
        <f ca="1">IF(B1417="","",CONCATENATE(OFFSET(List1!C$11,tisk!A1416,0),"
",OFFSET(List1!D$11,tisk!A1416,0),"
",OFFSET(List1!E$11,tisk!A1416,0),"
",OFFSET(List1!F$11,tisk!A1416,0)))</f>
        <v/>
      </c>
      <c r="D1417" s="81" t="str">
        <f ca="1">IF(B1417="","",OFFSET(List1!L$11,tisk!A1416,0))</f>
        <v/>
      </c>
      <c r="E1417" s="85" t="str">
        <f ca="1">IF(B1417="","",OFFSET(List1!O$11,tisk!A1416,0))</f>
        <v/>
      </c>
      <c r="F1417" s="82" t="str">
        <f ca="1">IF(B1417="","",OFFSET(List1!P$11,tisk!A1416,0))</f>
        <v/>
      </c>
      <c r="G1417" s="87" t="str">
        <f ca="1">IF(B1417="","",OFFSET(List1!R$11,tisk!A1416,0))</f>
        <v/>
      </c>
      <c r="H1417" s="86" t="str">
        <f ca="1">IF(B1417="","",OFFSET(List1!S$11,tisk!A1416,0))</f>
        <v/>
      </c>
      <c r="I1417" s="87" t="str">
        <f ca="1">IF(B1417="","",OFFSET(List1!X$11,tisk!A1416,0))</f>
        <v/>
      </c>
    </row>
    <row r="1418" spans="1:9" s="2" customFormat="1" ht="75" customHeight="1" x14ac:dyDescent="0.25">
      <c r="A1418" s="55"/>
      <c r="B1418" s="88"/>
      <c r="C1418" s="3" t="str">
        <f ca="1">IF(B1417="","",CONCATENATE("Okres ",OFFSET(List1!G$11,tisk!A1416,0),"
","Právní forma","
",OFFSET(List1!H$11,tisk!A1416,0),"
","IČO ",OFFSET(List1!I$11,tisk!A1416,0),"
 ","B.Ú. ",OFFSET(List1!J$11,tisk!A1416,0)))</f>
        <v/>
      </c>
      <c r="D1418" s="5" t="str">
        <f ca="1">IF(B1417="","",OFFSET(List1!M$11,tisk!A1416,0))</f>
        <v/>
      </c>
      <c r="E1418" s="85"/>
      <c r="F1418" s="80"/>
      <c r="G1418" s="87"/>
      <c r="H1418" s="86"/>
      <c r="I1418" s="87"/>
    </row>
    <row r="1419" spans="1:9" s="2" customFormat="1" ht="30" customHeight="1" x14ac:dyDescent="0.25">
      <c r="A1419" s="55">
        <f>ROW()/3-1</f>
        <v>472</v>
      </c>
      <c r="B1419" s="88"/>
      <c r="C1419" s="3" t="str">
        <f ca="1">IF(B1417="","",CONCATENATE("Zástupce","
",OFFSET(List1!K$11,tisk!A1416,0)))</f>
        <v/>
      </c>
      <c r="D1419" s="5" t="str">
        <f ca="1">IF(B1417="","",CONCATENATE("Dotace bude použita na:",OFFSET(List1!N$11,tisk!A1416,0)))</f>
        <v/>
      </c>
      <c r="E1419" s="85"/>
      <c r="F1419" s="82" t="str">
        <f ca="1">IF(B1417="","",OFFSET(List1!Q$11,tisk!A1416,0))</f>
        <v/>
      </c>
      <c r="G1419" s="87"/>
      <c r="H1419" s="86"/>
      <c r="I1419" s="87"/>
    </row>
    <row r="1420" spans="1:9" s="2" customFormat="1" ht="75" customHeight="1" x14ac:dyDescent="0.25">
      <c r="A1420" s="55"/>
      <c r="B1420" s="88" t="str">
        <f ca="1">IF(OFFSET(List1!B$11,tisk!A1419,0)&gt;0,OFFSET(List1!B$11,tisk!A1419,0),"")</f>
        <v/>
      </c>
      <c r="C1420" s="3" t="str">
        <f ca="1">IF(B1420="","",CONCATENATE(OFFSET(List1!C$11,tisk!A1419,0),"
",OFFSET(List1!D$11,tisk!A1419,0),"
",OFFSET(List1!E$11,tisk!A1419,0),"
",OFFSET(List1!F$11,tisk!A1419,0)))</f>
        <v/>
      </c>
      <c r="D1420" s="81" t="str">
        <f ca="1">IF(B1420="","",OFFSET(List1!L$11,tisk!A1419,0))</f>
        <v/>
      </c>
      <c r="E1420" s="85" t="str">
        <f ca="1">IF(B1420="","",OFFSET(List1!O$11,tisk!A1419,0))</f>
        <v/>
      </c>
      <c r="F1420" s="82" t="str">
        <f ca="1">IF(B1420="","",OFFSET(List1!P$11,tisk!A1419,0))</f>
        <v/>
      </c>
      <c r="G1420" s="87" t="str">
        <f ca="1">IF(B1420="","",OFFSET(List1!R$11,tisk!A1419,0))</f>
        <v/>
      </c>
      <c r="H1420" s="86" t="str">
        <f ca="1">IF(B1420="","",OFFSET(List1!S$11,tisk!A1419,0))</f>
        <v/>
      </c>
      <c r="I1420" s="87" t="str">
        <f ca="1">IF(B1420="","",OFFSET(List1!X$11,tisk!A1419,0))</f>
        <v/>
      </c>
    </row>
    <row r="1421" spans="1:9" s="2" customFormat="1" ht="75" customHeight="1" x14ac:dyDescent="0.25">
      <c r="A1421" s="55"/>
      <c r="B1421" s="88"/>
      <c r="C1421" s="3" t="str">
        <f ca="1">IF(B1420="","",CONCATENATE("Okres ",OFFSET(List1!G$11,tisk!A1419,0),"
","Právní forma","
",OFFSET(List1!H$11,tisk!A1419,0),"
","IČO ",OFFSET(List1!I$11,tisk!A1419,0),"
 ","B.Ú. ",OFFSET(List1!J$11,tisk!A1419,0)))</f>
        <v/>
      </c>
      <c r="D1421" s="5" t="str">
        <f ca="1">IF(B1420="","",OFFSET(List1!M$11,tisk!A1419,0))</f>
        <v/>
      </c>
      <c r="E1421" s="85"/>
      <c r="F1421" s="80"/>
      <c r="G1421" s="87"/>
      <c r="H1421" s="86"/>
      <c r="I1421" s="87"/>
    </row>
    <row r="1422" spans="1:9" s="2" customFormat="1" ht="30" customHeight="1" x14ac:dyDescent="0.25">
      <c r="A1422" s="55">
        <f>ROW()/3-1</f>
        <v>473</v>
      </c>
      <c r="B1422" s="88"/>
      <c r="C1422" s="3" t="str">
        <f ca="1">IF(B1420="","",CONCATENATE("Zástupce","
",OFFSET(List1!K$11,tisk!A1419,0)))</f>
        <v/>
      </c>
      <c r="D1422" s="5" t="str">
        <f ca="1">IF(B1420="","",CONCATENATE("Dotace bude použita na:",OFFSET(List1!N$11,tisk!A1419,0)))</f>
        <v/>
      </c>
      <c r="E1422" s="85"/>
      <c r="F1422" s="82" t="str">
        <f ca="1">IF(B1420="","",OFFSET(List1!Q$11,tisk!A1419,0))</f>
        <v/>
      </c>
      <c r="G1422" s="87"/>
      <c r="H1422" s="86"/>
      <c r="I1422" s="87"/>
    </row>
    <row r="1423" spans="1:9" s="2" customFormat="1" ht="75" customHeight="1" x14ac:dyDescent="0.25">
      <c r="A1423" s="55"/>
      <c r="B1423" s="88" t="str">
        <f ca="1">IF(OFFSET(List1!B$11,tisk!A1422,0)&gt;0,OFFSET(List1!B$11,tisk!A1422,0),"")</f>
        <v/>
      </c>
      <c r="C1423" s="3" t="str">
        <f ca="1">IF(B1423="","",CONCATENATE(OFFSET(List1!C$11,tisk!A1422,0),"
",OFFSET(List1!D$11,tisk!A1422,0),"
",OFFSET(List1!E$11,tisk!A1422,0),"
",OFFSET(List1!F$11,tisk!A1422,0)))</f>
        <v/>
      </c>
      <c r="D1423" s="81" t="str">
        <f ca="1">IF(B1423="","",OFFSET(List1!L$11,tisk!A1422,0))</f>
        <v/>
      </c>
      <c r="E1423" s="85" t="str">
        <f ca="1">IF(B1423="","",OFFSET(List1!O$11,tisk!A1422,0))</f>
        <v/>
      </c>
      <c r="F1423" s="82" t="str">
        <f ca="1">IF(B1423="","",OFFSET(List1!P$11,tisk!A1422,0))</f>
        <v/>
      </c>
      <c r="G1423" s="87" t="str">
        <f ca="1">IF(B1423="","",OFFSET(List1!R$11,tisk!A1422,0))</f>
        <v/>
      </c>
      <c r="H1423" s="86" t="str">
        <f ca="1">IF(B1423="","",OFFSET(List1!S$11,tisk!A1422,0))</f>
        <v/>
      </c>
      <c r="I1423" s="87" t="str">
        <f ca="1">IF(B1423="","",OFFSET(List1!X$11,tisk!A1422,0))</f>
        <v/>
      </c>
    </row>
    <row r="1424" spans="1:9" s="2" customFormat="1" ht="75" customHeight="1" x14ac:dyDescent="0.25">
      <c r="A1424" s="55"/>
      <c r="B1424" s="88"/>
      <c r="C1424" s="3" t="str">
        <f ca="1">IF(B1423="","",CONCATENATE("Okres ",OFFSET(List1!G$11,tisk!A1422,0),"
","Právní forma","
",OFFSET(List1!H$11,tisk!A1422,0),"
","IČO ",OFFSET(List1!I$11,tisk!A1422,0),"
 ","B.Ú. ",OFFSET(List1!J$11,tisk!A1422,0)))</f>
        <v/>
      </c>
      <c r="D1424" s="5" t="str">
        <f ca="1">IF(B1423="","",OFFSET(List1!M$11,tisk!A1422,0))</f>
        <v/>
      </c>
      <c r="E1424" s="85"/>
      <c r="F1424" s="80"/>
      <c r="G1424" s="87"/>
      <c r="H1424" s="86"/>
      <c r="I1424" s="87"/>
    </row>
    <row r="1425" spans="1:9" s="2" customFormat="1" ht="30" customHeight="1" x14ac:dyDescent="0.25">
      <c r="A1425" s="55">
        <f>ROW()/3-1</f>
        <v>474</v>
      </c>
      <c r="B1425" s="88"/>
      <c r="C1425" s="3" t="str">
        <f ca="1">IF(B1423="","",CONCATENATE("Zástupce","
",OFFSET(List1!K$11,tisk!A1422,0)))</f>
        <v/>
      </c>
      <c r="D1425" s="5" t="str">
        <f ca="1">IF(B1423="","",CONCATENATE("Dotace bude použita na:",OFFSET(List1!N$11,tisk!A1422,0)))</f>
        <v/>
      </c>
      <c r="E1425" s="85"/>
      <c r="F1425" s="82" t="str">
        <f ca="1">IF(B1423="","",OFFSET(List1!Q$11,tisk!A1422,0))</f>
        <v/>
      </c>
      <c r="G1425" s="87"/>
      <c r="H1425" s="86"/>
      <c r="I1425" s="87"/>
    </row>
    <row r="1426" spans="1:9" s="2" customFormat="1" ht="75" customHeight="1" x14ac:dyDescent="0.25">
      <c r="A1426" s="55"/>
      <c r="B1426" s="88" t="str">
        <f ca="1">IF(OFFSET(List1!B$11,tisk!A1425,0)&gt;0,OFFSET(List1!B$11,tisk!A1425,0),"")</f>
        <v/>
      </c>
      <c r="C1426" s="3" t="str">
        <f ca="1">IF(B1426="","",CONCATENATE(OFFSET(List1!C$11,tisk!A1425,0),"
",OFFSET(List1!D$11,tisk!A1425,0),"
",OFFSET(List1!E$11,tisk!A1425,0),"
",OFFSET(List1!F$11,tisk!A1425,0)))</f>
        <v/>
      </c>
      <c r="D1426" s="81" t="str">
        <f ca="1">IF(B1426="","",OFFSET(List1!L$11,tisk!A1425,0))</f>
        <v/>
      </c>
      <c r="E1426" s="85" t="str">
        <f ca="1">IF(B1426="","",OFFSET(List1!O$11,tisk!A1425,0))</f>
        <v/>
      </c>
      <c r="F1426" s="82" t="str">
        <f ca="1">IF(B1426="","",OFFSET(List1!P$11,tisk!A1425,0))</f>
        <v/>
      </c>
      <c r="G1426" s="87" t="str">
        <f ca="1">IF(B1426="","",OFFSET(List1!R$11,tisk!A1425,0))</f>
        <v/>
      </c>
      <c r="H1426" s="86" t="str">
        <f ca="1">IF(B1426="","",OFFSET(List1!S$11,tisk!A1425,0))</f>
        <v/>
      </c>
      <c r="I1426" s="87" t="str">
        <f ca="1">IF(B1426="","",OFFSET(List1!X$11,tisk!A1425,0))</f>
        <v/>
      </c>
    </row>
    <row r="1427" spans="1:9" s="2" customFormat="1" ht="75" customHeight="1" x14ac:dyDescent="0.25">
      <c r="A1427" s="55"/>
      <c r="B1427" s="88"/>
      <c r="C1427" s="3" t="str">
        <f ca="1">IF(B1426="","",CONCATENATE("Okres ",OFFSET(List1!G$11,tisk!A1425,0),"
","Právní forma","
",OFFSET(List1!H$11,tisk!A1425,0),"
","IČO ",OFFSET(List1!I$11,tisk!A1425,0),"
 ","B.Ú. ",OFFSET(List1!J$11,tisk!A1425,0)))</f>
        <v/>
      </c>
      <c r="D1427" s="5" t="str">
        <f ca="1">IF(B1426="","",OFFSET(List1!M$11,tisk!A1425,0))</f>
        <v/>
      </c>
      <c r="E1427" s="85"/>
      <c r="F1427" s="80"/>
      <c r="G1427" s="87"/>
      <c r="H1427" s="86"/>
      <c r="I1427" s="87"/>
    </row>
    <row r="1428" spans="1:9" s="2" customFormat="1" ht="30" customHeight="1" x14ac:dyDescent="0.25">
      <c r="A1428" s="55">
        <f>ROW()/3-1</f>
        <v>475</v>
      </c>
      <c r="B1428" s="88"/>
      <c r="C1428" s="3" t="str">
        <f ca="1">IF(B1426="","",CONCATENATE("Zástupce","
",OFFSET(List1!K$11,tisk!A1425,0)))</f>
        <v/>
      </c>
      <c r="D1428" s="5" t="str">
        <f ca="1">IF(B1426="","",CONCATENATE("Dotace bude použita na:",OFFSET(List1!N$11,tisk!A1425,0)))</f>
        <v/>
      </c>
      <c r="E1428" s="85"/>
      <c r="F1428" s="82" t="str">
        <f ca="1">IF(B1426="","",OFFSET(List1!Q$11,tisk!A1425,0))</f>
        <v/>
      </c>
      <c r="G1428" s="87"/>
      <c r="H1428" s="86"/>
      <c r="I1428" s="87"/>
    </row>
    <row r="1429" spans="1:9" s="2" customFormat="1" ht="75" customHeight="1" x14ac:dyDescent="0.25">
      <c r="A1429" s="55"/>
      <c r="B1429" s="88" t="str">
        <f ca="1">IF(OFFSET(List1!B$11,tisk!A1428,0)&gt;0,OFFSET(List1!B$11,tisk!A1428,0),"")</f>
        <v/>
      </c>
      <c r="C1429" s="3" t="str">
        <f ca="1">IF(B1429="","",CONCATENATE(OFFSET(List1!C$11,tisk!A1428,0),"
",OFFSET(List1!D$11,tisk!A1428,0),"
",OFFSET(List1!E$11,tisk!A1428,0),"
",OFFSET(List1!F$11,tisk!A1428,0)))</f>
        <v/>
      </c>
      <c r="D1429" s="81" t="str">
        <f ca="1">IF(B1429="","",OFFSET(List1!L$11,tisk!A1428,0))</f>
        <v/>
      </c>
      <c r="E1429" s="85" t="str">
        <f ca="1">IF(B1429="","",OFFSET(List1!O$11,tisk!A1428,0))</f>
        <v/>
      </c>
      <c r="F1429" s="82" t="str">
        <f ca="1">IF(B1429="","",OFFSET(List1!P$11,tisk!A1428,0))</f>
        <v/>
      </c>
      <c r="G1429" s="87" t="str">
        <f ca="1">IF(B1429="","",OFFSET(List1!R$11,tisk!A1428,0))</f>
        <v/>
      </c>
      <c r="H1429" s="86" t="str">
        <f ca="1">IF(B1429="","",OFFSET(List1!S$11,tisk!A1428,0))</f>
        <v/>
      </c>
      <c r="I1429" s="87" t="str">
        <f ca="1">IF(B1429="","",OFFSET(List1!X$11,tisk!A1428,0))</f>
        <v/>
      </c>
    </row>
    <row r="1430" spans="1:9" s="2" customFormat="1" ht="75" customHeight="1" x14ac:dyDescent="0.25">
      <c r="A1430" s="55"/>
      <c r="B1430" s="88"/>
      <c r="C1430" s="3" t="str">
        <f ca="1">IF(B1429="","",CONCATENATE("Okres ",OFFSET(List1!G$11,tisk!A1428,0),"
","Právní forma","
",OFFSET(List1!H$11,tisk!A1428,0),"
","IČO ",OFFSET(List1!I$11,tisk!A1428,0),"
 ","B.Ú. ",OFFSET(List1!J$11,tisk!A1428,0)))</f>
        <v/>
      </c>
      <c r="D1430" s="5" t="str">
        <f ca="1">IF(B1429="","",OFFSET(List1!M$11,tisk!A1428,0))</f>
        <v/>
      </c>
      <c r="E1430" s="85"/>
      <c r="F1430" s="80"/>
      <c r="G1430" s="87"/>
      <c r="H1430" s="86"/>
      <c r="I1430" s="87"/>
    </row>
    <row r="1431" spans="1:9" s="2" customFormat="1" ht="30" customHeight="1" x14ac:dyDescent="0.25">
      <c r="A1431" s="55">
        <f>ROW()/3-1</f>
        <v>476</v>
      </c>
      <c r="B1431" s="88"/>
      <c r="C1431" s="3" t="str">
        <f ca="1">IF(B1429="","",CONCATENATE("Zástupce","
",OFFSET(List1!K$11,tisk!A1428,0)))</f>
        <v/>
      </c>
      <c r="D1431" s="5" t="str">
        <f ca="1">IF(B1429="","",CONCATENATE("Dotace bude použita na:",OFFSET(List1!N$11,tisk!A1428,0)))</f>
        <v/>
      </c>
      <c r="E1431" s="85"/>
      <c r="F1431" s="82" t="str">
        <f ca="1">IF(B1429="","",OFFSET(List1!Q$11,tisk!A1428,0))</f>
        <v/>
      </c>
      <c r="G1431" s="87"/>
      <c r="H1431" s="86"/>
      <c r="I1431" s="87"/>
    </row>
    <row r="1432" spans="1:9" s="2" customFormat="1" ht="75" customHeight="1" x14ac:dyDescent="0.25">
      <c r="A1432" s="55"/>
      <c r="B1432" s="88" t="str">
        <f ca="1">IF(OFFSET(List1!B$11,tisk!A1431,0)&gt;0,OFFSET(List1!B$11,tisk!A1431,0),"")</f>
        <v/>
      </c>
      <c r="C1432" s="3" t="str">
        <f ca="1">IF(B1432="","",CONCATENATE(OFFSET(List1!C$11,tisk!A1431,0),"
",OFFSET(List1!D$11,tisk!A1431,0),"
",OFFSET(List1!E$11,tisk!A1431,0),"
",OFFSET(List1!F$11,tisk!A1431,0)))</f>
        <v/>
      </c>
      <c r="D1432" s="81" t="str">
        <f ca="1">IF(B1432="","",OFFSET(List1!L$11,tisk!A1431,0))</f>
        <v/>
      </c>
      <c r="E1432" s="85" t="str">
        <f ca="1">IF(B1432="","",OFFSET(List1!O$11,tisk!A1431,0))</f>
        <v/>
      </c>
      <c r="F1432" s="82" t="str">
        <f ca="1">IF(B1432="","",OFFSET(List1!P$11,tisk!A1431,0))</f>
        <v/>
      </c>
      <c r="G1432" s="87" t="str">
        <f ca="1">IF(B1432="","",OFFSET(List1!R$11,tisk!A1431,0))</f>
        <v/>
      </c>
      <c r="H1432" s="86" t="str">
        <f ca="1">IF(B1432="","",OFFSET(List1!S$11,tisk!A1431,0))</f>
        <v/>
      </c>
      <c r="I1432" s="87" t="str">
        <f ca="1">IF(B1432="","",OFFSET(List1!X$11,tisk!A1431,0))</f>
        <v/>
      </c>
    </row>
    <row r="1433" spans="1:9" s="2" customFormat="1" ht="75" customHeight="1" x14ac:dyDescent="0.25">
      <c r="A1433" s="55"/>
      <c r="B1433" s="88"/>
      <c r="C1433" s="3" t="str">
        <f ca="1">IF(B1432="","",CONCATENATE("Okres ",OFFSET(List1!G$11,tisk!A1431,0),"
","Právní forma","
",OFFSET(List1!H$11,tisk!A1431,0),"
","IČO ",OFFSET(List1!I$11,tisk!A1431,0),"
 ","B.Ú. ",OFFSET(List1!J$11,tisk!A1431,0)))</f>
        <v/>
      </c>
      <c r="D1433" s="5" t="str">
        <f ca="1">IF(B1432="","",OFFSET(List1!M$11,tisk!A1431,0))</f>
        <v/>
      </c>
      <c r="E1433" s="85"/>
      <c r="F1433" s="80"/>
      <c r="G1433" s="87"/>
      <c r="H1433" s="86"/>
      <c r="I1433" s="87"/>
    </row>
    <row r="1434" spans="1:9" s="2" customFormat="1" ht="30" customHeight="1" x14ac:dyDescent="0.25">
      <c r="A1434" s="55">
        <f>ROW()/3-1</f>
        <v>477</v>
      </c>
      <c r="B1434" s="88"/>
      <c r="C1434" s="3" t="str">
        <f ca="1">IF(B1432="","",CONCATENATE("Zástupce","
",OFFSET(List1!K$11,tisk!A1431,0)))</f>
        <v/>
      </c>
      <c r="D1434" s="5" t="str">
        <f ca="1">IF(B1432="","",CONCATENATE("Dotace bude použita na:",OFFSET(List1!N$11,tisk!A1431,0)))</f>
        <v/>
      </c>
      <c r="E1434" s="85"/>
      <c r="F1434" s="82" t="str">
        <f ca="1">IF(B1432="","",OFFSET(List1!Q$11,tisk!A1431,0))</f>
        <v/>
      </c>
      <c r="G1434" s="87"/>
      <c r="H1434" s="86"/>
      <c r="I1434" s="87"/>
    </row>
    <row r="1435" spans="1:9" s="2" customFormat="1" ht="75" customHeight="1" x14ac:dyDescent="0.25">
      <c r="A1435" s="55"/>
      <c r="B1435" s="88" t="str">
        <f ca="1">IF(OFFSET(List1!B$11,tisk!A1434,0)&gt;0,OFFSET(List1!B$11,tisk!A1434,0),"")</f>
        <v/>
      </c>
      <c r="C1435" s="3" t="str">
        <f ca="1">IF(B1435="","",CONCATENATE(OFFSET(List1!C$11,tisk!A1434,0),"
",OFFSET(List1!D$11,tisk!A1434,0),"
",OFFSET(List1!E$11,tisk!A1434,0),"
",OFFSET(List1!F$11,tisk!A1434,0)))</f>
        <v/>
      </c>
      <c r="D1435" s="81" t="str">
        <f ca="1">IF(B1435="","",OFFSET(List1!L$11,tisk!A1434,0))</f>
        <v/>
      </c>
      <c r="E1435" s="85" t="str">
        <f ca="1">IF(B1435="","",OFFSET(List1!O$11,tisk!A1434,0))</f>
        <v/>
      </c>
      <c r="F1435" s="82" t="str">
        <f ca="1">IF(B1435="","",OFFSET(List1!P$11,tisk!A1434,0))</f>
        <v/>
      </c>
      <c r="G1435" s="87" t="str">
        <f ca="1">IF(B1435="","",OFFSET(List1!R$11,tisk!A1434,0))</f>
        <v/>
      </c>
      <c r="H1435" s="86" t="str">
        <f ca="1">IF(B1435="","",OFFSET(List1!S$11,tisk!A1434,0))</f>
        <v/>
      </c>
      <c r="I1435" s="87" t="str">
        <f ca="1">IF(B1435="","",OFFSET(List1!X$11,tisk!A1434,0))</f>
        <v/>
      </c>
    </row>
    <row r="1436" spans="1:9" s="2" customFormat="1" ht="75" customHeight="1" x14ac:dyDescent="0.25">
      <c r="A1436" s="55"/>
      <c r="B1436" s="88"/>
      <c r="C1436" s="3" t="str">
        <f ca="1">IF(B1435="","",CONCATENATE("Okres ",OFFSET(List1!G$11,tisk!A1434,0),"
","Právní forma","
",OFFSET(List1!H$11,tisk!A1434,0),"
","IČO ",OFFSET(List1!I$11,tisk!A1434,0),"
 ","B.Ú. ",OFFSET(List1!J$11,tisk!A1434,0)))</f>
        <v/>
      </c>
      <c r="D1436" s="5" t="str">
        <f ca="1">IF(B1435="","",OFFSET(List1!M$11,tisk!A1434,0))</f>
        <v/>
      </c>
      <c r="E1436" s="85"/>
      <c r="F1436" s="80"/>
      <c r="G1436" s="87"/>
      <c r="H1436" s="86"/>
      <c r="I1436" s="87"/>
    </row>
    <row r="1437" spans="1:9" s="2" customFormat="1" ht="30" customHeight="1" x14ac:dyDescent="0.25">
      <c r="A1437" s="55">
        <f>ROW()/3-1</f>
        <v>478</v>
      </c>
      <c r="B1437" s="88"/>
      <c r="C1437" s="3" t="str">
        <f ca="1">IF(B1435="","",CONCATENATE("Zástupce","
",OFFSET(List1!K$11,tisk!A1434,0)))</f>
        <v/>
      </c>
      <c r="D1437" s="5" t="str">
        <f ca="1">IF(B1435="","",CONCATENATE("Dotace bude použita na:",OFFSET(List1!N$11,tisk!A1434,0)))</f>
        <v/>
      </c>
      <c r="E1437" s="85"/>
      <c r="F1437" s="82" t="str">
        <f ca="1">IF(B1435="","",OFFSET(List1!Q$11,tisk!A1434,0))</f>
        <v/>
      </c>
      <c r="G1437" s="87"/>
      <c r="H1437" s="86"/>
      <c r="I1437" s="87"/>
    </row>
    <row r="1438" spans="1:9" s="2" customFormat="1" ht="75" customHeight="1" x14ac:dyDescent="0.25">
      <c r="A1438" s="55"/>
      <c r="B1438" s="88" t="str">
        <f ca="1">IF(OFFSET(List1!B$11,tisk!A1437,0)&gt;0,OFFSET(List1!B$11,tisk!A1437,0),"")</f>
        <v/>
      </c>
      <c r="C1438" s="3" t="str">
        <f ca="1">IF(B1438="","",CONCATENATE(OFFSET(List1!C$11,tisk!A1437,0),"
",OFFSET(List1!D$11,tisk!A1437,0),"
",OFFSET(List1!E$11,tisk!A1437,0),"
",OFFSET(List1!F$11,tisk!A1437,0)))</f>
        <v/>
      </c>
      <c r="D1438" s="81" t="str">
        <f ca="1">IF(B1438="","",OFFSET(List1!L$11,tisk!A1437,0))</f>
        <v/>
      </c>
      <c r="E1438" s="85" t="str">
        <f ca="1">IF(B1438="","",OFFSET(List1!O$11,tisk!A1437,0))</f>
        <v/>
      </c>
      <c r="F1438" s="82" t="str">
        <f ca="1">IF(B1438="","",OFFSET(List1!P$11,tisk!A1437,0))</f>
        <v/>
      </c>
      <c r="G1438" s="87" t="str">
        <f ca="1">IF(B1438="","",OFFSET(List1!R$11,tisk!A1437,0))</f>
        <v/>
      </c>
      <c r="H1438" s="86" t="str">
        <f ca="1">IF(B1438="","",OFFSET(List1!S$11,tisk!A1437,0))</f>
        <v/>
      </c>
      <c r="I1438" s="87" t="str">
        <f ca="1">IF(B1438="","",OFFSET(List1!X$11,tisk!A1437,0))</f>
        <v/>
      </c>
    </row>
    <row r="1439" spans="1:9" s="2" customFormat="1" ht="75" customHeight="1" x14ac:dyDescent="0.25">
      <c r="A1439" s="55"/>
      <c r="B1439" s="88"/>
      <c r="C1439" s="3" t="str">
        <f ca="1">IF(B1438="","",CONCATENATE("Okres ",OFFSET(List1!G$11,tisk!A1437,0),"
","Právní forma","
",OFFSET(List1!H$11,tisk!A1437,0),"
","IČO ",OFFSET(List1!I$11,tisk!A1437,0),"
 ","B.Ú. ",OFFSET(List1!J$11,tisk!A1437,0)))</f>
        <v/>
      </c>
      <c r="D1439" s="5" t="str">
        <f ca="1">IF(B1438="","",OFFSET(List1!M$11,tisk!A1437,0))</f>
        <v/>
      </c>
      <c r="E1439" s="85"/>
      <c r="F1439" s="80"/>
      <c r="G1439" s="87"/>
      <c r="H1439" s="86"/>
      <c r="I1439" s="87"/>
    </row>
    <row r="1440" spans="1:9" s="2" customFormat="1" ht="30" customHeight="1" x14ac:dyDescent="0.25">
      <c r="A1440" s="55">
        <f>ROW()/3-1</f>
        <v>479</v>
      </c>
      <c r="B1440" s="88"/>
      <c r="C1440" s="3" t="str">
        <f ca="1">IF(B1438="","",CONCATENATE("Zástupce","
",OFFSET(List1!K$11,tisk!A1437,0)))</f>
        <v/>
      </c>
      <c r="D1440" s="5" t="str">
        <f ca="1">IF(B1438="","",CONCATENATE("Dotace bude použita na:",OFFSET(List1!N$11,tisk!A1437,0)))</f>
        <v/>
      </c>
      <c r="E1440" s="85"/>
      <c r="F1440" s="82" t="str">
        <f ca="1">IF(B1438="","",OFFSET(List1!Q$11,tisk!A1437,0))</f>
        <v/>
      </c>
      <c r="G1440" s="87"/>
      <c r="H1440" s="86"/>
      <c r="I1440" s="87"/>
    </row>
    <row r="1441" spans="1:9" s="2" customFormat="1" ht="75" customHeight="1" x14ac:dyDescent="0.25">
      <c r="A1441" s="55"/>
      <c r="B1441" s="88" t="str">
        <f ca="1">IF(OFFSET(List1!B$11,tisk!A1440,0)&gt;0,OFFSET(List1!B$11,tisk!A1440,0),"")</f>
        <v/>
      </c>
      <c r="C1441" s="3" t="str">
        <f ca="1">IF(B1441="","",CONCATENATE(OFFSET(List1!C$11,tisk!A1440,0),"
",OFFSET(List1!D$11,tisk!A1440,0),"
",OFFSET(List1!E$11,tisk!A1440,0),"
",OFFSET(List1!F$11,tisk!A1440,0)))</f>
        <v/>
      </c>
      <c r="D1441" s="81" t="str">
        <f ca="1">IF(B1441="","",OFFSET(List1!L$11,tisk!A1440,0))</f>
        <v/>
      </c>
      <c r="E1441" s="85" t="str">
        <f ca="1">IF(B1441="","",OFFSET(List1!O$11,tisk!A1440,0))</f>
        <v/>
      </c>
      <c r="F1441" s="82" t="str">
        <f ca="1">IF(B1441="","",OFFSET(List1!P$11,tisk!A1440,0))</f>
        <v/>
      </c>
      <c r="G1441" s="87" t="str">
        <f ca="1">IF(B1441="","",OFFSET(List1!R$11,tisk!A1440,0))</f>
        <v/>
      </c>
      <c r="H1441" s="86" t="str">
        <f ca="1">IF(B1441="","",OFFSET(List1!S$11,tisk!A1440,0))</f>
        <v/>
      </c>
      <c r="I1441" s="87" t="str">
        <f ca="1">IF(B1441="","",OFFSET(List1!X$11,tisk!A1440,0))</f>
        <v/>
      </c>
    </row>
    <row r="1442" spans="1:9" s="2" customFormat="1" ht="75" customHeight="1" x14ac:dyDescent="0.25">
      <c r="A1442" s="55"/>
      <c r="B1442" s="88"/>
      <c r="C1442" s="3" t="str">
        <f ca="1">IF(B1441="","",CONCATENATE("Okres ",OFFSET(List1!G$11,tisk!A1440,0),"
","Právní forma","
",OFFSET(List1!H$11,tisk!A1440,0),"
","IČO ",OFFSET(List1!I$11,tisk!A1440,0),"
 ","B.Ú. ",OFFSET(List1!J$11,tisk!A1440,0)))</f>
        <v/>
      </c>
      <c r="D1442" s="5" t="str">
        <f ca="1">IF(B1441="","",OFFSET(List1!M$11,tisk!A1440,0))</f>
        <v/>
      </c>
      <c r="E1442" s="85"/>
      <c r="F1442" s="80"/>
      <c r="G1442" s="87"/>
      <c r="H1442" s="86"/>
      <c r="I1442" s="87"/>
    </row>
    <row r="1443" spans="1:9" s="2" customFormat="1" ht="30" customHeight="1" x14ac:dyDescent="0.25">
      <c r="A1443" s="55">
        <f>ROW()/3-1</f>
        <v>480</v>
      </c>
      <c r="B1443" s="88"/>
      <c r="C1443" s="3" t="str">
        <f ca="1">IF(B1441="","",CONCATENATE("Zástupce","
",OFFSET(List1!K$11,tisk!A1440,0)))</f>
        <v/>
      </c>
      <c r="D1443" s="5" t="str">
        <f ca="1">IF(B1441="","",CONCATENATE("Dotace bude použita na:",OFFSET(List1!N$11,tisk!A1440,0)))</f>
        <v/>
      </c>
      <c r="E1443" s="85"/>
      <c r="F1443" s="82" t="str">
        <f ca="1">IF(B1441="","",OFFSET(List1!Q$11,tisk!A1440,0))</f>
        <v/>
      </c>
      <c r="G1443" s="87"/>
      <c r="H1443" s="86"/>
      <c r="I1443" s="87"/>
    </row>
    <row r="1444" spans="1:9" s="2" customFormat="1" ht="75" customHeight="1" x14ac:dyDescent="0.25">
      <c r="A1444" s="55"/>
      <c r="B1444" s="88" t="str">
        <f ca="1">IF(OFFSET(List1!B$11,tisk!A1443,0)&gt;0,OFFSET(List1!B$11,tisk!A1443,0),"")</f>
        <v/>
      </c>
      <c r="C1444" s="3" t="str">
        <f ca="1">IF(B1444="","",CONCATENATE(OFFSET(List1!C$11,tisk!A1443,0),"
",OFFSET(List1!D$11,tisk!A1443,0),"
",OFFSET(List1!E$11,tisk!A1443,0),"
",OFFSET(List1!F$11,tisk!A1443,0)))</f>
        <v/>
      </c>
      <c r="D1444" s="81" t="str">
        <f ca="1">IF(B1444="","",OFFSET(List1!L$11,tisk!A1443,0))</f>
        <v/>
      </c>
      <c r="E1444" s="85" t="str">
        <f ca="1">IF(B1444="","",OFFSET(List1!O$11,tisk!A1443,0))</f>
        <v/>
      </c>
      <c r="F1444" s="82" t="str">
        <f ca="1">IF(B1444="","",OFFSET(List1!P$11,tisk!A1443,0))</f>
        <v/>
      </c>
      <c r="G1444" s="87" t="str">
        <f ca="1">IF(B1444="","",OFFSET(List1!R$11,tisk!A1443,0))</f>
        <v/>
      </c>
      <c r="H1444" s="86" t="str">
        <f ca="1">IF(B1444="","",OFFSET(List1!S$11,tisk!A1443,0))</f>
        <v/>
      </c>
      <c r="I1444" s="87" t="str">
        <f ca="1">IF(B1444="","",OFFSET(List1!X$11,tisk!A1443,0))</f>
        <v/>
      </c>
    </row>
    <row r="1445" spans="1:9" s="2" customFormat="1" ht="75" customHeight="1" x14ac:dyDescent="0.25">
      <c r="A1445" s="55"/>
      <c r="B1445" s="88"/>
      <c r="C1445" s="3" t="str">
        <f ca="1">IF(B1444="","",CONCATENATE("Okres ",OFFSET(List1!G$11,tisk!A1443,0),"
","Právní forma","
",OFFSET(List1!H$11,tisk!A1443,0),"
","IČO ",OFFSET(List1!I$11,tisk!A1443,0),"
 ","B.Ú. ",OFFSET(List1!J$11,tisk!A1443,0)))</f>
        <v/>
      </c>
      <c r="D1445" s="5" t="str">
        <f ca="1">IF(B1444="","",OFFSET(List1!M$11,tisk!A1443,0))</f>
        <v/>
      </c>
      <c r="E1445" s="85"/>
      <c r="F1445" s="80"/>
      <c r="G1445" s="87"/>
      <c r="H1445" s="86"/>
      <c r="I1445" s="87"/>
    </row>
    <row r="1446" spans="1:9" s="2" customFormat="1" ht="30" customHeight="1" x14ac:dyDescent="0.25">
      <c r="A1446" s="55">
        <f>ROW()/3-1</f>
        <v>481</v>
      </c>
      <c r="B1446" s="88"/>
      <c r="C1446" s="3" t="str">
        <f ca="1">IF(B1444="","",CONCATENATE("Zástupce","
",OFFSET(List1!K$11,tisk!A1443,0)))</f>
        <v/>
      </c>
      <c r="D1446" s="5" t="str">
        <f ca="1">IF(B1444="","",CONCATENATE("Dotace bude použita na:",OFFSET(List1!N$11,tisk!A1443,0)))</f>
        <v/>
      </c>
      <c r="E1446" s="85"/>
      <c r="F1446" s="82" t="str">
        <f ca="1">IF(B1444="","",OFFSET(List1!Q$11,tisk!A1443,0))</f>
        <v/>
      </c>
      <c r="G1446" s="87"/>
      <c r="H1446" s="86"/>
      <c r="I1446" s="87"/>
    </row>
    <row r="1447" spans="1:9" s="2" customFormat="1" ht="75" customHeight="1" x14ac:dyDescent="0.25">
      <c r="A1447" s="55"/>
      <c r="B1447" s="88" t="str">
        <f ca="1">IF(OFFSET(List1!B$11,tisk!A1446,0)&gt;0,OFFSET(List1!B$11,tisk!A1446,0),"")</f>
        <v/>
      </c>
      <c r="C1447" s="3" t="str">
        <f ca="1">IF(B1447="","",CONCATENATE(OFFSET(List1!C$11,tisk!A1446,0),"
",OFFSET(List1!D$11,tisk!A1446,0),"
",OFFSET(List1!E$11,tisk!A1446,0),"
",OFFSET(List1!F$11,tisk!A1446,0)))</f>
        <v/>
      </c>
      <c r="D1447" s="81" t="str">
        <f ca="1">IF(B1447="","",OFFSET(List1!L$11,tisk!A1446,0))</f>
        <v/>
      </c>
      <c r="E1447" s="85" t="str">
        <f ca="1">IF(B1447="","",OFFSET(List1!O$11,tisk!A1446,0))</f>
        <v/>
      </c>
      <c r="F1447" s="82" t="str">
        <f ca="1">IF(B1447="","",OFFSET(List1!P$11,tisk!A1446,0))</f>
        <v/>
      </c>
      <c r="G1447" s="87" t="str">
        <f ca="1">IF(B1447="","",OFFSET(List1!R$11,tisk!A1446,0))</f>
        <v/>
      </c>
      <c r="H1447" s="86" t="str">
        <f ca="1">IF(B1447="","",OFFSET(List1!S$11,tisk!A1446,0))</f>
        <v/>
      </c>
      <c r="I1447" s="87" t="str">
        <f ca="1">IF(B1447="","",OFFSET(List1!X$11,tisk!A1446,0))</f>
        <v/>
      </c>
    </row>
    <row r="1448" spans="1:9" s="2" customFormat="1" ht="75" customHeight="1" x14ac:dyDescent="0.25">
      <c r="A1448" s="55"/>
      <c r="B1448" s="88"/>
      <c r="C1448" s="3" t="str">
        <f ca="1">IF(B1447="","",CONCATENATE("Okres ",OFFSET(List1!G$11,tisk!A1446,0),"
","Právní forma","
",OFFSET(List1!H$11,tisk!A1446,0),"
","IČO ",OFFSET(List1!I$11,tisk!A1446,0),"
 ","B.Ú. ",OFFSET(List1!J$11,tisk!A1446,0)))</f>
        <v/>
      </c>
      <c r="D1448" s="5" t="str">
        <f ca="1">IF(B1447="","",OFFSET(List1!M$11,tisk!A1446,0))</f>
        <v/>
      </c>
      <c r="E1448" s="85"/>
      <c r="F1448" s="80"/>
      <c r="G1448" s="87"/>
      <c r="H1448" s="86"/>
      <c r="I1448" s="87"/>
    </row>
    <row r="1449" spans="1:9" s="2" customFormat="1" ht="30" customHeight="1" x14ac:dyDescent="0.25">
      <c r="A1449" s="55">
        <f>ROW()/3-1</f>
        <v>482</v>
      </c>
      <c r="B1449" s="88"/>
      <c r="C1449" s="3" t="str">
        <f ca="1">IF(B1447="","",CONCATENATE("Zástupce","
",OFFSET(List1!K$11,tisk!A1446,0)))</f>
        <v/>
      </c>
      <c r="D1449" s="5" t="str">
        <f ca="1">IF(B1447="","",CONCATENATE("Dotace bude použita na:",OFFSET(List1!N$11,tisk!A1446,0)))</f>
        <v/>
      </c>
      <c r="E1449" s="85"/>
      <c r="F1449" s="82" t="str">
        <f ca="1">IF(B1447="","",OFFSET(List1!Q$11,tisk!A1446,0))</f>
        <v/>
      </c>
      <c r="G1449" s="87"/>
      <c r="H1449" s="86"/>
      <c r="I1449" s="87"/>
    </row>
    <row r="1450" spans="1:9" s="2" customFormat="1" ht="75" customHeight="1" x14ac:dyDescent="0.25">
      <c r="A1450" s="55"/>
      <c r="B1450" s="88" t="str">
        <f ca="1">IF(OFFSET(List1!B$11,tisk!A1449,0)&gt;0,OFFSET(List1!B$11,tisk!A1449,0),"")</f>
        <v/>
      </c>
      <c r="C1450" s="3" t="str">
        <f ca="1">IF(B1450="","",CONCATENATE(OFFSET(List1!C$11,tisk!A1449,0),"
",OFFSET(List1!D$11,tisk!A1449,0),"
",OFFSET(List1!E$11,tisk!A1449,0),"
",OFFSET(List1!F$11,tisk!A1449,0)))</f>
        <v/>
      </c>
      <c r="D1450" s="81" t="str">
        <f ca="1">IF(B1450="","",OFFSET(List1!L$11,tisk!A1449,0))</f>
        <v/>
      </c>
      <c r="E1450" s="85" t="str">
        <f ca="1">IF(B1450="","",OFFSET(List1!O$11,tisk!A1449,0))</f>
        <v/>
      </c>
      <c r="F1450" s="82" t="str">
        <f ca="1">IF(B1450="","",OFFSET(List1!P$11,tisk!A1449,0))</f>
        <v/>
      </c>
      <c r="G1450" s="87" t="str">
        <f ca="1">IF(B1450="","",OFFSET(List1!R$11,tisk!A1449,0))</f>
        <v/>
      </c>
      <c r="H1450" s="86" t="str">
        <f ca="1">IF(B1450="","",OFFSET(List1!S$11,tisk!A1449,0))</f>
        <v/>
      </c>
      <c r="I1450" s="87" t="str">
        <f ca="1">IF(B1450="","",OFFSET(List1!X$11,tisk!A1449,0))</f>
        <v/>
      </c>
    </row>
    <row r="1451" spans="1:9" s="2" customFormat="1" ht="75" customHeight="1" x14ac:dyDescent="0.25">
      <c r="A1451" s="55"/>
      <c r="B1451" s="88"/>
      <c r="C1451" s="3" t="str">
        <f ca="1">IF(B1450="","",CONCATENATE("Okres ",OFFSET(List1!G$11,tisk!A1449,0),"
","Právní forma","
",OFFSET(List1!H$11,tisk!A1449,0),"
","IČO ",OFFSET(List1!I$11,tisk!A1449,0),"
 ","B.Ú. ",OFFSET(List1!J$11,tisk!A1449,0)))</f>
        <v/>
      </c>
      <c r="D1451" s="5" t="str">
        <f ca="1">IF(B1450="","",OFFSET(List1!M$11,tisk!A1449,0))</f>
        <v/>
      </c>
      <c r="E1451" s="85"/>
      <c r="F1451" s="80"/>
      <c r="G1451" s="87"/>
      <c r="H1451" s="86"/>
      <c r="I1451" s="87"/>
    </row>
    <row r="1452" spans="1:9" s="2" customFormat="1" ht="30" customHeight="1" x14ac:dyDescent="0.25">
      <c r="A1452" s="55">
        <f>ROW()/3-1</f>
        <v>483</v>
      </c>
      <c r="B1452" s="88"/>
      <c r="C1452" s="3" t="str">
        <f ca="1">IF(B1450="","",CONCATENATE("Zástupce","
",OFFSET(List1!K$11,tisk!A1449,0)))</f>
        <v/>
      </c>
      <c r="D1452" s="5" t="str">
        <f ca="1">IF(B1450="","",CONCATENATE("Dotace bude použita na:",OFFSET(List1!N$11,tisk!A1449,0)))</f>
        <v/>
      </c>
      <c r="E1452" s="85"/>
      <c r="F1452" s="82" t="str">
        <f ca="1">IF(B1450="","",OFFSET(List1!Q$11,tisk!A1449,0))</f>
        <v/>
      </c>
      <c r="G1452" s="87"/>
      <c r="H1452" s="86"/>
      <c r="I1452" s="87"/>
    </row>
    <row r="1453" spans="1:9" s="2" customFormat="1" ht="75" customHeight="1" x14ac:dyDescent="0.25">
      <c r="A1453" s="55"/>
      <c r="B1453" s="88" t="str">
        <f ca="1">IF(OFFSET(List1!B$11,tisk!A1452,0)&gt;0,OFFSET(List1!B$11,tisk!A1452,0),"")</f>
        <v/>
      </c>
      <c r="C1453" s="3" t="str">
        <f ca="1">IF(B1453="","",CONCATENATE(OFFSET(List1!C$11,tisk!A1452,0),"
",OFFSET(List1!D$11,tisk!A1452,0),"
",OFFSET(List1!E$11,tisk!A1452,0),"
",OFFSET(List1!F$11,tisk!A1452,0)))</f>
        <v/>
      </c>
      <c r="D1453" s="81" t="str">
        <f ca="1">IF(B1453="","",OFFSET(List1!L$11,tisk!A1452,0))</f>
        <v/>
      </c>
      <c r="E1453" s="85" t="str">
        <f ca="1">IF(B1453="","",OFFSET(List1!O$11,tisk!A1452,0))</f>
        <v/>
      </c>
      <c r="F1453" s="82" t="str">
        <f ca="1">IF(B1453="","",OFFSET(List1!P$11,tisk!A1452,0))</f>
        <v/>
      </c>
      <c r="G1453" s="87" t="str">
        <f ca="1">IF(B1453="","",OFFSET(List1!R$11,tisk!A1452,0))</f>
        <v/>
      </c>
      <c r="H1453" s="86" t="str">
        <f ca="1">IF(B1453="","",OFFSET(List1!S$11,tisk!A1452,0))</f>
        <v/>
      </c>
      <c r="I1453" s="87" t="str">
        <f ca="1">IF(B1453="","",OFFSET(List1!X$11,tisk!A1452,0))</f>
        <v/>
      </c>
    </row>
    <row r="1454" spans="1:9" s="2" customFormat="1" ht="75" customHeight="1" x14ac:dyDescent="0.25">
      <c r="A1454" s="55"/>
      <c r="B1454" s="88"/>
      <c r="C1454" s="3" t="str">
        <f ca="1">IF(B1453="","",CONCATENATE("Okres ",OFFSET(List1!G$11,tisk!A1452,0),"
","Právní forma","
",OFFSET(List1!H$11,tisk!A1452,0),"
","IČO ",OFFSET(List1!I$11,tisk!A1452,0),"
 ","B.Ú. ",OFFSET(List1!J$11,tisk!A1452,0)))</f>
        <v/>
      </c>
      <c r="D1454" s="5" t="str">
        <f ca="1">IF(B1453="","",OFFSET(List1!M$11,tisk!A1452,0))</f>
        <v/>
      </c>
      <c r="E1454" s="85"/>
      <c r="F1454" s="80"/>
      <c r="G1454" s="87"/>
      <c r="H1454" s="86"/>
      <c r="I1454" s="87"/>
    </row>
    <row r="1455" spans="1:9" s="2" customFormat="1" ht="30" customHeight="1" x14ac:dyDescent="0.25">
      <c r="A1455" s="55">
        <f>ROW()/3-1</f>
        <v>484</v>
      </c>
      <c r="B1455" s="88"/>
      <c r="C1455" s="3" t="str">
        <f ca="1">IF(B1453="","",CONCATENATE("Zástupce","
",OFFSET(List1!K$11,tisk!A1452,0)))</f>
        <v/>
      </c>
      <c r="D1455" s="5" t="str">
        <f ca="1">IF(B1453="","",CONCATENATE("Dotace bude použita na:",OFFSET(List1!N$11,tisk!A1452,0)))</f>
        <v/>
      </c>
      <c r="E1455" s="85"/>
      <c r="F1455" s="82" t="str">
        <f ca="1">IF(B1453="","",OFFSET(List1!Q$11,tisk!A1452,0))</f>
        <v/>
      </c>
      <c r="G1455" s="87"/>
      <c r="H1455" s="86"/>
      <c r="I1455" s="87"/>
    </row>
    <row r="1456" spans="1:9" s="2" customFormat="1" ht="75" customHeight="1" x14ac:dyDescent="0.25">
      <c r="A1456" s="55"/>
      <c r="B1456" s="88" t="str">
        <f ca="1">IF(OFFSET(List1!B$11,tisk!A1455,0)&gt;0,OFFSET(List1!B$11,tisk!A1455,0),"")</f>
        <v/>
      </c>
      <c r="C1456" s="3" t="str">
        <f ca="1">IF(B1456="","",CONCATENATE(OFFSET(List1!C$11,tisk!A1455,0),"
",OFFSET(List1!D$11,tisk!A1455,0),"
",OFFSET(List1!E$11,tisk!A1455,0),"
",OFFSET(List1!F$11,tisk!A1455,0)))</f>
        <v/>
      </c>
      <c r="D1456" s="81" t="str">
        <f ca="1">IF(B1456="","",OFFSET(List1!L$11,tisk!A1455,0))</f>
        <v/>
      </c>
      <c r="E1456" s="85" t="str">
        <f ca="1">IF(B1456="","",OFFSET(List1!O$11,tisk!A1455,0))</f>
        <v/>
      </c>
      <c r="F1456" s="82" t="str">
        <f ca="1">IF(B1456="","",OFFSET(List1!P$11,tisk!A1455,0))</f>
        <v/>
      </c>
      <c r="G1456" s="87" t="str">
        <f ca="1">IF(B1456="","",OFFSET(List1!R$11,tisk!A1455,0))</f>
        <v/>
      </c>
      <c r="H1456" s="86" t="str">
        <f ca="1">IF(B1456="","",OFFSET(List1!S$11,tisk!A1455,0))</f>
        <v/>
      </c>
      <c r="I1456" s="87" t="str">
        <f ca="1">IF(B1456="","",OFFSET(List1!X$11,tisk!A1455,0))</f>
        <v/>
      </c>
    </row>
    <row r="1457" spans="1:9" s="2" customFormat="1" ht="75" customHeight="1" x14ac:dyDescent="0.25">
      <c r="A1457" s="55"/>
      <c r="B1457" s="88"/>
      <c r="C1457" s="3" t="str">
        <f ca="1">IF(B1456="","",CONCATENATE("Okres ",OFFSET(List1!G$11,tisk!A1455,0),"
","Právní forma","
",OFFSET(List1!H$11,tisk!A1455,0),"
","IČO ",OFFSET(List1!I$11,tisk!A1455,0),"
 ","B.Ú. ",OFFSET(List1!J$11,tisk!A1455,0)))</f>
        <v/>
      </c>
      <c r="D1457" s="5" t="str">
        <f ca="1">IF(B1456="","",OFFSET(List1!M$11,tisk!A1455,0))</f>
        <v/>
      </c>
      <c r="E1457" s="85"/>
      <c r="F1457" s="80"/>
      <c r="G1457" s="87"/>
      <c r="H1457" s="86"/>
      <c r="I1457" s="87"/>
    </row>
    <row r="1458" spans="1:9" s="2" customFormat="1" ht="30" customHeight="1" x14ac:dyDescent="0.25">
      <c r="A1458" s="55">
        <f>ROW()/3-1</f>
        <v>485</v>
      </c>
      <c r="B1458" s="88"/>
      <c r="C1458" s="3" t="str">
        <f ca="1">IF(B1456="","",CONCATENATE("Zástupce","
",OFFSET(List1!K$11,tisk!A1455,0)))</f>
        <v/>
      </c>
      <c r="D1458" s="5" t="str">
        <f ca="1">IF(B1456="","",CONCATENATE("Dotace bude použita na:",OFFSET(List1!N$11,tisk!A1455,0)))</f>
        <v/>
      </c>
      <c r="E1458" s="85"/>
      <c r="F1458" s="82" t="str">
        <f ca="1">IF(B1456="","",OFFSET(List1!Q$11,tisk!A1455,0))</f>
        <v/>
      </c>
      <c r="G1458" s="87"/>
      <c r="H1458" s="86"/>
      <c r="I1458" s="87"/>
    </row>
    <row r="1459" spans="1:9" s="2" customFormat="1" ht="75" customHeight="1" x14ac:dyDescent="0.25">
      <c r="A1459" s="55"/>
      <c r="B1459" s="88" t="str">
        <f ca="1">IF(OFFSET(List1!B$11,tisk!A1458,0)&gt;0,OFFSET(List1!B$11,tisk!A1458,0),"")</f>
        <v/>
      </c>
      <c r="C1459" s="3" t="str">
        <f ca="1">IF(B1459="","",CONCATENATE(OFFSET(List1!C$11,tisk!A1458,0),"
",OFFSET(List1!D$11,tisk!A1458,0),"
",OFFSET(List1!E$11,tisk!A1458,0),"
",OFFSET(List1!F$11,tisk!A1458,0)))</f>
        <v/>
      </c>
      <c r="D1459" s="81" t="str">
        <f ca="1">IF(B1459="","",OFFSET(List1!L$11,tisk!A1458,0))</f>
        <v/>
      </c>
      <c r="E1459" s="85" t="str">
        <f ca="1">IF(B1459="","",OFFSET(List1!O$11,tisk!A1458,0))</f>
        <v/>
      </c>
      <c r="F1459" s="82" t="str">
        <f ca="1">IF(B1459="","",OFFSET(List1!P$11,tisk!A1458,0))</f>
        <v/>
      </c>
      <c r="G1459" s="87" t="str">
        <f ca="1">IF(B1459="","",OFFSET(List1!R$11,tisk!A1458,0))</f>
        <v/>
      </c>
      <c r="H1459" s="86" t="str">
        <f ca="1">IF(B1459="","",OFFSET(List1!S$11,tisk!A1458,0))</f>
        <v/>
      </c>
      <c r="I1459" s="87" t="str">
        <f ca="1">IF(B1459="","",OFFSET(List1!X$11,tisk!A1458,0))</f>
        <v/>
      </c>
    </row>
    <row r="1460" spans="1:9" s="2" customFormat="1" ht="75" customHeight="1" x14ac:dyDescent="0.25">
      <c r="A1460" s="55"/>
      <c r="B1460" s="88"/>
      <c r="C1460" s="3" t="str">
        <f ca="1">IF(B1459="","",CONCATENATE("Okres ",OFFSET(List1!G$11,tisk!A1458,0),"
","Právní forma","
",OFFSET(List1!H$11,tisk!A1458,0),"
","IČO ",OFFSET(List1!I$11,tisk!A1458,0),"
 ","B.Ú. ",OFFSET(List1!J$11,tisk!A1458,0)))</f>
        <v/>
      </c>
      <c r="D1460" s="5" t="str">
        <f ca="1">IF(B1459="","",OFFSET(List1!M$11,tisk!A1458,0))</f>
        <v/>
      </c>
      <c r="E1460" s="85"/>
      <c r="F1460" s="80"/>
      <c r="G1460" s="87"/>
      <c r="H1460" s="86"/>
      <c r="I1460" s="87"/>
    </row>
    <row r="1461" spans="1:9" s="2" customFormat="1" ht="30" customHeight="1" x14ac:dyDescent="0.25">
      <c r="A1461" s="55">
        <f>ROW()/3-1</f>
        <v>486</v>
      </c>
      <c r="B1461" s="88"/>
      <c r="C1461" s="3" t="str">
        <f ca="1">IF(B1459="","",CONCATENATE("Zástupce","
",OFFSET(List1!K$11,tisk!A1458,0)))</f>
        <v/>
      </c>
      <c r="D1461" s="5" t="str">
        <f ca="1">IF(B1459="","",CONCATENATE("Dotace bude použita na:",OFFSET(List1!N$11,tisk!A1458,0)))</f>
        <v/>
      </c>
      <c r="E1461" s="85"/>
      <c r="F1461" s="82" t="str">
        <f ca="1">IF(B1459="","",OFFSET(List1!Q$11,tisk!A1458,0))</f>
        <v/>
      </c>
      <c r="G1461" s="87"/>
      <c r="H1461" s="86"/>
      <c r="I1461" s="87"/>
    </row>
    <row r="1462" spans="1:9" s="2" customFormat="1" ht="75" customHeight="1" x14ac:dyDescent="0.25">
      <c r="A1462" s="55"/>
      <c r="B1462" s="88" t="str">
        <f ca="1">IF(OFFSET(List1!B$11,tisk!A1461,0)&gt;0,OFFSET(List1!B$11,tisk!A1461,0),"")</f>
        <v/>
      </c>
      <c r="C1462" s="3" t="str">
        <f ca="1">IF(B1462="","",CONCATENATE(OFFSET(List1!C$11,tisk!A1461,0),"
",OFFSET(List1!D$11,tisk!A1461,0),"
",OFFSET(List1!E$11,tisk!A1461,0),"
",OFFSET(List1!F$11,tisk!A1461,0)))</f>
        <v/>
      </c>
      <c r="D1462" s="81" t="str">
        <f ca="1">IF(B1462="","",OFFSET(List1!L$11,tisk!A1461,0))</f>
        <v/>
      </c>
      <c r="E1462" s="85" t="str">
        <f ca="1">IF(B1462="","",OFFSET(List1!O$11,tisk!A1461,0))</f>
        <v/>
      </c>
      <c r="F1462" s="82" t="str">
        <f ca="1">IF(B1462="","",OFFSET(List1!P$11,tisk!A1461,0))</f>
        <v/>
      </c>
      <c r="G1462" s="87" t="str">
        <f ca="1">IF(B1462="","",OFFSET(List1!R$11,tisk!A1461,0))</f>
        <v/>
      </c>
      <c r="H1462" s="86" t="str">
        <f ca="1">IF(B1462="","",OFFSET(List1!S$11,tisk!A1461,0))</f>
        <v/>
      </c>
      <c r="I1462" s="87" t="str">
        <f ca="1">IF(B1462="","",OFFSET(List1!X$11,tisk!A1461,0))</f>
        <v/>
      </c>
    </row>
    <row r="1463" spans="1:9" s="2" customFormat="1" ht="75" customHeight="1" x14ac:dyDescent="0.25">
      <c r="A1463" s="55"/>
      <c r="B1463" s="88"/>
      <c r="C1463" s="3" t="str">
        <f ca="1">IF(B1462="","",CONCATENATE("Okres ",OFFSET(List1!G$11,tisk!A1461,0),"
","Právní forma","
",OFFSET(List1!H$11,tisk!A1461,0),"
","IČO ",OFFSET(List1!I$11,tisk!A1461,0),"
 ","B.Ú. ",OFFSET(List1!J$11,tisk!A1461,0)))</f>
        <v/>
      </c>
      <c r="D1463" s="5" t="str">
        <f ca="1">IF(B1462="","",OFFSET(List1!M$11,tisk!A1461,0))</f>
        <v/>
      </c>
      <c r="E1463" s="85"/>
      <c r="F1463" s="80"/>
      <c r="G1463" s="87"/>
      <c r="H1463" s="86"/>
      <c r="I1463" s="87"/>
    </row>
    <row r="1464" spans="1:9" s="2" customFormat="1" ht="30" customHeight="1" x14ac:dyDescent="0.25">
      <c r="A1464" s="55">
        <f>ROW()/3-1</f>
        <v>487</v>
      </c>
      <c r="B1464" s="88"/>
      <c r="C1464" s="3" t="str">
        <f ca="1">IF(B1462="","",CONCATENATE("Zástupce","
",OFFSET(List1!K$11,tisk!A1461,0)))</f>
        <v/>
      </c>
      <c r="D1464" s="5" t="str">
        <f ca="1">IF(B1462="","",CONCATENATE("Dotace bude použita na:",OFFSET(List1!N$11,tisk!A1461,0)))</f>
        <v/>
      </c>
      <c r="E1464" s="85"/>
      <c r="F1464" s="82" t="str">
        <f ca="1">IF(B1462="","",OFFSET(List1!Q$11,tisk!A1461,0))</f>
        <v/>
      </c>
      <c r="G1464" s="87"/>
      <c r="H1464" s="86"/>
      <c r="I1464" s="87"/>
    </row>
    <row r="1465" spans="1:9" s="2" customFormat="1" ht="75" customHeight="1" x14ac:dyDescent="0.25">
      <c r="A1465" s="55"/>
      <c r="B1465" s="88" t="str">
        <f ca="1">IF(OFFSET(List1!B$11,tisk!A1464,0)&gt;0,OFFSET(List1!B$11,tisk!A1464,0),"")</f>
        <v/>
      </c>
      <c r="C1465" s="3" t="str">
        <f ca="1">IF(B1465="","",CONCATENATE(OFFSET(List1!C$11,tisk!A1464,0),"
",OFFSET(List1!D$11,tisk!A1464,0),"
",OFFSET(List1!E$11,tisk!A1464,0),"
",OFFSET(List1!F$11,tisk!A1464,0)))</f>
        <v/>
      </c>
      <c r="D1465" s="81" t="str">
        <f ca="1">IF(B1465="","",OFFSET(List1!L$11,tisk!A1464,0))</f>
        <v/>
      </c>
      <c r="E1465" s="85" t="str">
        <f ca="1">IF(B1465="","",OFFSET(List1!O$11,tisk!A1464,0))</f>
        <v/>
      </c>
      <c r="F1465" s="82" t="str">
        <f ca="1">IF(B1465="","",OFFSET(List1!P$11,tisk!A1464,0))</f>
        <v/>
      </c>
      <c r="G1465" s="87" t="str">
        <f ca="1">IF(B1465="","",OFFSET(List1!R$11,tisk!A1464,0))</f>
        <v/>
      </c>
      <c r="H1465" s="86" t="str">
        <f ca="1">IF(B1465="","",OFFSET(List1!S$11,tisk!A1464,0))</f>
        <v/>
      </c>
      <c r="I1465" s="87" t="str">
        <f ca="1">IF(B1465="","",OFFSET(List1!X$11,tisk!A1464,0))</f>
        <v/>
      </c>
    </row>
    <row r="1466" spans="1:9" s="2" customFormat="1" ht="75" customHeight="1" x14ac:dyDescent="0.25">
      <c r="A1466" s="55"/>
      <c r="B1466" s="88"/>
      <c r="C1466" s="3" t="str">
        <f ca="1">IF(B1465="","",CONCATENATE("Okres ",OFFSET(List1!G$11,tisk!A1464,0),"
","Právní forma","
",OFFSET(List1!H$11,tisk!A1464,0),"
","IČO ",OFFSET(List1!I$11,tisk!A1464,0),"
 ","B.Ú. ",OFFSET(List1!J$11,tisk!A1464,0)))</f>
        <v/>
      </c>
      <c r="D1466" s="5" t="str">
        <f ca="1">IF(B1465="","",OFFSET(List1!M$11,tisk!A1464,0))</f>
        <v/>
      </c>
      <c r="E1466" s="85"/>
      <c r="F1466" s="80"/>
      <c r="G1466" s="87"/>
      <c r="H1466" s="86"/>
      <c r="I1466" s="87"/>
    </row>
    <row r="1467" spans="1:9" s="2" customFormat="1" ht="30" customHeight="1" x14ac:dyDescent="0.25">
      <c r="A1467" s="55">
        <f>ROW()/3-1</f>
        <v>488</v>
      </c>
      <c r="B1467" s="88"/>
      <c r="C1467" s="3" t="str">
        <f ca="1">IF(B1465="","",CONCATENATE("Zástupce","
",OFFSET(List1!K$11,tisk!A1464,0)))</f>
        <v/>
      </c>
      <c r="D1467" s="5" t="str">
        <f ca="1">IF(B1465="","",CONCATENATE("Dotace bude použita na:",OFFSET(List1!N$11,tisk!A1464,0)))</f>
        <v/>
      </c>
      <c r="E1467" s="85"/>
      <c r="F1467" s="82" t="str">
        <f ca="1">IF(B1465="","",OFFSET(List1!Q$11,tisk!A1464,0))</f>
        <v/>
      </c>
      <c r="G1467" s="87"/>
      <c r="H1467" s="86"/>
      <c r="I1467" s="87"/>
    </row>
    <row r="1468" spans="1:9" s="2" customFormat="1" ht="75" customHeight="1" x14ac:dyDescent="0.25">
      <c r="A1468" s="55"/>
      <c r="B1468" s="88" t="str">
        <f ca="1">IF(OFFSET(List1!B$11,tisk!A1467,0)&gt;0,OFFSET(List1!B$11,tisk!A1467,0),"")</f>
        <v/>
      </c>
      <c r="C1468" s="3" t="str">
        <f ca="1">IF(B1468="","",CONCATENATE(OFFSET(List1!C$11,tisk!A1467,0),"
",OFFSET(List1!D$11,tisk!A1467,0),"
",OFFSET(List1!E$11,tisk!A1467,0),"
",OFFSET(List1!F$11,tisk!A1467,0)))</f>
        <v/>
      </c>
      <c r="D1468" s="81" t="str">
        <f ca="1">IF(B1468="","",OFFSET(List1!L$11,tisk!A1467,0))</f>
        <v/>
      </c>
      <c r="E1468" s="85" t="str">
        <f ca="1">IF(B1468="","",OFFSET(List1!O$11,tisk!A1467,0))</f>
        <v/>
      </c>
      <c r="F1468" s="82" t="str">
        <f ca="1">IF(B1468="","",OFFSET(List1!P$11,tisk!A1467,0))</f>
        <v/>
      </c>
      <c r="G1468" s="87" t="str">
        <f ca="1">IF(B1468="","",OFFSET(List1!R$11,tisk!A1467,0))</f>
        <v/>
      </c>
      <c r="H1468" s="86" t="str">
        <f ca="1">IF(B1468="","",OFFSET(List1!S$11,tisk!A1467,0))</f>
        <v/>
      </c>
      <c r="I1468" s="87" t="str">
        <f ca="1">IF(B1468="","",OFFSET(List1!X$11,tisk!A1467,0))</f>
        <v/>
      </c>
    </row>
    <row r="1469" spans="1:9" s="2" customFormat="1" ht="75" customHeight="1" x14ac:dyDescent="0.25">
      <c r="A1469" s="55"/>
      <c r="B1469" s="88"/>
      <c r="C1469" s="3" t="str">
        <f ca="1">IF(B1468="","",CONCATENATE("Okres ",OFFSET(List1!G$11,tisk!A1467,0),"
","Právní forma","
",OFFSET(List1!H$11,tisk!A1467,0),"
","IČO ",OFFSET(List1!I$11,tisk!A1467,0),"
 ","B.Ú. ",OFFSET(List1!J$11,tisk!A1467,0)))</f>
        <v/>
      </c>
      <c r="D1469" s="5" t="str">
        <f ca="1">IF(B1468="","",OFFSET(List1!M$11,tisk!A1467,0))</f>
        <v/>
      </c>
      <c r="E1469" s="85"/>
      <c r="F1469" s="80"/>
      <c r="G1469" s="87"/>
      <c r="H1469" s="86"/>
      <c r="I1469" s="87"/>
    </row>
    <row r="1470" spans="1:9" s="2" customFormat="1" ht="30" customHeight="1" x14ac:dyDescent="0.25">
      <c r="A1470" s="55">
        <f>ROW()/3-1</f>
        <v>489</v>
      </c>
      <c r="B1470" s="88"/>
      <c r="C1470" s="3" t="str">
        <f ca="1">IF(B1468="","",CONCATENATE("Zástupce","
",OFFSET(List1!K$11,tisk!A1467,0)))</f>
        <v/>
      </c>
      <c r="D1470" s="5" t="str">
        <f ca="1">IF(B1468="","",CONCATENATE("Dotace bude použita na:",OFFSET(List1!N$11,tisk!A1467,0)))</f>
        <v/>
      </c>
      <c r="E1470" s="85"/>
      <c r="F1470" s="82" t="str">
        <f ca="1">IF(B1468="","",OFFSET(List1!Q$11,tisk!A1467,0))</f>
        <v/>
      </c>
      <c r="G1470" s="87"/>
      <c r="H1470" s="86"/>
      <c r="I1470" s="87"/>
    </row>
    <row r="1471" spans="1:9" s="2" customFormat="1" ht="75" customHeight="1" x14ac:dyDescent="0.25">
      <c r="A1471" s="55"/>
      <c r="B1471" s="88" t="str">
        <f ca="1">IF(OFFSET(List1!B$11,tisk!A1470,0)&gt;0,OFFSET(List1!B$11,tisk!A1470,0),"")</f>
        <v/>
      </c>
      <c r="C1471" s="3" t="str">
        <f ca="1">IF(B1471="","",CONCATENATE(OFFSET(List1!C$11,tisk!A1470,0),"
",OFFSET(List1!D$11,tisk!A1470,0),"
",OFFSET(List1!E$11,tisk!A1470,0),"
",OFFSET(List1!F$11,tisk!A1470,0)))</f>
        <v/>
      </c>
      <c r="D1471" s="81" t="str">
        <f ca="1">IF(B1471="","",OFFSET(List1!L$11,tisk!A1470,0))</f>
        <v/>
      </c>
      <c r="E1471" s="85" t="str">
        <f ca="1">IF(B1471="","",OFFSET(List1!O$11,tisk!A1470,0))</f>
        <v/>
      </c>
      <c r="F1471" s="82" t="str">
        <f ca="1">IF(B1471="","",OFFSET(List1!P$11,tisk!A1470,0))</f>
        <v/>
      </c>
      <c r="G1471" s="87" t="str">
        <f ca="1">IF(B1471="","",OFFSET(List1!R$11,tisk!A1470,0))</f>
        <v/>
      </c>
      <c r="H1471" s="86" t="str">
        <f ca="1">IF(B1471="","",OFFSET(List1!S$11,tisk!A1470,0))</f>
        <v/>
      </c>
      <c r="I1471" s="87" t="str">
        <f ca="1">IF(B1471="","",OFFSET(List1!X$11,tisk!A1470,0))</f>
        <v/>
      </c>
    </row>
    <row r="1472" spans="1:9" s="2" customFormat="1" ht="75" customHeight="1" x14ac:dyDescent="0.25">
      <c r="A1472" s="55"/>
      <c r="B1472" s="88"/>
      <c r="C1472" s="3" t="str">
        <f ca="1">IF(B1471="","",CONCATENATE("Okres ",OFFSET(List1!G$11,tisk!A1470,0),"
","Právní forma","
",OFFSET(List1!H$11,tisk!A1470,0),"
","IČO ",OFFSET(List1!I$11,tisk!A1470,0),"
 ","B.Ú. ",OFFSET(List1!J$11,tisk!A1470,0)))</f>
        <v/>
      </c>
      <c r="D1472" s="5" t="str">
        <f ca="1">IF(B1471="","",OFFSET(List1!M$11,tisk!A1470,0))</f>
        <v/>
      </c>
      <c r="E1472" s="85"/>
      <c r="F1472" s="80"/>
      <c r="G1472" s="87"/>
      <c r="H1472" s="86"/>
      <c r="I1472" s="87"/>
    </row>
    <row r="1473" spans="1:9" s="2" customFormat="1" ht="30" customHeight="1" x14ac:dyDescent="0.25">
      <c r="A1473" s="55">
        <f>ROW()/3-1</f>
        <v>490</v>
      </c>
      <c r="B1473" s="88"/>
      <c r="C1473" s="3" t="str">
        <f ca="1">IF(B1471="","",CONCATENATE("Zástupce","
",OFFSET(List1!K$11,tisk!A1470,0)))</f>
        <v/>
      </c>
      <c r="D1473" s="5" t="str">
        <f ca="1">IF(B1471="","",CONCATENATE("Dotace bude použita na:",OFFSET(List1!N$11,tisk!A1470,0)))</f>
        <v/>
      </c>
      <c r="E1473" s="85"/>
      <c r="F1473" s="82" t="str">
        <f ca="1">IF(B1471="","",OFFSET(List1!Q$11,tisk!A1470,0))</f>
        <v/>
      </c>
      <c r="G1473" s="87"/>
      <c r="H1473" s="86"/>
      <c r="I1473" s="87"/>
    </row>
    <row r="1474" spans="1:9" s="2" customFormat="1" ht="75" customHeight="1" x14ac:dyDescent="0.25">
      <c r="A1474" s="55"/>
      <c r="B1474" s="88" t="str">
        <f ca="1">IF(OFFSET(List1!B$11,tisk!A1473,0)&gt;0,OFFSET(List1!B$11,tisk!A1473,0),"")</f>
        <v/>
      </c>
      <c r="C1474" s="3" t="str">
        <f ca="1">IF(B1474="","",CONCATENATE(OFFSET(List1!C$11,tisk!A1473,0),"
",OFFSET(List1!D$11,tisk!A1473,0),"
",OFFSET(List1!E$11,tisk!A1473,0),"
",OFFSET(List1!F$11,tisk!A1473,0)))</f>
        <v/>
      </c>
      <c r="D1474" s="81" t="str">
        <f ca="1">IF(B1474="","",OFFSET(List1!L$11,tisk!A1473,0))</f>
        <v/>
      </c>
      <c r="E1474" s="85" t="str">
        <f ca="1">IF(B1474="","",OFFSET(List1!O$11,tisk!A1473,0))</f>
        <v/>
      </c>
      <c r="F1474" s="82" t="str">
        <f ca="1">IF(B1474="","",OFFSET(List1!P$11,tisk!A1473,0))</f>
        <v/>
      </c>
      <c r="G1474" s="87" t="str">
        <f ca="1">IF(B1474="","",OFFSET(List1!R$11,tisk!A1473,0))</f>
        <v/>
      </c>
      <c r="H1474" s="86" t="str">
        <f ca="1">IF(B1474="","",OFFSET(List1!S$11,tisk!A1473,0))</f>
        <v/>
      </c>
      <c r="I1474" s="87" t="str">
        <f ca="1">IF(B1474="","",OFFSET(List1!X$11,tisk!A1473,0))</f>
        <v/>
      </c>
    </row>
    <row r="1475" spans="1:9" s="2" customFormat="1" ht="75" customHeight="1" x14ac:dyDescent="0.25">
      <c r="A1475" s="55"/>
      <c r="B1475" s="88"/>
      <c r="C1475" s="3" t="str">
        <f ca="1">IF(B1474="","",CONCATENATE("Okres ",OFFSET(List1!G$11,tisk!A1473,0),"
","Právní forma","
",OFFSET(List1!H$11,tisk!A1473,0),"
","IČO ",OFFSET(List1!I$11,tisk!A1473,0),"
 ","B.Ú. ",OFFSET(List1!J$11,tisk!A1473,0)))</f>
        <v/>
      </c>
      <c r="D1475" s="5" t="str">
        <f ca="1">IF(B1474="","",OFFSET(List1!M$11,tisk!A1473,0))</f>
        <v/>
      </c>
      <c r="E1475" s="85"/>
      <c r="F1475" s="80"/>
      <c r="G1475" s="87"/>
      <c r="H1475" s="86"/>
      <c r="I1475" s="87"/>
    </row>
    <row r="1476" spans="1:9" s="2" customFormat="1" ht="30" customHeight="1" x14ac:dyDescent="0.25">
      <c r="A1476" s="55">
        <f>ROW()/3-1</f>
        <v>491</v>
      </c>
      <c r="B1476" s="88"/>
      <c r="C1476" s="3" t="str">
        <f ca="1">IF(B1474="","",CONCATENATE("Zástupce","
",OFFSET(List1!K$11,tisk!A1473,0)))</f>
        <v/>
      </c>
      <c r="D1476" s="5" t="str">
        <f ca="1">IF(B1474="","",CONCATENATE("Dotace bude použita na:",OFFSET(List1!N$11,tisk!A1473,0)))</f>
        <v/>
      </c>
      <c r="E1476" s="85"/>
      <c r="F1476" s="82" t="str">
        <f ca="1">IF(B1474="","",OFFSET(List1!Q$11,tisk!A1473,0))</f>
        <v/>
      </c>
      <c r="G1476" s="87"/>
      <c r="H1476" s="86"/>
      <c r="I1476" s="87"/>
    </row>
    <row r="1477" spans="1:9" s="2" customFormat="1" ht="75" customHeight="1" x14ac:dyDescent="0.25">
      <c r="A1477" s="55"/>
      <c r="B1477" s="88" t="str">
        <f ca="1">IF(OFFSET(List1!B$11,tisk!A1476,0)&gt;0,OFFSET(List1!B$11,tisk!A1476,0),"")</f>
        <v/>
      </c>
      <c r="C1477" s="3" t="str">
        <f ca="1">IF(B1477="","",CONCATENATE(OFFSET(List1!C$11,tisk!A1476,0),"
",OFFSET(List1!D$11,tisk!A1476,0),"
",OFFSET(List1!E$11,tisk!A1476,0),"
",OFFSET(List1!F$11,tisk!A1476,0)))</f>
        <v/>
      </c>
      <c r="D1477" s="81" t="str">
        <f ca="1">IF(B1477="","",OFFSET(List1!L$11,tisk!A1476,0))</f>
        <v/>
      </c>
      <c r="E1477" s="85" t="str">
        <f ca="1">IF(B1477="","",OFFSET(List1!O$11,tisk!A1476,0))</f>
        <v/>
      </c>
      <c r="F1477" s="82" t="str">
        <f ca="1">IF(B1477="","",OFFSET(List1!P$11,tisk!A1476,0))</f>
        <v/>
      </c>
      <c r="G1477" s="87" t="str">
        <f ca="1">IF(B1477="","",OFFSET(List1!R$11,tisk!A1476,0))</f>
        <v/>
      </c>
      <c r="H1477" s="86" t="str">
        <f ca="1">IF(B1477="","",OFFSET(List1!S$11,tisk!A1476,0))</f>
        <v/>
      </c>
      <c r="I1477" s="87" t="str">
        <f ca="1">IF(B1477="","",OFFSET(List1!X$11,tisk!A1476,0))</f>
        <v/>
      </c>
    </row>
    <row r="1478" spans="1:9" s="2" customFormat="1" ht="75" customHeight="1" x14ac:dyDescent="0.25">
      <c r="A1478" s="55"/>
      <c r="B1478" s="88"/>
      <c r="C1478" s="3" t="str">
        <f ca="1">IF(B1477="","",CONCATENATE("Okres ",OFFSET(List1!G$11,tisk!A1476,0),"
","Právní forma","
",OFFSET(List1!H$11,tisk!A1476,0),"
","IČO ",OFFSET(List1!I$11,tisk!A1476,0),"
 ","B.Ú. ",OFFSET(List1!J$11,tisk!A1476,0)))</f>
        <v/>
      </c>
      <c r="D1478" s="5" t="str">
        <f ca="1">IF(B1477="","",OFFSET(List1!M$11,tisk!A1476,0))</f>
        <v/>
      </c>
      <c r="E1478" s="85"/>
      <c r="F1478" s="80"/>
      <c r="G1478" s="87"/>
      <c r="H1478" s="86"/>
      <c r="I1478" s="87"/>
    </row>
    <row r="1479" spans="1:9" s="2" customFormat="1" ht="30" customHeight="1" x14ac:dyDescent="0.25">
      <c r="A1479" s="55">
        <f>ROW()/3-1</f>
        <v>492</v>
      </c>
      <c r="B1479" s="88"/>
      <c r="C1479" s="3" t="str">
        <f ca="1">IF(B1477="","",CONCATENATE("Zástupce","
",OFFSET(List1!K$11,tisk!A1476,0)))</f>
        <v/>
      </c>
      <c r="D1479" s="5" t="str">
        <f ca="1">IF(B1477="","",CONCATENATE("Dotace bude použita na:",OFFSET(List1!N$11,tisk!A1476,0)))</f>
        <v/>
      </c>
      <c r="E1479" s="85"/>
      <c r="F1479" s="82" t="str">
        <f ca="1">IF(B1477="","",OFFSET(List1!Q$11,tisk!A1476,0))</f>
        <v/>
      </c>
      <c r="G1479" s="87"/>
      <c r="H1479" s="86"/>
      <c r="I1479" s="87"/>
    </row>
    <row r="1480" spans="1:9" s="2" customFormat="1" ht="75" customHeight="1" x14ac:dyDescent="0.25">
      <c r="A1480" s="55"/>
      <c r="B1480" s="88" t="str">
        <f ca="1">IF(OFFSET(List1!B$11,tisk!A1479,0)&gt;0,OFFSET(List1!B$11,tisk!A1479,0),"")</f>
        <v/>
      </c>
      <c r="C1480" s="3" t="str">
        <f ca="1">IF(B1480="","",CONCATENATE(OFFSET(List1!C$11,tisk!A1479,0),"
",OFFSET(List1!D$11,tisk!A1479,0),"
",OFFSET(List1!E$11,tisk!A1479,0),"
",OFFSET(List1!F$11,tisk!A1479,0)))</f>
        <v/>
      </c>
      <c r="D1480" s="81" t="str">
        <f ca="1">IF(B1480="","",OFFSET(List1!L$11,tisk!A1479,0))</f>
        <v/>
      </c>
      <c r="E1480" s="85" t="str">
        <f ca="1">IF(B1480="","",OFFSET(List1!O$11,tisk!A1479,0))</f>
        <v/>
      </c>
      <c r="F1480" s="82" t="str">
        <f ca="1">IF(B1480="","",OFFSET(List1!P$11,tisk!A1479,0))</f>
        <v/>
      </c>
      <c r="G1480" s="87" t="str">
        <f ca="1">IF(B1480="","",OFFSET(List1!R$11,tisk!A1479,0))</f>
        <v/>
      </c>
      <c r="H1480" s="86" t="str">
        <f ca="1">IF(B1480="","",OFFSET(List1!S$11,tisk!A1479,0))</f>
        <v/>
      </c>
      <c r="I1480" s="87" t="str">
        <f ca="1">IF(B1480="","",OFFSET(List1!X$11,tisk!A1479,0))</f>
        <v/>
      </c>
    </row>
    <row r="1481" spans="1:9" s="2" customFormat="1" ht="75" customHeight="1" x14ac:dyDescent="0.25">
      <c r="A1481" s="55"/>
      <c r="B1481" s="88"/>
      <c r="C1481" s="3" t="str">
        <f ca="1">IF(B1480="","",CONCATENATE("Okres ",OFFSET(List1!G$11,tisk!A1479,0),"
","Právní forma","
",OFFSET(List1!H$11,tisk!A1479,0),"
","IČO ",OFFSET(List1!I$11,tisk!A1479,0),"
 ","B.Ú. ",OFFSET(List1!J$11,tisk!A1479,0)))</f>
        <v/>
      </c>
      <c r="D1481" s="5" t="str">
        <f ca="1">IF(B1480="","",OFFSET(List1!M$11,tisk!A1479,0))</f>
        <v/>
      </c>
      <c r="E1481" s="85"/>
      <c r="F1481" s="80"/>
      <c r="G1481" s="87"/>
      <c r="H1481" s="86"/>
      <c r="I1481" s="87"/>
    </row>
    <row r="1482" spans="1:9" s="2" customFormat="1" ht="30" customHeight="1" x14ac:dyDescent="0.25">
      <c r="A1482" s="55">
        <f>ROW()/3-1</f>
        <v>493</v>
      </c>
      <c r="B1482" s="88"/>
      <c r="C1482" s="3" t="str">
        <f ca="1">IF(B1480="","",CONCATENATE("Zástupce","
",OFFSET(List1!K$11,tisk!A1479,0)))</f>
        <v/>
      </c>
      <c r="D1482" s="5" t="str">
        <f ca="1">IF(B1480="","",CONCATENATE("Dotace bude použita na:",OFFSET(List1!N$11,tisk!A1479,0)))</f>
        <v/>
      </c>
      <c r="E1482" s="85"/>
      <c r="F1482" s="82" t="str">
        <f ca="1">IF(B1480="","",OFFSET(List1!Q$11,tisk!A1479,0))</f>
        <v/>
      </c>
      <c r="G1482" s="87"/>
      <c r="H1482" s="86"/>
      <c r="I1482" s="87"/>
    </row>
    <row r="1483" spans="1:9" s="2" customFormat="1" ht="75" customHeight="1" x14ac:dyDescent="0.25">
      <c r="A1483" s="55"/>
      <c r="B1483" s="88" t="str">
        <f ca="1">IF(OFFSET(List1!B$11,tisk!A1482,0)&gt;0,OFFSET(List1!B$11,tisk!A1482,0),"")</f>
        <v/>
      </c>
      <c r="C1483" s="3" t="str">
        <f ca="1">IF(B1483="","",CONCATENATE(OFFSET(List1!C$11,tisk!A1482,0),"
",OFFSET(List1!D$11,tisk!A1482,0),"
",OFFSET(List1!E$11,tisk!A1482,0),"
",OFFSET(List1!F$11,tisk!A1482,0)))</f>
        <v/>
      </c>
      <c r="D1483" s="81" t="str">
        <f ca="1">IF(B1483="","",OFFSET(List1!L$11,tisk!A1482,0))</f>
        <v/>
      </c>
      <c r="E1483" s="85" t="str">
        <f ca="1">IF(B1483="","",OFFSET(List1!O$11,tisk!A1482,0))</f>
        <v/>
      </c>
      <c r="F1483" s="82" t="str">
        <f ca="1">IF(B1483="","",OFFSET(List1!P$11,tisk!A1482,0))</f>
        <v/>
      </c>
      <c r="G1483" s="87" t="str">
        <f ca="1">IF(B1483="","",OFFSET(List1!R$11,tisk!A1482,0))</f>
        <v/>
      </c>
      <c r="H1483" s="86" t="str">
        <f ca="1">IF(B1483="","",OFFSET(List1!S$11,tisk!A1482,0))</f>
        <v/>
      </c>
      <c r="I1483" s="87" t="str">
        <f ca="1">IF(B1483="","",OFFSET(List1!X$11,tisk!A1482,0))</f>
        <v/>
      </c>
    </row>
    <row r="1484" spans="1:9" s="2" customFormat="1" ht="75" customHeight="1" x14ac:dyDescent="0.25">
      <c r="A1484" s="55"/>
      <c r="B1484" s="88"/>
      <c r="C1484" s="3" t="str">
        <f ca="1">IF(B1483="","",CONCATENATE("Okres ",OFFSET(List1!G$11,tisk!A1482,0),"
","Právní forma","
",OFFSET(List1!H$11,tisk!A1482,0),"
","IČO ",OFFSET(List1!I$11,tisk!A1482,0),"
 ","B.Ú. ",OFFSET(List1!J$11,tisk!A1482,0)))</f>
        <v/>
      </c>
      <c r="D1484" s="5" t="str">
        <f ca="1">IF(B1483="","",OFFSET(List1!M$11,tisk!A1482,0))</f>
        <v/>
      </c>
      <c r="E1484" s="85"/>
      <c r="F1484" s="80"/>
      <c r="G1484" s="87"/>
      <c r="H1484" s="86"/>
      <c r="I1484" s="87"/>
    </row>
    <row r="1485" spans="1:9" s="2" customFormat="1" ht="30" customHeight="1" x14ac:dyDescent="0.25">
      <c r="A1485" s="55">
        <f>ROW()/3-1</f>
        <v>494</v>
      </c>
      <c r="B1485" s="88"/>
      <c r="C1485" s="3" t="str">
        <f ca="1">IF(B1483="","",CONCATENATE("Zástupce","
",OFFSET(List1!K$11,tisk!A1482,0)))</f>
        <v/>
      </c>
      <c r="D1485" s="5" t="str">
        <f ca="1">IF(B1483="","",CONCATENATE("Dotace bude použita na:",OFFSET(List1!N$11,tisk!A1482,0)))</f>
        <v/>
      </c>
      <c r="E1485" s="85"/>
      <c r="F1485" s="82" t="str">
        <f ca="1">IF(B1483="","",OFFSET(List1!Q$11,tisk!A1482,0))</f>
        <v/>
      </c>
      <c r="G1485" s="87"/>
      <c r="H1485" s="86"/>
      <c r="I1485" s="87"/>
    </row>
    <row r="1486" spans="1:9" s="2" customFormat="1" ht="75" customHeight="1" x14ac:dyDescent="0.25">
      <c r="A1486" s="55"/>
      <c r="B1486" s="88" t="str">
        <f ca="1">IF(OFFSET(List1!B$11,tisk!A1485,0)&gt;0,OFFSET(List1!B$11,tisk!A1485,0),"")</f>
        <v/>
      </c>
      <c r="C1486" s="3" t="str">
        <f ca="1">IF(B1486="","",CONCATENATE(OFFSET(List1!C$11,tisk!A1485,0),"
",OFFSET(List1!D$11,tisk!A1485,0),"
",OFFSET(List1!E$11,tisk!A1485,0),"
",OFFSET(List1!F$11,tisk!A1485,0)))</f>
        <v/>
      </c>
      <c r="D1486" s="81" t="str">
        <f ca="1">IF(B1486="","",OFFSET(List1!L$11,tisk!A1485,0))</f>
        <v/>
      </c>
      <c r="E1486" s="85" t="str">
        <f ca="1">IF(B1486="","",OFFSET(List1!O$11,tisk!A1485,0))</f>
        <v/>
      </c>
      <c r="F1486" s="82" t="str">
        <f ca="1">IF(B1486="","",OFFSET(List1!P$11,tisk!A1485,0))</f>
        <v/>
      </c>
      <c r="G1486" s="87" t="str">
        <f ca="1">IF(B1486="","",OFFSET(List1!R$11,tisk!A1485,0))</f>
        <v/>
      </c>
      <c r="H1486" s="86" t="str">
        <f ca="1">IF(B1486="","",OFFSET(List1!S$11,tisk!A1485,0))</f>
        <v/>
      </c>
      <c r="I1486" s="87" t="str">
        <f ca="1">IF(B1486="","",OFFSET(List1!X$11,tisk!A1485,0))</f>
        <v/>
      </c>
    </row>
    <row r="1487" spans="1:9" s="2" customFormat="1" ht="75" customHeight="1" x14ac:dyDescent="0.25">
      <c r="A1487" s="55"/>
      <c r="B1487" s="88"/>
      <c r="C1487" s="3" t="str">
        <f ca="1">IF(B1486="","",CONCATENATE("Okres ",OFFSET(List1!G$11,tisk!A1485,0),"
","Právní forma","
",OFFSET(List1!H$11,tisk!A1485,0),"
","IČO ",OFFSET(List1!I$11,tisk!A1485,0),"
 ","B.Ú. ",OFFSET(List1!J$11,tisk!A1485,0)))</f>
        <v/>
      </c>
      <c r="D1487" s="5" t="str">
        <f ca="1">IF(B1486="","",OFFSET(List1!M$11,tisk!A1485,0))</f>
        <v/>
      </c>
      <c r="E1487" s="85"/>
      <c r="F1487" s="80"/>
      <c r="G1487" s="87"/>
      <c r="H1487" s="86"/>
      <c r="I1487" s="87"/>
    </row>
    <row r="1488" spans="1:9" s="2" customFormat="1" ht="30" customHeight="1" x14ac:dyDescent="0.25">
      <c r="A1488" s="55">
        <f>ROW()/3-1</f>
        <v>495</v>
      </c>
      <c r="B1488" s="88"/>
      <c r="C1488" s="3" t="str">
        <f ca="1">IF(B1486="","",CONCATENATE("Zástupce","
",OFFSET(List1!K$11,tisk!A1485,0)))</f>
        <v/>
      </c>
      <c r="D1488" s="5" t="str">
        <f ca="1">IF(B1486="","",CONCATENATE("Dotace bude použita na:",OFFSET(List1!N$11,tisk!A1485,0)))</f>
        <v/>
      </c>
      <c r="E1488" s="85"/>
      <c r="F1488" s="82" t="str">
        <f ca="1">IF(B1486="","",OFFSET(List1!Q$11,tisk!A1485,0))</f>
        <v/>
      </c>
      <c r="G1488" s="87"/>
      <c r="H1488" s="86"/>
      <c r="I1488" s="87"/>
    </row>
    <row r="1489" spans="1:9" s="2" customFormat="1" ht="75" customHeight="1" x14ac:dyDescent="0.25">
      <c r="A1489" s="55"/>
      <c r="B1489" s="88" t="str">
        <f ca="1">IF(OFFSET(List1!B$11,tisk!A1488,0)&gt;0,OFFSET(List1!B$11,tisk!A1488,0),"")</f>
        <v/>
      </c>
      <c r="C1489" s="3" t="str">
        <f ca="1">IF(B1489="","",CONCATENATE(OFFSET(List1!C$11,tisk!A1488,0),"
",OFFSET(List1!D$11,tisk!A1488,0),"
",OFFSET(List1!E$11,tisk!A1488,0),"
",OFFSET(List1!F$11,tisk!A1488,0)))</f>
        <v/>
      </c>
      <c r="D1489" s="81" t="str">
        <f ca="1">IF(B1489="","",OFFSET(List1!L$11,tisk!A1488,0))</f>
        <v/>
      </c>
      <c r="E1489" s="85" t="str">
        <f ca="1">IF(B1489="","",OFFSET(List1!O$11,tisk!A1488,0))</f>
        <v/>
      </c>
      <c r="F1489" s="82" t="str">
        <f ca="1">IF(B1489="","",OFFSET(List1!P$11,tisk!A1488,0))</f>
        <v/>
      </c>
      <c r="G1489" s="87" t="str">
        <f ca="1">IF(B1489="","",OFFSET(List1!R$11,tisk!A1488,0))</f>
        <v/>
      </c>
      <c r="H1489" s="86" t="str">
        <f ca="1">IF(B1489="","",OFFSET(List1!S$11,tisk!A1488,0))</f>
        <v/>
      </c>
      <c r="I1489" s="87" t="str">
        <f ca="1">IF(B1489="","",OFFSET(List1!X$11,tisk!A1488,0))</f>
        <v/>
      </c>
    </row>
    <row r="1490" spans="1:9" s="2" customFormat="1" ht="75" customHeight="1" x14ac:dyDescent="0.25">
      <c r="A1490" s="55"/>
      <c r="B1490" s="88"/>
      <c r="C1490" s="3" t="str">
        <f ca="1">IF(B1489="","",CONCATENATE("Okres ",OFFSET(List1!G$11,tisk!A1488,0),"
","Právní forma","
",OFFSET(List1!H$11,tisk!A1488,0),"
","IČO ",OFFSET(List1!I$11,tisk!A1488,0),"
 ","B.Ú. ",OFFSET(List1!J$11,tisk!A1488,0)))</f>
        <v/>
      </c>
      <c r="D1490" s="5" t="str">
        <f ca="1">IF(B1489="","",OFFSET(List1!M$11,tisk!A1488,0))</f>
        <v/>
      </c>
      <c r="E1490" s="85"/>
      <c r="F1490" s="80"/>
      <c r="G1490" s="87"/>
      <c r="H1490" s="86"/>
      <c r="I1490" s="87"/>
    </row>
    <row r="1491" spans="1:9" s="2" customFormat="1" ht="30" customHeight="1" x14ac:dyDescent="0.25">
      <c r="A1491" s="55">
        <f>ROW()/3-1</f>
        <v>496</v>
      </c>
      <c r="B1491" s="88"/>
      <c r="C1491" s="3" t="str">
        <f ca="1">IF(B1489="","",CONCATENATE("Zástupce","
",OFFSET(List1!K$11,tisk!A1488,0)))</f>
        <v/>
      </c>
      <c r="D1491" s="5" t="str">
        <f ca="1">IF(B1489="","",CONCATENATE("Dotace bude použita na:",OFFSET(List1!N$11,tisk!A1488,0)))</f>
        <v/>
      </c>
      <c r="E1491" s="85"/>
      <c r="F1491" s="82" t="str">
        <f ca="1">IF(B1489="","",OFFSET(List1!Q$11,tisk!A1488,0))</f>
        <v/>
      </c>
      <c r="G1491" s="87"/>
      <c r="H1491" s="86"/>
      <c r="I1491" s="87"/>
    </row>
    <row r="1492" spans="1:9" s="2" customFormat="1" ht="75" customHeight="1" x14ac:dyDescent="0.25">
      <c r="A1492" s="55"/>
      <c r="B1492" s="88" t="str">
        <f ca="1">IF(OFFSET(List1!B$11,tisk!A1491,0)&gt;0,OFFSET(List1!B$11,tisk!A1491,0),"")</f>
        <v/>
      </c>
      <c r="C1492" s="3" t="str">
        <f ca="1">IF(B1492="","",CONCATENATE(OFFSET(List1!C$11,tisk!A1491,0),"
",OFFSET(List1!D$11,tisk!A1491,0),"
",OFFSET(List1!E$11,tisk!A1491,0),"
",OFFSET(List1!F$11,tisk!A1491,0)))</f>
        <v/>
      </c>
      <c r="D1492" s="81" t="str">
        <f ca="1">IF(B1492="","",OFFSET(List1!L$11,tisk!A1491,0))</f>
        <v/>
      </c>
      <c r="E1492" s="85" t="str">
        <f ca="1">IF(B1492="","",OFFSET(List1!O$11,tisk!A1491,0))</f>
        <v/>
      </c>
      <c r="F1492" s="82" t="str">
        <f ca="1">IF(B1492="","",OFFSET(List1!P$11,tisk!A1491,0))</f>
        <v/>
      </c>
      <c r="G1492" s="87" t="str">
        <f ca="1">IF(B1492="","",OFFSET(List1!R$11,tisk!A1491,0))</f>
        <v/>
      </c>
      <c r="H1492" s="86" t="str">
        <f ca="1">IF(B1492="","",OFFSET(List1!S$11,tisk!A1491,0))</f>
        <v/>
      </c>
      <c r="I1492" s="87" t="str">
        <f ca="1">IF(B1492="","",OFFSET(List1!X$11,tisk!A1491,0))</f>
        <v/>
      </c>
    </row>
    <row r="1493" spans="1:9" s="2" customFormat="1" ht="75" customHeight="1" x14ac:dyDescent="0.25">
      <c r="A1493" s="55"/>
      <c r="B1493" s="88"/>
      <c r="C1493" s="3" t="str">
        <f ca="1">IF(B1492="","",CONCATENATE("Okres ",OFFSET(List1!G$11,tisk!A1491,0),"
","Právní forma","
",OFFSET(List1!H$11,tisk!A1491,0),"
","IČO ",OFFSET(List1!I$11,tisk!A1491,0),"
 ","B.Ú. ",OFFSET(List1!J$11,tisk!A1491,0)))</f>
        <v/>
      </c>
      <c r="D1493" s="5" t="str">
        <f ca="1">IF(B1492="","",OFFSET(List1!M$11,tisk!A1491,0))</f>
        <v/>
      </c>
      <c r="E1493" s="85"/>
      <c r="F1493" s="80"/>
      <c r="G1493" s="87"/>
      <c r="H1493" s="86"/>
      <c r="I1493" s="87"/>
    </row>
    <row r="1494" spans="1:9" s="2" customFormat="1" ht="30" customHeight="1" x14ac:dyDescent="0.25">
      <c r="A1494" s="55">
        <f>ROW()/3-1</f>
        <v>497</v>
      </c>
      <c r="B1494" s="88"/>
      <c r="C1494" s="3" t="str">
        <f ca="1">IF(B1492="","",CONCATENATE("Zástupce","
",OFFSET(List1!K$11,tisk!A1491,0)))</f>
        <v/>
      </c>
      <c r="D1494" s="5" t="str">
        <f ca="1">IF(B1492="","",CONCATENATE("Dotace bude použita na:",OFFSET(List1!N$11,tisk!A1491,0)))</f>
        <v/>
      </c>
      <c r="E1494" s="85"/>
      <c r="F1494" s="82" t="str">
        <f ca="1">IF(B1492="","",OFFSET(List1!Q$11,tisk!A1491,0))</f>
        <v/>
      </c>
      <c r="G1494" s="87"/>
      <c r="H1494" s="86"/>
      <c r="I1494" s="87"/>
    </row>
    <row r="1495" spans="1:9" s="2" customFormat="1" ht="75" customHeight="1" x14ac:dyDescent="0.25">
      <c r="A1495" s="55"/>
      <c r="B1495" s="88" t="str">
        <f ca="1">IF(OFFSET(List1!B$11,tisk!A1494,0)&gt;0,OFFSET(List1!B$11,tisk!A1494,0),"")</f>
        <v/>
      </c>
      <c r="C1495" s="3" t="str">
        <f ca="1">IF(B1495="","",CONCATENATE(OFFSET(List1!C$11,tisk!A1494,0),"
",OFFSET(List1!D$11,tisk!A1494,0),"
",OFFSET(List1!E$11,tisk!A1494,0),"
",OFFSET(List1!F$11,tisk!A1494,0)))</f>
        <v/>
      </c>
      <c r="D1495" s="81" t="str">
        <f ca="1">IF(B1495="","",OFFSET(List1!L$11,tisk!A1494,0))</f>
        <v/>
      </c>
      <c r="E1495" s="85" t="str">
        <f ca="1">IF(B1495="","",OFFSET(List1!O$11,tisk!A1494,0))</f>
        <v/>
      </c>
      <c r="F1495" s="82" t="str">
        <f ca="1">IF(B1495="","",OFFSET(List1!P$11,tisk!A1494,0))</f>
        <v/>
      </c>
      <c r="G1495" s="87" t="str">
        <f ca="1">IF(B1495="","",OFFSET(List1!R$11,tisk!A1494,0))</f>
        <v/>
      </c>
      <c r="H1495" s="86" t="str">
        <f ca="1">IF(B1495="","",OFFSET(List1!S$11,tisk!A1494,0))</f>
        <v/>
      </c>
      <c r="I1495" s="87" t="str">
        <f ca="1">IF(B1495="","",OFFSET(List1!X$11,tisk!A1494,0))</f>
        <v/>
      </c>
    </row>
    <row r="1496" spans="1:9" s="2" customFormat="1" ht="75" customHeight="1" x14ac:dyDescent="0.25">
      <c r="A1496" s="55"/>
      <c r="B1496" s="88"/>
      <c r="C1496" s="3" t="str">
        <f ca="1">IF(B1495="","",CONCATENATE("Okres ",OFFSET(List1!G$11,tisk!A1494,0),"
","Právní forma","
",OFFSET(List1!H$11,tisk!A1494,0),"
","IČO ",OFFSET(List1!I$11,tisk!A1494,0),"
 ","B.Ú. ",OFFSET(List1!J$11,tisk!A1494,0)))</f>
        <v/>
      </c>
      <c r="D1496" s="5" t="str">
        <f ca="1">IF(B1495="","",OFFSET(List1!M$11,tisk!A1494,0))</f>
        <v/>
      </c>
      <c r="E1496" s="85"/>
      <c r="F1496" s="80"/>
      <c r="G1496" s="87"/>
      <c r="H1496" s="86"/>
      <c r="I1496" s="87"/>
    </row>
    <row r="1497" spans="1:9" s="2" customFormat="1" ht="30" customHeight="1" x14ac:dyDescent="0.25">
      <c r="A1497" s="55">
        <f>ROW()/3-1</f>
        <v>498</v>
      </c>
      <c r="B1497" s="88"/>
      <c r="C1497" s="3" t="str">
        <f ca="1">IF(B1495="","",CONCATENATE("Zástupce","
",OFFSET(List1!K$11,tisk!A1494,0)))</f>
        <v/>
      </c>
      <c r="D1497" s="5" t="str">
        <f ca="1">IF(B1495="","",CONCATENATE("Dotace bude použita na:",OFFSET(List1!N$11,tisk!A1494,0)))</f>
        <v/>
      </c>
      <c r="E1497" s="85"/>
      <c r="F1497" s="82" t="str">
        <f ca="1">IF(B1495="","",OFFSET(List1!Q$11,tisk!A1494,0))</f>
        <v/>
      </c>
      <c r="G1497" s="87"/>
      <c r="H1497" s="86"/>
      <c r="I1497" s="87"/>
    </row>
    <row r="1498" spans="1:9" s="2" customFormat="1" ht="75" customHeight="1" x14ac:dyDescent="0.25">
      <c r="A1498" s="55"/>
      <c r="B1498" s="88" t="str">
        <f ca="1">IF(OFFSET(List1!B$11,tisk!A1497,0)&gt;0,OFFSET(List1!B$11,tisk!A1497,0),"")</f>
        <v/>
      </c>
      <c r="C1498" s="3" t="str">
        <f ca="1">IF(B1498="","",CONCATENATE(OFFSET(List1!C$11,tisk!A1497,0),"
",OFFSET(List1!D$11,tisk!A1497,0),"
",OFFSET(List1!E$11,tisk!A1497,0),"
",OFFSET(List1!F$11,tisk!A1497,0)))</f>
        <v/>
      </c>
      <c r="D1498" s="81" t="str">
        <f ca="1">IF(B1498="","",OFFSET(List1!L$11,tisk!A1497,0))</f>
        <v/>
      </c>
      <c r="E1498" s="85" t="str">
        <f ca="1">IF(B1498="","",OFFSET(List1!O$11,tisk!A1497,0))</f>
        <v/>
      </c>
      <c r="F1498" s="82" t="str">
        <f ca="1">IF(B1498="","",OFFSET(List1!P$11,tisk!A1497,0))</f>
        <v/>
      </c>
      <c r="G1498" s="87" t="str">
        <f ca="1">IF(B1498="","",OFFSET(List1!R$11,tisk!A1497,0))</f>
        <v/>
      </c>
      <c r="H1498" s="86" t="str">
        <f ca="1">IF(B1498="","",OFFSET(List1!S$11,tisk!A1497,0))</f>
        <v/>
      </c>
      <c r="I1498" s="87" t="str">
        <f ca="1">IF(B1498="","",OFFSET(List1!X$11,tisk!A1497,0))</f>
        <v/>
      </c>
    </row>
    <row r="1499" spans="1:9" s="2" customFormat="1" ht="75" customHeight="1" x14ac:dyDescent="0.25">
      <c r="A1499" s="55"/>
      <c r="B1499" s="88"/>
      <c r="C1499" s="3" t="str">
        <f ca="1">IF(B1498="","",CONCATENATE("Okres ",OFFSET(List1!G$11,tisk!A1497,0),"
","Právní forma","
",OFFSET(List1!H$11,tisk!A1497,0),"
","IČO ",OFFSET(List1!I$11,tisk!A1497,0),"
 ","B.Ú. ",OFFSET(List1!J$11,tisk!A1497,0)))</f>
        <v/>
      </c>
      <c r="D1499" s="5" t="str">
        <f ca="1">IF(B1498="","",OFFSET(List1!M$11,tisk!A1497,0))</f>
        <v/>
      </c>
      <c r="E1499" s="85"/>
      <c r="F1499" s="80"/>
      <c r="G1499" s="87"/>
      <c r="H1499" s="86"/>
      <c r="I1499" s="87"/>
    </row>
    <row r="1500" spans="1:9" s="2" customFormat="1" ht="30" customHeight="1" x14ac:dyDescent="0.25">
      <c r="A1500" s="55">
        <f>ROW()/3-1</f>
        <v>499</v>
      </c>
      <c r="B1500" s="88"/>
      <c r="C1500" s="3" t="str">
        <f ca="1">IF(B1498="","",CONCATENATE("Zástupce","
",OFFSET(List1!K$11,tisk!A1497,0)))</f>
        <v/>
      </c>
      <c r="D1500" s="5" t="str">
        <f ca="1">IF(B1498="","",CONCATENATE("Dotace bude použita na:",OFFSET(List1!N$11,tisk!A1497,0)))</f>
        <v/>
      </c>
      <c r="E1500" s="85"/>
      <c r="F1500" s="82" t="str">
        <f ca="1">IF(B1498="","",OFFSET(List1!Q$11,tisk!A1497,0))</f>
        <v/>
      </c>
      <c r="G1500" s="87"/>
      <c r="H1500" s="86"/>
      <c r="I1500" s="87"/>
    </row>
    <row r="1501" spans="1:9" s="2" customFormat="1" ht="75" customHeight="1" x14ac:dyDescent="0.25">
      <c r="A1501" s="55"/>
      <c r="B1501" s="88" t="str">
        <f ca="1">IF(OFFSET(List1!B$11,tisk!A1500,0)&gt;0,OFFSET(List1!B$11,tisk!A1500,0),"")</f>
        <v/>
      </c>
      <c r="C1501" s="3" t="str">
        <f ca="1">IF(B1501="","",CONCATENATE(OFFSET(List1!C$11,tisk!A1500,0),"
",OFFSET(List1!D$11,tisk!A1500,0),"
",OFFSET(List1!E$11,tisk!A1500,0),"
",OFFSET(List1!F$11,tisk!A1500,0)))</f>
        <v/>
      </c>
      <c r="D1501" s="81" t="str">
        <f ca="1">IF(B1501="","",OFFSET(List1!L$11,tisk!A1500,0))</f>
        <v/>
      </c>
      <c r="E1501" s="85" t="str">
        <f ca="1">IF(B1501="","",OFFSET(List1!O$11,tisk!A1500,0))</f>
        <v/>
      </c>
      <c r="F1501" s="82" t="str">
        <f ca="1">IF(B1501="","",OFFSET(List1!P$11,tisk!A1500,0))</f>
        <v/>
      </c>
      <c r="G1501" s="87" t="str">
        <f ca="1">IF(B1501="","",OFFSET(List1!R$11,tisk!A1500,0))</f>
        <v/>
      </c>
      <c r="H1501" s="86" t="str">
        <f ca="1">IF(B1501="","",OFFSET(List1!S$11,tisk!A1500,0))</f>
        <v/>
      </c>
      <c r="I1501" s="87" t="str">
        <f ca="1">IF(B1501="","",OFFSET(List1!X$11,tisk!A1500,0))</f>
        <v/>
      </c>
    </row>
    <row r="1502" spans="1:9" s="2" customFormat="1" ht="75" customHeight="1" x14ac:dyDescent="0.25">
      <c r="A1502" s="55"/>
      <c r="B1502" s="88"/>
      <c r="C1502" s="3" t="str">
        <f ca="1">IF(B1501="","",CONCATENATE("Okres ",OFFSET(List1!G$11,tisk!A1500,0),"
","Právní forma","
",OFFSET(List1!H$11,tisk!A1500,0),"
","IČO ",OFFSET(List1!I$11,tisk!A1500,0),"
 ","B.Ú. ",OFFSET(List1!J$11,tisk!A1500,0)))</f>
        <v/>
      </c>
      <c r="D1502" s="5" t="str">
        <f ca="1">IF(B1501="","",OFFSET(List1!M$11,tisk!A1500,0))</f>
        <v/>
      </c>
      <c r="E1502" s="85"/>
      <c r="F1502" s="80"/>
      <c r="G1502" s="87"/>
      <c r="H1502" s="86"/>
      <c r="I1502" s="87"/>
    </row>
    <row r="1503" spans="1:9" s="2" customFormat="1" ht="30" customHeight="1" x14ac:dyDescent="0.25">
      <c r="A1503" s="55">
        <f>ROW()/3-1</f>
        <v>500</v>
      </c>
      <c r="B1503" s="88"/>
      <c r="C1503" s="3" t="str">
        <f ca="1">IF(B1501="","",CONCATENATE("Zástupce","
",OFFSET(List1!K$11,tisk!A1500,0)))</f>
        <v/>
      </c>
      <c r="D1503" s="5" t="str">
        <f ca="1">IF(B1501="","",CONCATENATE("Dotace bude použita na:",OFFSET(List1!N$11,tisk!A1500,0)))</f>
        <v/>
      </c>
      <c r="E1503" s="85"/>
      <c r="F1503" s="82" t="str">
        <f ca="1">IF(B1501="","",OFFSET(List1!Q$11,tisk!A1500,0))</f>
        <v/>
      </c>
      <c r="G1503" s="87"/>
      <c r="H1503" s="86"/>
      <c r="I1503" s="87"/>
    </row>
    <row r="1504" spans="1:9" s="2" customFormat="1" ht="75" customHeight="1" x14ac:dyDescent="0.25">
      <c r="A1504" s="56"/>
      <c r="B1504" s="88" t="str">
        <f ca="1">IF(OFFSET(List1!B$11,tisk!A1503,0)&gt;0,OFFSET(List1!B$11,tisk!A1503,0),"")</f>
        <v/>
      </c>
      <c r="C1504" s="3" t="str">
        <f ca="1">IF(B1504="","",CONCATENATE(OFFSET(List1!C$11,tisk!A1503,0),"
",OFFSET(List1!D$11,tisk!A1503,0),"
",OFFSET(List1!E$11,tisk!A1503,0),"
",OFFSET(List1!F$11,tisk!A1503,0)))</f>
        <v/>
      </c>
      <c r="D1504" s="81" t="str">
        <f ca="1">IF(B1504="","",OFFSET(List1!L$11,tisk!A1503,0))</f>
        <v/>
      </c>
      <c r="E1504" s="85" t="str">
        <f ca="1">IF(B1504="","",OFFSET(List1!O$11,tisk!A1503,0))</f>
        <v/>
      </c>
      <c r="F1504" s="82" t="str">
        <f ca="1">IF(B1504="","",OFFSET(List1!P$11,tisk!A1503,0))</f>
        <v/>
      </c>
      <c r="G1504" s="87" t="str">
        <f ca="1">IF(B1504="","",OFFSET(List1!R$11,tisk!A1503,0))</f>
        <v/>
      </c>
      <c r="H1504" s="86" t="str">
        <f ca="1">IF(B1504="","",OFFSET(List1!S$11,tisk!A1503,0))</f>
        <v/>
      </c>
      <c r="I1504" s="87" t="str">
        <f ca="1">IF(B1504="","",OFFSET(List1!X$11,tisk!A1503,0))</f>
        <v/>
      </c>
    </row>
    <row r="1505" spans="1:9" s="2" customFormat="1" ht="75" customHeight="1" x14ac:dyDescent="0.25">
      <c r="A1505" s="56"/>
      <c r="B1505" s="88"/>
      <c r="C1505" s="3" t="str">
        <f ca="1">IF(B1504="","",CONCATENATE("Okres ",OFFSET(List1!G$11,tisk!A1503,0),"
","Právní forma","
",OFFSET(List1!H$11,tisk!A1503,0),"
","IČO ",OFFSET(List1!I$11,tisk!A1503,0),"
 ","B.Ú. ",OFFSET(List1!J$11,tisk!A1503,0)))</f>
        <v/>
      </c>
      <c r="D1505" s="5" t="str">
        <f ca="1">IF(B1504="","",OFFSET(List1!M$11,tisk!A1503,0))</f>
        <v/>
      </c>
      <c r="E1505" s="85"/>
      <c r="F1505" s="80"/>
      <c r="G1505" s="87"/>
      <c r="H1505" s="86"/>
      <c r="I1505" s="87"/>
    </row>
    <row r="1506" spans="1:9" s="2" customFormat="1" ht="30" customHeight="1" x14ac:dyDescent="0.25">
      <c r="A1506" s="56"/>
      <c r="B1506" s="57"/>
      <c r="C1506" s="3" t="str">
        <f ca="1">IF(B1504="","",CONCATENATE("Zástupce","
",OFFSET(List1!K$11,tisk!A1503,0)))</f>
        <v/>
      </c>
      <c r="D1506" s="5" t="str">
        <f ca="1">IF(B1504="","",CONCATENATE("Dotace bude použita na:",OFFSET(List1!N$11,tisk!A1503,0)))</f>
        <v/>
      </c>
      <c r="E1506" s="58"/>
      <c r="F1506" s="52" t="str">
        <f ca="1">IF(B1504="","",OFFSET(List1!Q$11,tisk!A1503,0))</f>
        <v/>
      </c>
      <c r="G1506" s="59"/>
      <c r="H1506" s="57"/>
      <c r="I1506" s="59"/>
    </row>
    <row r="1507" spans="1:9" s="2" customFormat="1" x14ac:dyDescent="0.25">
      <c r="A1507" s="56"/>
      <c r="C1507" s="3"/>
      <c r="D1507" s="5"/>
      <c r="E1507" s="9"/>
      <c r="F1507" s="53"/>
      <c r="G1507" s="7"/>
      <c r="I1507" s="7"/>
    </row>
    <row r="1508" spans="1:9" s="2" customFormat="1" x14ac:dyDescent="0.25">
      <c r="A1508" s="56"/>
      <c r="C1508" s="3"/>
      <c r="D1508" s="5"/>
      <c r="E1508" s="9"/>
      <c r="F1508" s="53"/>
      <c r="G1508" s="7"/>
      <c r="I1508" s="7"/>
    </row>
    <row r="1509" spans="1:9" s="2" customFormat="1" x14ac:dyDescent="0.25">
      <c r="A1509" s="56"/>
      <c r="C1509" s="3"/>
      <c r="D1509" s="5"/>
      <c r="E1509" s="9"/>
      <c r="F1509" s="53"/>
      <c r="G1509" s="7"/>
      <c r="I1509" s="7"/>
    </row>
    <row r="1510" spans="1:9" s="2" customFormat="1" x14ac:dyDescent="0.25">
      <c r="A1510" s="56"/>
      <c r="C1510" s="3"/>
      <c r="D1510" s="5"/>
      <c r="E1510" s="9"/>
      <c r="F1510" s="53"/>
      <c r="G1510" s="7"/>
      <c r="I1510" s="7"/>
    </row>
    <row r="1511" spans="1:9" s="2" customFormat="1" x14ac:dyDescent="0.25">
      <c r="A1511" s="56"/>
      <c r="C1511" s="3"/>
      <c r="D1511" s="5"/>
      <c r="E1511" s="9"/>
      <c r="F1511" s="53"/>
      <c r="G1511" s="7"/>
      <c r="I1511" s="7"/>
    </row>
    <row r="1512" spans="1:9" s="2" customFormat="1" x14ac:dyDescent="0.25">
      <c r="A1512" s="56"/>
      <c r="C1512" s="3"/>
      <c r="D1512" s="5"/>
      <c r="E1512" s="9"/>
      <c r="F1512" s="53"/>
      <c r="G1512" s="7"/>
      <c r="I1512" s="7"/>
    </row>
    <row r="1513" spans="1:9" s="2" customFormat="1" x14ac:dyDescent="0.25">
      <c r="A1513" s="56"/>
      <c r="C1513" s="3"/>
      <c r="D1513" s="5"/>
      <c r="E1513" s="9"/>
      <c r="F1513" s="53"/>
      <c r="G1513" s="7"/>
      <c r="I1513" s="7"/>
    </row>
    <row r="1514" spans="1:9" s="2" customFormat="1" x14ac:dyDescent="0.25">
      <c r="A1514" s="56"/>
      <c r="C1514" s="3"/>
      <c r="D1514" s="5"/>
      <c r="E1514" s="9"/>
      <c r="F1514" s="53"/>
      <c r="G1514" s="7"/>
      <c r="I1514" s="7"/>
    </row>
    <row r="1515" spans="1:9" s="2" customFormat="1" x14ac:dyDescent="0.25">
      <c r="A1515" s="56"/>
      <c r="C1515" s="3"/>
      <c r="D1515" s="5"/>
      <c r="E1515" s="9"/>
      <c r="F1515" s="53"/>
      <c r="G1515" s="7"/>
      <c r="I1515" s="7"/>
    </row>
    <row r="1516" spans="1:9" s="2" customFormat="1" x14ac:dyDescent="0.25">
      <c r="A1516" s="56"/>
      <c r="C1516" s="3"/>
      <c r="D1516" s="5"/>
      <c r="E1516" s="9"/>
      <c r="F1516" s="53"/>
      <c r="G1516" s="7"/>
      <c r="I1516" s="7"/>
    </row>
    <row r="1517" spans="1:9" s="2" customFormat="1" x14ac:dyDescent="0.25">
      <c r="A1517" s="56"/>
      <c r="C1517" s="3"/>
      <c r="D1517" s="5"/>
      <c r="E1517" s="9"/>
      <c r="F1517" s="53"/>
      <c r="G1517" s="7"/>
      <c r="I1517" s="7"/>
    </row>
    <row r="1518" spans="1:9" s="2" customFormat="1" x14ac:dyDescent="0.25">
      <c r="A1518" s="56"/>
      <c r="C1518" s="3"/>
      <c r="D1518" s="5"/>
      <c r="E1518" s="9"/>
      <c r="F1518" s="53"/>
      <c r="G1518" s="7"/>
      <c r="I1518" s="7"/>
    </row>
    <row r="1519" spans="1:9" s="2" customFormat="1" x14ac:dyDescent="0.25">
      <c r="A1519" s="56"/>
      <c r="C1519" s="3"/>
      <c r="D1519" s="5"/>
      <c r="E1519" s="9"/>
      <c r="F1519" s="53"/>
      <c r="G1519" s="7"/>
      <c r="I1519" s="7"/>
    </row>
    <row r="1520" spans="1:9" s="2" customFormat="1" x14ac:dyDescent="0.25">
      <c r="A1520" s="56"/>
      <c r="C1520" s="3"/>
      <c r="D1520" s="5"/>
      <c r="E1520" s="9"/>
      <c r="F1520" s="53"/>
      <c r="G1520" s="7"/>
      <c r="I1520" s="7"/>
    </row>
    <row r="1521" spans="3:9" x14ac:dyDescent="0.25">
      <c r="C1521" s="3"/>
      <c r="D1521" s="5"/>
      <c r="E1521" s="9"/>
      <c r="F1521" s="53"/>
      <c r="G1521" s="7"/>
      <c r="H1521" s="2"/>
      <c r="I1521" s="7"/>
    </row>
    <row r="1522" spans="3:9" x14ac:dyDescent="0.25">
      <c r="C1522" s="3"/>
      <c r="D1522" s="5"/>
      <c r="E1522" s="9"/>
      <c r="F1522" s="53"/>
      <c r="G1522" s="7"/>
      <c r="H1522" s="2"/>
      <c r="I1522" s="7"/>
    </row>
    <row r="1523" spans="3:9" x14ac:dyDescent="0.25">
      <c r="C1523" s="3"/>
      <c r="D1523" s="5"/>
      <c r="E1523" s="9"/>
      <c r="F1523" s="53"/>
      <c r="G1523" s="7"/>
      <c r="H1523" s="2"/>
      <c r="I1523" s="7"/>
    </row>
    <row r="1524" spans="3:9" x14ac:dyDescent="0.25">
      <c r="C1524" s="3"/>
      <c r="D1524" s="5"/>
      <c r="E1524" s="9"/>
      <c r="F1524" s="53"/>
      <c r="G1524" s="7"/>
      <c r="H1524" s="2"/>
      <c r="I1524" s="7"/>
    </row>
    <row r="1525" spans="3:9" x14ac:dyDescent="0.25">
      <c r="C1525" s="3"/>
      <c r="D1525" s="5"/>
      <c r="E1525" s="9"/>
      <c r="F1525" s="53"/>
      <c r="G1525" s="7"/>
      <c r="H1525" s="2"/>
      <c r="I1525" s="7"/>
    </row>
    <row r="1526" spans="3:9" x14ac:dyDescent="0.25">
      <c r="C1526" s="3"/>
      <c r="D1526" s="5"/>
      <c r="E1526" s="9"/>
      <c r="F1526" s="53"/>
      <c r="G1526" s="7"/>
      <c r="H1526" s="2"/>
      <c r="I1526" s="7"/>
    </row>
    <row r="1527" spans="3:9" x14ac:dyDescent="0.25">
      <c r="C1527" s="3"/>
      <c r="D1527" s="5"/>
      <c r="E1527" s="9"/>
      <c r="F1527" s="53"/>
      <c r="G1527" s="7"/>
      <c r="H1527" s="2"/>
      <c r="I1527" s="7"/>
    </row>
    <row r="1528" spans="3:9" x14ac:dyDescent="0.25">
      <c r="C1528" s="3"/>
      <c r="D1528" s="5"/>
      <c r="E1528" s="9"/>
      <c r="F1528" s="53"/>
      <c r="G1528" s="7"/>
      <c r="H1528" s="2"/>
      <c r="I1528" s="7"/>
    </row>
  </sheetData>
  <mergeCells count="2510">
    <mergeCell ref="E1:E3"/>
    <mergeCell ref="F1:F3"/>
    <mergeCell ref="H1:H3"/>
    <mergeCell ref="G1:G3"/>
    <mergeCell ref="I1:I3"/>
    <mergeCell ref="B4:B6"/>
    <mergeCell ref="E4:E6"/>
    <mergeCell ref="G4:G6"/>
    <mergeCell ref="H4:H6"/>
    <mergeCell ref="I7:I9"/>
    <mergeCell ref="B10:B12"/>
    <mergeCell ref="E10:E12"/>
    <mergeCell ref="G10:G12"/>
    <mergeCell ref="H10:H12"/>
    <mergeCell ref="I4:I6"/>
    <mergeCell ref="B7:B9"/>
    <mergeCell ref="E7:E9"/>
    <mergeCell ref="G7:G9"/>
    <mergeCell ref="H7:H9"/>
    <mergeCell ref="I13:I15"/>
    <mergeCell ref="B16:B18"/>
    <mergeCell ref="E16:E18"/>
    <mergeCell ref="G16:G18"/>
    <mergeCell ref="H16:H18"/>
    <mergeCell ref="I16:I18"/>
    <mergeCell ref="I10:I12"/>
    <mergeCell ref="B13:B15"/>
    <mergeCell ref="E13:E15"/>
    <mergeCell ref="G13:G15"/>
    <mergeCell ref="H13:H15"/>
    <mergeCell ref="I22:I24"/>
    <mergeCell ref="B25:B27"/>
    <mergeCell ref="E25:E27"/>
    <mergeCell ref="G25:G27"/>
    <mergeCell ref="H25:H27"/>
    <mergeCell ref="I19:I21"/>
    <mergeCell ref="B22:B24"/>
    <mergeCell ref="E22:E24"/>
    <mergeCell ref="G22:G24"/>
    <mergeCell ref="H22:H24"/>
    <mergeCell ref="B19:B21"/>
    <mergeCell ref="E19:E21"/>
    <mergeCell ref="G19:G21"/>
    <mergeCell ref="H19:H21"/>
    <mergeCell ref="I31:I33"/>
    <mergeCell ref="B34:B36"/>
    <mergeCell ref="E34:E36"/>
    <mergeCell ref="G34:G36"/>
    <mergeCell ref="H34:H36"/>
    <mergeCell ref="B31:B33"/>
    <mergeCell ref="E31:E33"/>
    <mergeCell ref="G31:G33"/>
    <mergeCell ref="H31:H33"/>
    <mergeCell ref="I25:I27"/>
    <mergeCell ref="B28:B30"/>
    <mergeCell ref="E28:E30"/>
    <mergeCell ref="G28:G30"/>
    <mergeCell ref="H28:H30"/>
    <mergeCell ref="I28:I30"/>
    <mergeCell ref="I37:I39"/>
    <mergeCell ref="B40:B42"/>
    <mergeCell ref="E40:E42"/>
    <mergeCell ref="G40:G42"/>
    <mergeCell ref="H40:H42"/>
    <mergeCell ref="I40:I42"/>
    <mergeCell ref="I34:I36"/>
    <mergeCell ref="B37:B39"/>
    <mergeCell ref="E37:E39"/>
    <mergeCell ref="G37:G39"/>
    <mergeCell ref="H37:H39"/>
    <mergeCell ref="I46:I48"/>
    <mergeCell ref="B49:B51"/>
    <mergeCell ref="E49:E51"/>
    <mergeCell ref="G49:G51"/>
    <mergeCell ref="H49:H51"/>
    <mergeCell ref="I43:I45"/>
    <mergeCell ref="B46:B48"/>
    <mergeCell ref="E46:E48"/>
    <mergeCell ref="G46:G48"/>
    <mergeCell ref="H46:H48"/>
    <mergeCell ref="B43:B45"/>
    <mergeCell ref="E43:E45"/>
    <mergeCell ref="G43:G45"/>
    <mergeCell ref="H43:H45"/>
    <mergeCell ref="I55:I57"/>
    <mergeCell ref="B58:B60"/>
    <mergeCell ref="E58:E60"/>
    <mergeCell ref="G58:G60"/>
    <mergeCell ref="H58:H60"/>
    <mergeCell ref="B55:B57"/>
    <mergeCell ref="E55:E57"/>
    <mergeCell ref="G55:G57"/>
    <mergeCell ref="H55:H57"/>
    <mergeCell ref="I49:I51"/>
    <mergeCell ref="B52:B54"/>
    <mergeCell ref="E52:E54"/>
    <mergeCell ref="G52:G54"/>
    <mergeCell ref="H52:H54"/>
    <mergeCell ref="I52:I54"/>
    <mergeCell ref="I61:I63"/>
    <mergeCell ref="B64:B66"/>
    <mergeCell ref="E64:E66"/>
    <mergeCell ref="G64:G66"/>
    <mergeCell ref="H64:H66"/>
    <mergeCell ref="I64:I66"/>
    <mergeCell ref="I58:I60"/>
    <mergeCell ref="B61:B63"/>
    <mergeCell ref="E61:E63"/>
    <mergeCell ref="G61:G63"/>
    <mergeCell ref="H61:H63"/>
    <mergeCell ref="I70:I72"/>
    <mergeCell ref="B73:B75"/>
    <mergeCell ref="E73:E75"/>
    <mergeCell ref="G73:G75"/>
    <mergeCell ref="H73:H75"/>
    <mergeCell ref="I67:I69"/>
    <mergeCell ref="B70:B72"/>
    <mergeCell ref="E70:E72"/>
    <mergeCell ref="G70:G72"/>
    <mergeCell ref="H70:H72"/>
    <mergeCell ref="B67:B69"/>
    <mergeCell ref="E67:E69"/>
    <mergeCell ref="G67:G69"/>
    <mergeCell ref="H67:H69"/>
    <mergeCell ref="I79:I81"/>
    <mergeCell ref="B82:B84"/>
    <mergeCell ref="E82:E84"/>
    <mergeCell ref="G82:G84"/>
    <mergeCell ref="H82:H84"/>
    <mergeCell ref="B79:B81"/>
    <mergeCell ref="E79:E81"/>
    <mergeCell ref="G79:G81"/>
    <mergeCell ref="H79:H81"/>
    <mergeCell ref="I73:I75"/>
    <mergeCell ref="B76:B78"/>
    <mergeCell ref="E76:E78"/>
    <mergeCell ref="G76:G78"/>
    <mergeCell ref="H76:H78"/>
    <mergeCell ref="I76:I78"/>
    <mergeCell ref="I85:I87"/>
    <mergeCell ref="B88:B90"/>
    <mergeCell ref="E88:E90"/>
    <mergeCell ref="G88:G90"/>
    <mergeCell ref="H88:H90"/>
    <mergeCell ref="I88:I90"/>
    <mergeCell ref="I82:I84"/>
    <mergeCell ref="B85:B87"/>
    <mergeCell ref="E85:E87"/>
    <mergeCell ref="G85:G87"/>
    <mergeCell ref="H85:H87"/>
    <mergeCell ref="I94:I96"/>
    <mergeCell ref="B97:B99"/>
    <mergeCell ref="E97:E99"/>
    <mergeCell ref="G97:G99"/>
    <mergeCell ref="H97:H99"/>
    <mergeCell ref="I91:I93"/>
    <mergeCell ref="B94:B96"/>
    <mergeCell ref="E94:E96"/>
    <mergeCell ref="G94:G96"/>
    <mergeCell ref="H94:H96"/>
    <mergeCell ref="B91:B93"/>
    <mergeCell ref="E91:E93"/>
    <mergeCell ref="G91:G93"/>
    <mergeCell ref="H91:H93"/>
    <mergeCell ref="I103:I105"/>
    <mergeCell ref="B106:B108"/>
    <mergeCell ref="E106:E108"/>
    <mergeCell ref="G106:G108"/>
    <mergeCell ref="H106:H108"/>
    <mergeCell ref="B103:B105"/>
    <mergeCell ref="E103:E105"/>
    <mergeCell ref="G103:G105"/>
    <mergeCell ref="H103:H105"/>
    <mergeCell ref="I97:I99"/>
    <mergeCell ref="B100:B102"/>
    <mergeCell ref="E100:E102"/>
    <mergeCell ref="G100:G102"/>
    <mergeCell ref="H100:H102"/>
    <mergeCell ref="I100:I102"/>
    <mergeCell ref="I109:I111"/>
    <mergeCell ref="B112:B114"/>
    <mergeCell ref="E112:E114"/>
    <mergeCell ref="G112:G114"/>
    <mergeCell ref="H112:H114"/>
    <mergeCell ref="I112:I114"/>
    <mergeCell ref="I106:I108"/>
    <mergeCell ref="B109:B111"/>
    <mergeCell ref="E109:E111"/>
    <mergeCell ref="G109:G111"/>
    <mergeCell ref="H109:H111"/>
    <mergeCell ref="I118:I120"/>
    <mergeCell ref="B121:B123"/>
    <mergeCell ref="E121:E123"/>
    <mergeCell ref="G121:G123"/>
    <mergeCell ref="H121:H123"/>
    <mergeCell ref="I115:I117"/>
    <mergeCell ref="B118:B120"/>
    <mergeCell ref="E118:E120"/>
    <mergeCell ref="G118:G120"/>
    <mergeCell ref="H118:H120"/>
    <mergeCell ref="B115:B117"/>
    <mergeCell ref="E115:E117"/>
    <mergeCell ref="G115:G117"/>
    <mergeCell ref="H115:H117"/>
    <mergeCell ref="I127:I129"/>
    <mergeCell ref="B130:B132"/>
    <mergeCell ref="E130:E132"/>
    <mergeCell ref="G130:G132"/>
    <mergeCell ref="H130:H132"/>
    <mergeCell ref="B127:B129"/>
    <mergeCell ref="E127:E129"/>
    <mergeCell ref="G127:G129"/>
    <mergeCell ref="H127:H129"/>
    <mergeCell ref="I121:I123"/>
    <mergeCell ref="B124:B126"/>
    <mergeCell ref="E124:E126"/>
    <mergeCell ref="G124:G126"/>
    <mergeCell ref="H124:H126"/>
    <mergeCell ref="I124:I126"/>
    <mergeCell ref="I133:I135"/>
    <mergeCell ref="B136:B138"/>
    <mergeCell ref="E136:E138"/>
    <mergeCell ref="G136:G138"/>
    <mergeCell ref="H136:H138"/>
    <mergeCell ref="I136:I138"/>
    <mergeCell ref="I130:I132"/>
    <mergeCell ref="B133:B135"/>
    <mergeCell ref="E133:E135"/>
    <mergeCell ref="G133:G135"/>
    <mergeCell ref="H133:H135"/>
    <mergeCell ref="I142:I144"/>
    <mergeCell ref="B145:B147"/>
    <mergeCell ref="E145:E147"/>
    <mergeCell ref="G145:G147"/>
    <mergeCell ref="H145:H147"/>
    <mergeCell ref="I139:I141"/>
    <mergeCell ref="B142:B144"/>
    <mergeCell ref="E142:E144"/>
    <mergeCell ref="G142:G144"/>
    <mergeCell ref="H142:H144"/>
    <mergeCell ref="B139:B141"/>
    <mergeCell ref="E139:E141"/>
    <mergeCell ref="G139:G141"/>
    <mergeCell ref="H139:H141"/>
    <mergeCell ref="I151:I153"/>
    <mergeCell ref="B154:B156"/>
    <mergeCell ref="E154:E156"/>
    <mergeCell ref="G154:G156"/>
    <mergeCell ref="H154:H156"/>
    <mergeCell ref="B151:B153"/>
    <mergeCell ref="E151:E153"/>
    <mergeCell ref="G151:G153"/>
    <mergeCell ref="H151:H153"/>
    <mergeCell ref="I145:I147"/>
    <mergeCell ref="B148:B150"/>
    <mergeCell ref="E148:E150"/>
    <mergeCell ref="G148:G150"/>
    <mergeCell ref="H148:H150"/>
    <mergeCell ref="I148:I150"/>
    <mergeCell ref="I157:I159"/>
    <mergeCell ref="B160:B162"/>
    <mergeCell ref="E160:E162"/>
    <mergeCell ref="G160:G162"/>
    <mergeCell ref="H160:H162"/>
    <mergeCell ref="I160:I162"/>
    <mergeCell ref="I154:I156"/>
    <mergeCell ref="B157:B159"/>
    <mergeCell ref="E157:E159"/>
    <mergeCell ref="G157:G159"/>
    <mergeCell ref="H157:H159"/>
    <mergeCell ref="I166:I168"/>
    <mergeCell ref="B169:B171"/>
    <mergeCell ref="E169:E171"/>
    <mergeCell ref="G169:G171"/>
    <mergeCell ref="H169:H171"/>
    <mergeCell ref="I163:I165"/>
    <mergeCell ref="B166:B168"/>
    <mergeCell ref="E166:E168"/>
    <mergeCell ref="G166:G168"/>
    <mergeCell ref="H166:H168"/>
    <mergeCell ref="B163:B165"/>
    <mergeCell ref="E163:E165"/>
    <mergeCell ref="G163:G165"/>
    <mergeCell ref="H163:H165"/>
    <mergeCell ref="I175:I177"/>
    <mergeCell ref="B178:B180"/>
    <mergeCell ref="E178:E180"/>
    <mergeCell ref="G178:G180"/>
    <mergeCell ref="H178:H180"/>
    <mergeCell ref="B175:B177"/>
    <mergeCell ref="E175:E177"/>
    <mergeCell ref="G175:G177"/>
    <mergeCell ref="H175:H177"/>
    <mergeCell ref="I169:I171"/>
    <mergeCell ref="B172:B174"/>
    <mergeCell ref="E172:E174"/>
    <mergeCell ref="G172:G174"/>
    <mergeCell ref="H172:H174"/>
    <mergeCell ref="I172:I174"/>
    <mergeCell ref="I181:I183"/>
    <mergeCell ref="B184:B186"/>
    <mergeCell ref="E184:E186"/>
    <mergeCell ref="G184:G186"/>
    <mergeCell ref="H184:H186"/>
    <mergeCell ref="I184:I186"/>
    <mergeCell ref="I178:I180"/>
    <mergeCell ref="B181:B183"/>
    <mergeCell ref="E181:E183"/>
    <mergeCell ref="G181:G183"/>
    <mergeCell ref="H181:H183"/>
    <mergeCell ref="I190:I192"/>
    <mergeCell ref="B193:B195"/>
    <mergeCell ref="E193:E195"/>
    <mergeCell ref="G193:G195"/>
    <mergeCell ref="H193:H195"/>
    <mergeCell ref="I187:I189"/>
    <mergeCell ref="B190:B192"/>
    <mergeCell ref="E190:E192"/>
    <mergeCell ref="G190:G192"/>
    <mergeCell ref="H190:H192"/>
    <mergeCell ref="B187:B189"/>
    <mergeCell ref="E187:E189"/>
    <mergeCell ref="G187:G189"/>
    <mergeCell ref="H187:H189"/>
    <mergeCell ref="I199:I201"/>
    <mergeCell ref="B202:B204"/>
    <mergeCell ref="E202:E204"/>
    <mergeCell ref="G202:G204"/>
    <mergeCell ref="H202:H204"/>
    <mergeCell ref="B199:B201"/>
    <mergeCell ref="E199:E201"/>
    <mergeCell ref="G199:G201"/>
    <mergeCell ref="H199:H201"/>
    <mergeCell ref="I193:I195"/>
    <mergeCell ref="B196:B198"/>
    <mergeCell ref="E196:E198"/>
    <mergeCell ref="G196:G198"/>
    <mergeCell ref="H196:H198"/>
    <mergeCell ref="I196:I198"/>
    <mergeCell ref="I205:I207"/>
    <mergeCell ref="B208:B210"/>
    <mergeCell ref="E208:E210"/>
    <mergeCell ref="G208:G210"/>
    <mergeCell ref="H208:H210"/>
    <mergeCell ref="I208:I210"/>
    <mergeCell ref="I202:I204"/>
    <mergeCell ref="B205:B207"/>
    <mergeCell ref="E205:E207"/>
    <mergeCell ref="G205:G207"/>
    <mergeCell ref="H205:H207"/>
    <mergeCell ref="I214:I216"/>
    <mergeCell ref="B217:B219"/>
    <mergeCell ref="E217:E219"/>
    <mergeCell ref="G217:G219"/>
    <mergeCell ref="H217:H219"/>
    <mergeCell ref="I211:I213"/>
    <mergeCell ref="B214:B216"/>
    <mergeCell ref="E214:E216"/>
    <mergeCell ref="G214:G216"/>
    <mergeCell ref="H214:H216"/>
    <mergeCell ref="B211:B213"/>
    <mergeCell ref="E211:E213"/>
    <mergeCell ref="G211:G213"/>
    <mergeCell ref="H211:H213"/>
    <mergeCell ref="I223:I225"/>
    <mergeCell ref="B226:B228"/>
    <mergeCell ref="E226:E228"/>
    <mergeCell ref="G226:G228"/>
    <mergeCell ref="H226:H228"/>
    <mergeCell ref="B223:B225"/>
    <mergeCell ref="E223:E225"/>
    <mergeCell ref="G223:G225"/>
    <mergeCell ref="H223:H225"/>
    <mergeCell ref="I217:I219"/>
    <mergeCell ref="B220:B222"/>
    <mergeCell ref="E220:E222"/>
    <mergeCell ref="G220:G222"/>
    <mergeCell ref="H220:H222"/>
    <mergeCell ref="I220:I222"/>
    <mergeCell ref="I229:I231"/>
    <mergeCell ref="B232:B234"/>
    <mergeCell ref="E232:E234"/>
    <mergeCell ref="G232:G234"/>
    <mergeCell ref="H232:H234"/>
    <mergeCell ref="I232:I234"/>
    <mergeCell ref="I226:I228"/>
    <mergeCell ref="B229:B231"/>
    <mergeCell ref="E229:E231"/>
    <mergeCell ref="G229:G231"/>
    <mergeCell ref="H229:H231"/>
    <mergeCell ref="I238:I240"/>
    <mergeCell ref="B241:B243"/>
    <mergeCell ref="E241:E243"/>
    <mergeCell ref="G241:G243"/>
    <mergeCell ref="H241:H243"/>
    <mergeCell ref="I235:I237"/>
    <mergeCell ref="B238:B240"/>
    <mergeCell ref="E238:E240"/>
    <mergeCell ref="G238:G240"/>
    <mergeCell ref="H238:H240"/>
    <mergeCell ref="B235:B237"/>
    <mergeCell ref="E235:E237"/>
    <mergeCell ref="G235:G237"/>
    <mergeCell ref="H235:H237"/>
    <mergeCell ref="I247:I249"/>
    <mergeCell ref="B250:B252"/>
    <mergeCell ref="E250:E252"/>
    <mergeCell ref="G250:G252"/>
    <mergeCell ref="H250:H252"/>
    <mergeCell ref="B247:B249"/>
    <mergeCell ref="E247:E249"/>
    <mergeCell ref="G247:G249"/>
    <mergeCell ref="H247:H249"/>
    <mergeCell ref="I241:I243"/>
    <mergeCell ref="B244:B246"/>
    <mergeCell ref="E244:E246"/>
    <mergeCell ref="G244:G246"/>
    <mergeCell ref="H244:H246"/>
    <mergeCell ref="I244:I246"/>
    <mergeCell ref="I253:I255"/>
    <mergeCell ref="B256:B258"/>
    <mergeCell ref="E256:E258"/>
    <mergeCell ref="G256:G258"/>
    <mergeCell ref="H256:H258"/>
    <mergeCell ref="I256:I258"/>
    <mergeCell ref="I250:I252"/>
    <mergeCell ref="B253:B255"/>
    <mergeCell ref="E253:E255"/>
    <mergeCell ref="G253:G255"/>
    <mergeCell ref="H253:H255"/>
    <mergeCell ref="I262:I264"/>
    <mergeCell ref="B265:B267"/>
    <mergeCell ref="E265:E267"/>
    <mergeCell ref="G265:G267"/>
    <mergeCell ref="H265:H267"/>
    <mergeCell ref="I259:I261"/>
    <mergeCell ref="B262:B264"/>
    <mergeCell ref="E262:E264"/>
    <mergeCell ref="G262:G264"/>
    <mergeCell ref="H262:H264"/>
    <mergeCell ref="B259:B261"/>
    <mergeCell ref="E259:E261"/>
    <mergeCell ref="G259:G261"/>
    <mergeCell ref="H259:H261"/>
    <mergeCell ref="I271:I273"/>
    <mergeCell ref="B274:B276"/>
    <mergeCell ref="E274:E276"/>
    <mergeCell ref="G274:G276"/>
    <mergeCell ref="H274:H276"/>
    <mergeCell ref="B271:B273"/>
    <mergeCell ref="E271:E273"/>
    <mergeCell ref="G271:G273"/>
    <mergeCell ref="H271:H273"/>
    <mergeCell ref="I265:I267"/>
    <mergeCell ref="B268:B270"/>
    <mergeCell ref="E268:E270"/>
    <mergeCell ref="G268:G270"/>
    <mergeCell ref="H268:H270"/>
    <mergeCell ref="I268:I270"/>
    <mergeCell ref="I277:I279"/>
    <mergeCell ref="B280:B282"/>
    <mergeCell ref="E280:E282"/>
    <mergeCell ref="G280:G282"/>
    <mergeCell ref="H280:H282"/>
    <mergeCell ref="I280:I282"/>
    <mergeCell ref="I274:I276"/>
    <mergeCell ref="B277:B279"/>
    <mergeCell ref="E277:E279"/>
    <mergeCell ref="G277:G279"/>
    <mergeCell ref="H277:H279"/>
    <mergeCell ref="I286:I288"/>
    <mergeCell ref="B289:B291"/>
    <mergeCell ref="E289:E291"/>
    <mergeCell ref="G289:G291"/>
    <mergeCell ref="H289:H291"/>
    <mergeCell ref="I283:I285"/>
    <mergeCell ref="B286:B288"/>
    <mergeCell ref="E286:E288"/>
    <mergeCell ref="G286:G288"/>
    <mergeCell ref="H286:H288"/>
    <mergeCell ref="B283:B285"/>
    <mergeCell ref="E283:E285"/>
    <mergeCell ref="G283:G285"/>
    <mergeCell ref="H283:H285"/>
    <mergeCell ref="I295:I297"/>
    <mergeCell ref="B298:B300"/>
    <mergeCell ref="E298:E300"/>
    <mergeCell ref="G298:G300"/>
    <mergeCell ref="H298:H300"/>
    <mergeCell ref="B295:B297"/>
    <mergeCell ref="E295:E297"/>
    <mergeCell ref="G295:G297"/>
    <mergeCell ref="H295:H297"/>
    <mergeCell ref="I289:I291"/>
    <mergeCell ref="B292:B294"/>
    <mergeCell ref="E292:E294"/>
    <mergeCell ref="G292:G294"/>
    <mergeCell ref="H292:H294"/>
    <mergeCell ref="I292:I294"/>
    <mergeCell ref="I301:I303"/>
    <mergeCell ref="B304:B306"/>
    <mergeCell ref="E304:E306"/>
    <mergeCell ref="G304:G306"/>
    <mergeCell ref="H304:H306"/>
    <mergeCell ref="I304:I306"/>
    <mergeCell ref="I298:I300"/>
    <mergeCell ref="B301:B303"/>
    <mergeCell ref="E301:E303"/>
    <mergeCell ref="G301:G303"/>
    <mergeCell ref="H301:H303"/>
    <mergeCell ref="I310:I312"/>
    <mergeCell ref="B313:B315"/>
    <mergeCell ref="E313:E315"/>
    <mergeCell ref="G313:G315"/>
    <mergeCell ref="H313:H315"/>
    <mergeCell ref="I307:I309"/>
    <mergeCell ref="B310:B312"/>
    <mergeCell ref="E310:E312"/>
    <mergeCell ref="G310:G312"/>
    <mergeCell ref="H310:H312"/>
    <mergeCell ref="B307:B309"/>
    <mergeCell ref="E307:E309"/>
    <mergeCell ref="G307:G309"/>
    <mergeCell ref="H307:H309"/>
    <mergeCell ref="I319:I321"/>
    <mergeCell ref="B322:B324"/>
    <mergeCell ref="E322:E324"/>
    <mergeCell ref="G322:G324"/>
    <mergeCell ref="H322:H324"/>
    <mergeCell ref="B319:B321"/>
    <mergeCell ref="E319:E321"/>
    <mergeCell ref="G319:G321"/>
    <mergeCell ref="H319:H321"/>
    <mergeCell ref="I313:I315"/>
    <mergeCell ref="B316:B318"/>
    <mergeCell ref="E316:E318"/>
    <mergeCell ref="G316:G318"/>
    <mergeCell ref="H316:H318"/>
    <mergeCell ref="I316:I318"/>
    <mergeCell ref="I325:I327"/>
    <mergeCell ref="B328:B330"/>
    <mergeCell ref="E328:E330"/>
    <mergeCell ref="G328:G330"/>
    <mergeCell ref="H328:H330"/>
    <mergeCell ref="I328:I330"/>
    <mergeCell ref="I322:I324"/>
    <mergeCell ref="B325:B327"/>
    <mergeCell ref="E325:E327"/>
    <mergeCell ref="G325:G327"/>
    <mergeCell ref="H325:H327"/>
    <mergeCell ref="I334:I336"/>
    <mergeCell ref="B337:B339"/>
    <mergeCell ref="E337:E339"/>
    <mergeCell ref="G337:G339"/>
    <mergeCell ref="H337:H339"/>
    <mergeCell ref="I331:I333"/>
    <mergeCell ref="B334:B336"/>
    <mergeCell ref="E334:E336"/>
    <mergeCell ref="G334:G336"/>
    <mergeCell ref="H334:H336"/>
    <mergeCell ref="B331:B333"/>
    <mergeCell ref="E331:E333"/>
    <mergeCell ref="G331:G333"/>
    <mergeCell ref="H331:H333"/>
    <mergeCell ref="I343:I345"/>
    <mergeCell ref="B346:B348"/>
    <mergeCell ref="E346:E348"/>
    <mergeCell ref="G346:G348"/>
    <mergeCell ref="H346:H348"/>
    <mergeCell ref="B343:B345"/>
    <mergeCell ref="E343:E345"/>
    <mergeCell ref="G343:G345"/>
    <mergeCell ref="H343:H345"/>
    <mergeCell ref="I337:I339"/>
    <mergeCell ref="B340:B342"/>
    <mergeCell ref="E340:E342"/>
    <mergeCell ref="G340:G342"/>
    <mergeCell ref="H340:H342"/>
    <mergeCell ref="I340:I342"/>
    <mergeCell ref="I349:I351"/>
    <mergeCell ref="B352:B354"/>
    <mergeCell ref="E352:E354"/>
    <mergeCell ref="G352:G354"/>
    <mergeCell ref="H352:H354"/>
    <mergeCell ref="I352:I354"/>
    <mergeCell ref="I346:I348"/>
    <mergeCell ref="B349:B351"/>
    <mergeCell ref="E349:E351"/>
    <mergeCell ref="G349:G351"/>
    <mergeCell ref="H349:H351"/>
    <mergeCell ref="I358:I360"/>
    <mergeCell ref="B361:B363"/>
    <mergeCell ref="E361:E363"/>
    <mergeCell ref="G361:G363"/>
    <mergeCell ref="H361:H363"/>
    <mergeCell ref="I355:I357"/>
    <mergeCell ref="B358:B360"/>
    <mergeCell ref="E358:E360"/>
    <mergeCell ref="G358:G360"/>
    <mergeCell ref="H358:H360"/>
    <mergeCell ref="B355:B357"/>
    <mergeCell ref="E355:E357"/>
    <mergeCell ref="G355:G357"/>
    <mergeCell ref="H355:H357"/>
    <mergeCell ref="I367:I369"/>
    <mergeCell ref="B370:B372"/>
    <mergeCell ref="E370:E372"/>
    <mergeCell ref="G370:G372"/>
    <mergeCell ref="H370:H372"/>
    <mergeCell ref="B367:B369"/>
    <mergeCell ref="E367:E369"/>
    <mergeCell ref="G367:G369"/>
    <mergeCell ref="H367:H369"/>
    <mergeCell ref="I361:I363"/>
    <mergeCell ref="B364:B366"/>
    <mergeCell ref="E364:E366"/>
    <mergeCell ref="G364:G366"/>
    <mergeCell ref="H364:H366"/>
    <mergeCell ref="I364:I366"/>
    <mergeCell ref="I373:I375"/>
    <mergeCell ref="B376:B378"/>
    <mergeCell ref="E376:E378"/>
    <mergeCell ref="G376:G378"/>
    <mergeCell ref="H376:H378"/>
    <mergeCell ref="I376:I378"/>
    <mergeCell ref="I370:I372"/>
    <mergeCell ref="B373:B375"/>
    <mergeCell ref="E373:E375"/>
    <mergeCell ref="G373:G375"/>
    <mergeCell ref="H373:H375"/>
    <mergeCell ref="I382:I384"/>
    <mergeCell ref="B385:B387"/>
    <mergeCell ref="E385:E387"/>
    <mergeCell ref="G385:G387"/>
    <mergeCell ref="H385:H387"/>
    <mergeCell ref="I379:I381"/>
    <mergeCell ref="B382:B384"/>
    <mergeCell ref="E382:E384"/>
    <mergeCell ref="G382:G384"/>
    <mergeCell ref="H382:H384"/>
    <mergeCell ref="B379:B381"/>
    <mergeCell ref="E379:E381"/>
    <mergeCell ref="G379:G381"/>
    <mergeCell ref="H379:H381"/>
    <mergeCell ref="I391:I393"/>
    <mergeCell ref="B394:B396"/>
    <mergeCell ref="E394:E396"/>
    <mergeCell ref="G394:G396"/>
    <mergeCell ref="H394:H396"/>
    <mergeCell ref="B391:B393"/>
    <mergeCell ref="E391:E393"/>
    <mergeCell ref="G391:G393"/>
    <mergeCell ref="H391:H393"/>
    <mergeCell ref="I385:I387"/>
    <mergeCell ref="B388:B390"/>
    <mergeCell ref="E388:E390"/>
    <mergeCell ref="G388:G390"/>
    <mergeCell ref="H388:H390"/>
    <mergeCell ref="I388:I390"/>
    <mergeCell ref="I397:I399"/>
    <mergeCell ref="B400:B402"/>
    <mergeCell ref="E400:E402"/>
    <mergeCell ref="G400:G402"/>
    <mergeCell ref="H400:H402"/>
    <mergeCell ref="I400:I402"/>
    <mergeCell ref="I394:I396"/>
    <mergeCell ref="B397:B399"/>
    <mergeCell ref="E397:E399"/>
    <mergeCell ref="G397:G399"/>
    <mergeCell ref="H397:H399"/>
    <mergeCell ref="I406:I408"/>
    <mergeCell ref="B409:B411"/>
    <mergeCell ref="E409:E411"/>
    <mergeCell ref="G409:G411"/>
    <mergeCell ref="H409:H411"/>
    <mergeCell ref="I403:I405"/>
    <mergeCell ref="B406:B408"/>
    <mergeCell ref="E406:E408"/>
    <mergeCell ref="G406:G408"/>
    <mergeCell ref="H406:H408"/>
    <mergeCell ref="B403:B405"/>
    <mergeCell ref="E403:E405"/>
    <mergeCell ref="G403:G405"/>
    <mergeCell ref="H403:H405"/>
    <mergeCell ref="I415:I417"/>
    <mergeCell ref="B418:B420"/>
    <mergeCell ref="E418:E420"/>
    <mergeCell ref="G418:G420"/>
    <mergeCell ref="H418:H420"/>
    <mergeCell ref="B415:B417"/>
    <mergeCell ref="E415:E417"/>
    <mergeCell ref="G415:G417"/>
    <mergeCell ref="H415:H417"/>
    <mergeCell ref="I409:I411"/>
    <mergeCell ref="B412:B414"/>
    <mergeCell ref="E412:E414"/>
    <mergeCell ref="G412:G414"/>
    <mergeCell ref="H412:H414"/>
    <mergeCell ref="I412:I414"/>
    <mergeCell ref="I421:I423"/>
    <mergeCell ref="B424:B426"/>
    <mergeCell ref="E424:E426"/>
    <mergeCell ref="G424:G426"/>
    <mergeCell ref="H424:H426"/>
    <mergeCell ref="I424:I426"/>
    <mergeCell ref="I418:I420"/>
    <mergeCell ref="B421:B423"/>
    <mergeCell ref="E421:E423"/>
    <mergeCell ref="G421:G423"/>
    <mergeCell ref="H421:H423"/>
    <mergeCell ref="I430:I432"/>
    <mergeCell ref="B433:B435"/>
    <mergeCell ref="E433:E435"/>
    <mergeCell ref="G433:G435"/>
    <mergeCell ref="H433:H435"/>
    <mergeCell ref="I427:I429"/>
    <mergeCell ref="B430:B432"/>
    <mergeCell ref="E430:E432"/>
    <mergeCell ref="G430:G432"/>
    <mergeCell ref="H430:H432"/>
    <mergeCell ref="B427:B429"/>
    <mergeCell ref="E427:E429"/>
    <mergeCell ref="G427:G429"/>
    <mergeCell ref="H427:H429"/>
    <mergeCell ref="I439:I441"/>
    <mergeCell ref="B442:B444"/>
    <mergeCell ref="E442:E444"/>
    <mergeCell ref="G442:G444"/>
    <mergeCell ref="H442:H444"/>
    <mergeCell ref="B439:B441"/>
    <mergeCell ref="E439:E441"/>
    <mergeCell ref="G439:G441"/>
    <mergeCell ref="H439:H441"/>
    <mergeCell ref="I433:I435"/>
    <mergeCell ref="B436:B438"/>
    <mergeCell ref="E436:E438"/>
    <mergeCell ref="G436:G438"/>
    <mergeCell ref="H436:H438"/>
    <mergeCell ref="I436:I438"/>
    <mergeCell ref="I445:I447"/>
    <mergeCell ref="B448:B450"/>
    <mergeCell ref="E448:E450"/>
    <mergeCell ref="G448:G450"/>
    <mergeCell ref="H448:H450"/>
    <mergeCell ref="I448:I450"/>
    <mergeCell ref="I442:I444"/>
    <mergeCell ref="B445:B447"/>
    <mergeCell ref="E445:E447"/>
    <mergeCell ref="G445:G447"/>
    <mergeCell ref="H445:H447"/>
    <mergeCell ref="I454:I456"/>
    <mergeCell ref="B457:B459"/>
    <mergeCell ref="E457:E459"/>
    <mergeCell ref="G457:G459"/>
    <mergeCell ref="H457:H459"/>
    <mergeCell ref="I451:I453"/>
    <mergeCell ref="B454:B456"/>
    <mergeCell ref="E454:E456"/>
    <mergeCell ref="G454:G456"/>
    <mergeCell ref="H454:H456"/>
    <mergeCell ref="B451:B453"/>
    <mergeCell ref="E451:E453"/>
    <mergeCell ref="G451:G453"/>
    <mergeCell ref="H451:H453"/>
    <mergeCell ref="I463:I465"/>
    <mergeCell ref="B466:B468"/>
    <mergeCell ref="E466:E468"/>
    <mergeCell ref="G466:G468"/>
    <mergeCell ref="H466:H468"/>
    <mergeCell ref="B463:B465"/>
    <mergeCell ref="E463:E465"/>
    <mergeCell ref="G463:G465"/>
    <mergeCell ref="H463:H465"/>
    <mergeCell ref="I457:I459"/>
    <mergeCell ref="B460:B462"/>
    <mergeCell ref="E460:E462"/>
    <mergeCell ref="G460:G462"/>
    <mergeCell ref="H460:H462"/>
    <mergeCell ref="I460:I462"/>
    <mergeCell ref="I469:I471"/>
    <mergeCell ref="B472:B474"/>
    <mergeCell ref="E472:E474"/>
    <mergeCell ref="G472:G474"/>
    <mergeCell ref="H472:H474"/>
    <mergeCell ref="I472:I474"/>
    <mergeCell ref="I466:I468"/>
    <mergeCell ref="B469:B471"/>
    <mergeCell ref="E469:E471"/>
    <mergeCell ref="G469:G471"/>
    <mergeCell ref="H469:H471"/>
    <mergeCell ref="I478:I480"/>
    <mergeCell ref="B481:B483"/>
    <mergeCell ref="E481:E483"/>
    <mergeCell ref="G481:G483"/>
    <mergeCell ref="H481:H483"/>
    <mergeCell ref="I475:I477"/>
    <mergeCell ref="B478:B480"/>
    <mergeCell ref="E478:E480"/>
    <mergeCell ref="G478:G480"/>
    <mergeCell ref="H478:H480"/>
    <mergeCell ref="B475:B477"/>
    <mergeCell ref="E475:E477"/>
    <mergeCell ref="G475:G477"/>
    <mergeCell ref="H475:H477"/>
    <mergeCell ref="I487:I489"/>
    <mergeCell ref="B490:B492"/>
    <mergeCell ref="E490:E492"/>
    <mergeCell ref="G490:G492"/>
    <mergeCell ref="H490:H492"/>
    <mergeCell ref="B487:B489"/>
    <mergeCell ref="E487:E489"/>
    <mergeCell ref="G487:G489"/>
    <mergeCell ref="H487:H489"/>
    <mergeCell ref="I481:I483"/>
    <mergeCell ref="B484:B486"/>
    <mergeCell ref="E484:E486"/>
    <mergeCell ref="G484:G486"/>
    <mergeCell ref="H484:H486"/>
    <mergeCell ref="I484:I486"/>
    <mergeCell ref="I493:I495"/>
    <mergeCell ref="B496:B498"/>
    <mergeCell ref="E496:E498"/>
    <mergeCell ref="G496:G498"/>
    <mergeCell ref="H496:H498"/>
    <mergeCell ref="I496:I498"/>
    <mergeCell ref="I490:I492"/>
    <mergeCell ref="B493:B495"/>
    <mergeCell ref="E493:E495"/>
    <mergeCell ref="G493:G495"/>
    <mergeCell ref="H493:H495"/>
    <mergeCell ref="I502:I504"/>
    <mergeCell ref="B505:B507"/>
    <mergeCell ref="E505:E507"/>
    <mergeCell ref="G505:G507"/>
    <mergeCell ref="H505:H507"/>
    <mergeCell ref="I499:I501"/>
    <mergeCell ref="B502:B504"/>
    <mergeCell ref="E502:E504"/>
    <mergeCell ref="G502:G504"/>
    <mergeCell ref="H502:H504"/>
    <mergeCell ref="B499:B501"/>
    <mergeCell ref="E499:E501"/>
    <mergeCell ref="G499:G501"/>
    <mergeCell ref="H499:H501"/>
    <mergeCell ref="I511:I513"/>
    <mergeCell ref="B514:B516"/>
    <mergeCell ref="E514:E516"/>
    <mergeCell ref="G514:G516"/>
    <mergeCell ref="H514:H516"/>
    <mergeCell ref="B511:B513"/>
    <mergeCell ref="E511:E513"/>
    <mergeCell ref="G511:G513"/>
    <mergeCell ref="H511:H513"/>
    <mergeCell ref="I505:I507"/>
    <mergeCell ref="B508:B510"/>
    <mergeCell ref="E508:E510"/>
    <mergeCell ref="G508:G510"/>
    <mergeCell ref="H508:H510"/>
    <mergeCell ref="I508:I510"/>
    <mergeCell ref="I517:I519"/>
    <mergeCell ref="B520:B522"/>
    <mergeCell ref="E520:E522"/>
    <mergeCell ref="G520:G522"/>
    <mergeCell ref="H520:H522"/>
    <mergeCell ref="I520:I522"/>
    <mergeCell ref="I514:I516"/>
    <mergeCell ref="B517:B519"/>
    <mergeCell ref="E517:E519"/>
    <mergeCell ref="G517:G519"/>
    <mergeCell ref="H517:H519"/>
    <mergeCell ref="I526:I528"/>
    <mergeCell ref="B529:B531"/>
    <mergeCell ref="E529:E531"/>
    <mergeCell ref="G529:G531"/>
    <mergeCell ref="H529:H531"/>
    <mergeCell ref="I523:I525"/>
    <mergeCell ref="B526:B528"/>
    <mergeCell ref="E526:E528"/>
    <mergeCell ref="G526:G528"/>
    <mergeCell ref="H526:H528"/>
    <mergeCell ref="B523:B525"/>
    <mergeCell ref="E523:E525"/>
    <mergeCell ref="G523:G525"/>
    <mergeCell ref="H523:H525"/>
    <mergeCell ref="I535:I537"/>
    <mergeCell ref="B538:B540"/>
    <mergeCell ref="E538:E540"/>
    <mergeCell ref="G538:G540"/>
    <mergeCell ref="H538:H540"/>
    <mergeCell ref="B535:B537"/>
    <mergeCell ref="E535:E537"/>
    <mergeCell ref="G535:G537"/>
    <mergeCell ref="H535:H537"/>
    <mergeCell ref="I529:I531"/>
    <mergeCell ref="B532:B534"/>
    <mergeCell ref="E532:E534"/>
    <mergeCell ref="G532:G534"/>
    <mergeCell ref="H532:H534"/>
    <mergeCell ref="I532:I534"/>
    <mergeCell ref="I541:I543"/>
    <mergeCell ref="B544:B546"/>
    <mergeCell ref="E544:E546"/>
    <mergeCell ref="G544:G546"/>
    <mergeCell ref="H544:H546"/>
    <mergeCell ref="I544:I546"/>
    <mergeCell ref="I538:I540"/>
    <mergeCell ref="B541:B543"/>
    <mergeCell ref="E541:E543"/>
    <mergeCell ref="G541:G543"/>
    <mergeCell ref="H541:H543"/>
    <mergeCell ref="I550:I552"/>
    <mergeCell ref="B553:B555"/>
    <mergeCell ref="E553:E555"/>
    <mergeCell ref="G553:G555"/>
    <mergeCell ref="H553:H555"/>
    <mergeCell ref="I547:I549"/>
    <mergeCell ref="B550:B552"/>
    <mergeCell ref="E550:E552"/>
    <mergeCell ref="G550:G552"/>
    <mergeCell ref="H550:H552"/>
    <mergeCell ref="B547:B549"/>
    <mergeCell ref="E547:E549"/>
    <mergeCell ref="G547:G549"/>
    <mergeCell ref="H547:H549"/>
    <mergeCell ref="I559:I561"/>
    <mergeCell ref="B562:B564"/>
    <mergeCell ref="E562:E564"/>
    <mergeCell ref="G562:G564"/>
    <mergeCell ref="H562:H564"/>
    <mergeCell ref="B559:B561"/>
    <mergeCell ref="E559:E561"/>
    <mergeCell ref="G559:G561"/>
    <mergeCell ref="H559:H561"/>
    <mergeCell ref="I553:I555"/>
    <mergeCell ref="B556:B558"/>
    <mergeCell ref="E556:E558"/>
    <mergeCell ref="G556:G558"/>
    <mergeCell ref="H556:H558"/>
    <mergeCell ref="I556:I558"/>
    <mergeCell ref="I565:I567"/>
    <mergeCell ref="B568:B570"/>
    <mergeCell ref="E568:E570"/>
    <mergeCell ref="G568:G570"/>
    <mergeCell ref="H568:H570"/>
    <mergeCell ref="I568:I570"/>
    <mergeCell ref="I562:I564"/>
    <mergeCell ref="B565:B567"/>
    <mergeCell ref="E565:E567"/>
    <mergeCell ref="G565:G567"/>
    <mergeCell ref="H565:H567"/>
    <mergeCell ref="I574:I576"/>
    <mergeCell ref="B577:B579"/>
    <mergeCell ref="E577:E579"/>
    <mergeCell ref="G577:G579"/>
    <mergeCell ref="H577:H579"/>
    <mergeCell ref="I571:I573"/>
    <mergeCell ref="B574:B576"/>
    <mergeCell ref="E574:E576"/>
    <mergeCell ref="G574:G576"/>
    <mergeCell ref="H574:H576"/>
    <mergeCell ref="B571:B573"/>
    <mergeCell ref="E571:E573"/>
    <mergeCell ref="G571:G573"/>
    <mergeCell ref="H571:H573"/>
    <mergeCell ref="I583:I585"/>
    <mergeCell ref="B586:B588"/>
    <mergeCell ref="E586:E588"/>
    <mergeCell ref="G586:G588"/>
    <mergeCell ref="H586:H588"/>
    <mergeCell ref="B583:B585"/>
    <mergeCell ref="E583:E585"/>
    <mergeCell ref="G583:G585"/>
    <mergeCell ref="H583:H585"/>
    <mergeCell ref="I577:I579"/>
    <mergeCell ref="B580:B582"/>
    <mergeCell ref="E580:E582"/>
    <mergeCell ref="G580:G582"/>
    <mergeCell ref="H580:H582"/>
    <mergeCell ref="I580:I582"/>
    <mergeCell ref="I589:I591"/>
    <mergeCell ref="B592:B594"/>
    <mergeCell ref="E592:E594"/>
    <mergeCell ref="G592:G594"/>
    <mergeCell ref="H592:H594"/>
    <mergeCell ref="I592:I594"/>
    <mergeCell ref="I586:I588"/>
    <mergeCell ref="B589:B591"/>
    <mergeCell ref="E589:E591"/>
    <mergeCell ref="G589:G591"/>
    <mergeCell ref="H589:H591"/>
    <mergeCell ref="I598:I600"/>
    <mergeCell ref="B601:B603"/>
    <mergeCell ref="E601:E603"/>
    <mergeCell ref="G601:G603"/>
    <mergeCell ref="H601:H603"/>
    <mergeCell ref="I595:I597"/>
    <mergeCell ref="B598:B600"/>
    <mergeCell ref="E598:E600"/>
    <mergeCell ref="G598:G600"/>
    <mergeCell ref="H598:H600"/>
    <mergeCell ref="B595:B597"/>
    <mergeCell ref="E595:E597"/>
    <mergeCell ref="G595:G597"/>
    <mergeCell ref="H595:H597"/>
    <mergeCell ref="I607:I609"/>
    <mergeCell ref="B610:B612"/>
    <mergeCell ref="E610:E612"/>
    <mergeCell ref="G610:G612"/>
    <mergeCell ref="H610:H612"/>
    <mergeCell ref="B607:B609"/>
    <mergeCell ref="E607:E609"/>
    <mergeCell ref="G607:G609"/>
    <mergeCell ref="H607:H609"/>
    <mergeCell ref="I601:I603"/>
    <mergeCell ref="B604:B606"/>
    <mergeCell ref="E604:E606"/>
    <mergeCell ref="G604:G606"/>
    <mergeCell ref="H604:H606"/>
    <mergeCell ref="I604:I606"/>
    <mergeCell ref="I613:I615"/>
    <mergeCell ref="B616:B618"/>
    <mergeCell ref="E616:E618"/>
    <mergeCell ref="G616:G618"/>
    <mergeCell ref="H616:H618"/>
    <mergeCell ref="I616:I618"/>
    <mergeCell ref="I610:I612"/>
    <mergeCell ref="B613:B615"/>
    <mergeCell ref="E613:E615"/>
    <mergeCell ref="G613:G615"/>
    <mergeCell ref="H613:H615"/>
    <mergeCell ref="I622:I624"/>
    <mergeCell ref="B625:B627"/>
    <mergeCell ref="E625:E627"/>
    <mergeCell ref="G625:G627"/>
    <mergeCell ref="H625:H627"/>
    <mergeCell ref="I619:I621"/>
    <mergeCell ref="B622:B624"/>
    <mergeCell ref="E622:E624"/>
    <mergeCell ref="G622:G624"/>
    <mergeCell ref="H622:H624"/>
    <mergeCell ref="B619:B621"/>
    <mergeCell ref="E619:E621"/>
    <mergeCell ref="G619:G621"/>
    <mergeCell ref="H619:H621"/>
    <mergeCell ref="I631:I633"/>
    <mergeCell ref="B634:B636"/>
    <mergeCell ref="E634:E636"/>
    <mergeCell ref="G634:G636"/>
    <mergeCell ref="H634:H636"/>
    <mergeCell ref="B631:B633"/>
    <mergeCell ref="E631:E633"/>
    <mergeCell ref="G631:G633"/>
    <mergeCell ref="H631:H633"/>
    <mergeCell ref="I625:I627"/>
    <mergeCell ref="B628:B630"/>
    <mergeCell ref="E628:E630"/>
    <mergeCell ref="G628:G630"/>
    <mergeCell ref="H628:H630"/>
    <mergeCell ref="I628:I630"/>
    <mergeCell ref="I637:I639"/>
    <mergeCell ref="B640:B642"/>
    <mergeCell ref="E640:E642"/>
    <mergeCell ref="G640:G642"/>
    <mergeCell ref="H640:H642"/>
    <mergeCell ref="I640:I642"/>
    <mergeCell ref="I634:I636"/>
    <mergeCell ref="B637:B639"/>
    <mergeCell ref="E637:E639"/>
    <mergeCell ref="G637:G639"/>
    <mergeCell ref="H637:H639"/>
    <mergeCell ref="I646:I648"/>
    <mergeCell ref="B649:B651"/>
    <mergeCell ref="E649:E651"/>
    <mergeCell ref="G649:G651"/>
    <mergeCell ref="H649:H651"/>
    <mergeCell ref="I643:I645"/>
    <mergeCell ref="B646:B648"/>
    <mergeCell ref="E646:E648"/>
    <mergeCell ref="G646:G648"/>
    <mergeCell ref="H646:H648"/>
    <mergeCell ref="B643:B645"/>
    <mergeCell ref="E643:E645"/>
    <mergeCell ref="G643:G645"/>
    <mergeCell ref="H643:H645"/>
    <mergeCell ref="I655:I657"/>
    <mergeCell ref="B658:B660"/>
    <mergeCell ref="E658:E660"/>
    <mergeCell ref="G658:G660"/>
    <mergeCell ref="H658:H660"/>
    <mergeCell ref="B655:B657"/>
    <mergeCell ref="E655:E657"/>
    <mergeCell ref="G655:G657"/>
    <mergeCell ref="H655:H657"/>
    <mergeCell ref="I649:I651"/>
    <mergeCell ref="B652:B654"/>
    <mergeCell ref="E652:E654"/>
    <mergeCell ref="G652:G654"/>
    <mergeCell ref="H652:H654"/>
    <mergeCell ref="I652:I654"/>
    <mergeCell ref="I661:I663"/>
    <mergeCell ref="B664:B666"/>
    <mergeCell ref="E664:E666"/>
    <mergeCell ref="G664:G666"/>
    <mergeCell ref="H664:H666"/>
    <mergeCell ref="I664:I666"/>
    <mergeCell ref="I658:I660"/>
    <mergeCell ref="B661:B663"/>
    <mergeCell ref="E661:E663"/>
    <mergeCell ref="G661:G663"/>
    <mergeCell ref="H661:H663"/>
    <mergeCell ref="I670:I672"/>
    <mergeCell ref="B673:B675"/>
    <mergeCell ref="E673:E675"/>
    <mergeCell ref="G673:G675"/>
    <mergeCell ref="H673:H675"/>
    <mergeCell ref="I667:I669"/>
    <mergeCell ref="B670:B672"/>
    <mergeCell ref="E670:E672"/>
    <mergeCell ref="G670:G672"/>
    <mergeCell ref="H670:H672"/>
    <mergeCell ref="B667:B669"/>
    <mergeCell ref="E667:E669"/>
    <mergeCell ref="G667:G669"/>
    <mergeCell ref="H667:H669"/>
    <mergeCell ref="I679:I681"/>
    <mergeCell ref="B682:B684"/>
    <mergeCell ref="E682:E684"/>
    <mergeCell ref="G682:G684"/>
    <mergeCell ref="H682:H684"/>
    <mergeCell ref="B679:B681"/>
    <mergeCell ref="E679:E681"/>
    <mergeCell ref="G679:G681"/>
    <mergeCell ref="H679:H681"/>
    <mergeCell ref="I673:I675"/>
    <mergeCell ref="B676:B678"/>
    <mergeCell ref="E676:E678"/>
    <mergeCell ref="G676:G678"/>
    <mergeCell ref="H676:H678"/>
    <mergeCell ref="I676:I678"/>
    <mergeCell ref="I685:I687"/>
    <mergeCell ref="B688:B690"/>
    <mergeCell ref="E688:E690"/>
    <mergeCell ref="G688:G690"/>
    <mergeCell ref="H688:H690"/>
    <mergeCell ref="I688:I690"/>
    <mergeCell ref="I682:I684"/>
    <mergeCell ref="B685:B687"/>
    <mergeCell ref="E685:E687"/>
    <mergeCell ref="G685:G687"/>
    <mergeCell ref="H685:H687"/>
    <mergeCell ref="I694:I696"/>
    <mergeCell ref="B697:B699"/>
    <mergeCell ref="E697:E699"/>
    <mergeCell ref="G697:G699"/>
    <mergeCell ref="H697:H699"/>
    <mergeCell ref="I691:I693"/>
    <mergeCell ref="B694:B696"/>
    <mergeCell ref="E694:E696"/>
    <mergeCell ref="G694:G696"/>
    <mergeCell ref="H694:H696"/>
    <mergeCell ref="B691:B693"/>
    <mergeCell ref="E691:E693"/>
    <mergeCell ref="G691:G693"/>
    <mergeCell ref="H691:H693"/>
    <mergeCell ref="I703:I705"/>
    <mergeCell ref="B706:B708"/>
    <mergeCell ref="E706:E708"/>
    <mergeCell ref="G706:G708"/>
    <mergeCell ref="H706:H708"/>
    <mergeCell ref="B703:B705"/>
    <mergeCell ref="E703:E705"/>
    <mergeCell ref="G703:G705"/>
    <mergeCell ref="H703:H705"/>
    <mergeCell ref="I697:I699"/>
    <mergeCell ref="B700:B702"/>
    <mergeCell ref="E700:E702"/>
    <mergeCell ref="G700:G702"/>
    <mergeCell ref="H700:H702"/>
    <mergeCell ref="I700:I702"/>
    <mergeCell ref="I709:I711"/>
    <mergeCell ref="B712:B714"/>
    <mergeCell ref="E712:E714"/>
    <mergeCell ref="G712:G714"/>
    <mergeCell ref="H712:H714"/>
    <mergeCell ref="I712:I714"/>
    <mergeCell ref="I706:I708"/>
    <mergeCell ref="B709:B711"/>
    <mergeCell ref="E709:E711"/>
    <mergeCell ref="G709:G711"/>
    <mergeCell ref="H709:H711"/>
    <mergeCell ref="I718:I720"/>
    <mergeCell ref="B721:B723"/>
    <mergeCell ref="E721:E723"/>
    <mergeCell ref="G721:G723"/>
    <mergeCell ref="H721:H723"/>
    <mergeCell ref="I715:I717"/>
    <mergeCell ref="B718:B720"/>
    <mergeCell ref="E718:E720"/>
    <mergeCell ref="G718:G720"/>
    <mergeCell ref="H718:H720"/>
    <mergeCell ref="B715:B717"/>
    <mergeCell ref="E715:E717"/>
    <mergeCell ref="G715:G717"/>
    <mergeCell ref="H715:H717"/>
    <mergeCell ref="I727:I729"/>
    <mergeCell ref="B730:B732"/>
    <mergeCell ref="E730:E732"/>
    <mergeCell ref="G730:G732"/>
    <mergeCell ref="H730:H732"/>
    <mergeCell ref="B727:B729"/>
    <mergeCell ref="E727:E729"/>
    <mergeCell ref="G727:G729"/>
    <mergeCell ref="H727:H729"/>
    <mergeCell ref="I721:I723"/>
    <mergeCell ref="B724:B726"/>
    <mergeCell ref="E724:E726"/>
    <mergeCell ref="G724:G726"/>
    <mergeCell ref="H724:H726"/>
    <mergeCell ref="I724:I726"/>
    <mergeCell ref="I733:I735"/>
    <mergeCell ref="B736:B738"/>
    <mergeCell ref="E736:E738"/>
    <mergeCell ref="G736:G738"/>
    <mergeCell ref="H736:H738"/>
    <mergeCell ref="I736:I738"/>
    <mergeCell ref="I730:I732"/>
    <mergeCell ref="B733:B735"/>
    <mergeCell ref="E733:E735"/>
    <mergeCell ref="G733:G735"/>
    <mergeCell ref="H733:H735"/>
    <mergeCell ref="I742:I744"/>
    <mergeCell ref="B745:B747"/>
    <mergeCell ref="E745:E747"/>
    <mergeCell ref="G745:G747"/>
    <mergeCell ref="H745:H747"/>
    <mergeCell ref="I739:I741"/>
    <mergeCell ref="B742:B744"/>
    <mergeCell ref="E742:E744"/>
    <mergeCell ref="G742:G744"/>
    <mergeCell ref="H742:H744"/>
    <mergeCell ref="B739:B741"/>
    <mergeCell ref="E739:E741"/>
    <mergeCell ref="G739:G741"/>
    <mergeCell ref="H739:H741"/>
    <mergeCell ref="I751:I753"/>
    <mergeCell ref="B754:B756"/>
    <mergeCell ref="E754:E756"/>
    <mergeCell ref="G754:G756"/>
    <mergeCell ref="H754:H756"/>
    <mergeCell ref="B751:B753"/>
    <mergeCell ref="E751:E753"/>
    <mergeCell ref="G751:G753"/>
    <mergeCell ref="H751:H753"/>
    <mergeCell ref="I745:I747"/>
    <mergeCell ref="B748:B750"/>
    <mergeCell ref="E748:E750"/>
    <mergeCell ref="G748:G750"/>
    <mergeCell ref="H748:H750"/>
    <mergeCell ref="I748:I750"/>
    <mergeCell ref="I757:I759"/>
    <mergeCell ref="B760:B762"/>
    <mergeCell ref="E760:E762"/>
    <mergeCell ref="G760:G762"/>
    <mergeCell ref="H760:H762"/>
    <mergeCell ref="I760:I762"/>
    <mergeCell ref="I754:I756"/>
    <mergeCell ref="B757:B759"/>
    <mergeCell ref="E757:E759"/>
    <mergeCell ref="G757:G759"/>
    <mergeCell ref="H757:H759"/>
    <mergeCell ref="I766:I768"/>
    <mergeCell ref="B769:B771"/>
    <mergeCell ref="E769:E771"/>
    <mergeCell ref="G769:G771"/>
    <mergeCell ref="H769:H771"/>
    <mergeCell ref="I763:I765"/>
    <mergeCell ref="B766:B768"/>
    <mergeCell ref="E766:E768"/>
    <mergeCell ref="G766:G768"/>
    <mergeCell ref="H766:H768"/>
    <mergeCell ref="B763:B765"/>
    <mergeCell ref="E763:E765"/>
    <mergeCell ref="G763:G765"/>
    <mergeCell ref="H763:H765"/>
    <mergeCell ref="I775:I777"/>
    <mergeCell ref="B778:B780"/>
    <mergeCell ref="E778:E780"/>
    <mergeCell ref="G778:G780"/>
    <mergeCell ref="H778:H780"/>
    <mergeCell ref="B775:B777"/>
    <mergeCell ref="E775:E777"/>
    <mergeCell ref="G775:G777"/>
    <mergeCell ref="H775:H777"/>
    <mergeCell ref="I769:I771"/>
    <mergeCell ref="B772:B774"/>
    <mergeCell ref="E772:E774"/>
    <mergeCell ref="G772:G774"/>
    <mergeCell ref="H772:H774"/>
    <mergeCell ref="I772:I774"/>
    <mergeCell ref="I781:I783"/>
    <mergeCell ref="B784:B786"/>
    <mergeCell ref="E784:E786"/>
    <mergeCell ref="G784:G786"/>
    <mergeCell ref="H784:H786"/>
    <mergeCell ref="I784:I786"/>
    <mergeCell ref="I778:I780"/>
    <mergeCell ref="B781:B783"/>
    <mergeCell ref="E781:E783"/>
    <mergeCell ref="G781:G783"/>
    <mergeCell ref="H781:H783"/>
    <mergeCell ref="I790:I792"/>
    <mergeCell ref="B793:B795"/>
    <mergeCell ref="E793:E795"/>
    <mergeCell ref="G793:G795"/>
    <mergeCell ref="H793:H795"/>
    <mergeCell ref="I787:I789"/>
    <mergeCell ref="B790:B792"/>
    <mergeCell ref="E790:E792"/>
    <mergeCell ref="G790:G792"/>
    <mergeCell ref="H790:H792"/>
    <mergeCell ref="B787:B789"/>
    <mergeCell ref="E787:E789"/>
    <mergeCell ref="G787:G789"/>
    <mergeCell ref="H787:H789"/>
    <mergeCell ref="I799:I801"/>
    <mergeCell ref="B802:B804"/>
    <mergeCell ref="E802:E804"/>
    <mergeCell ref="G802:G804"/>
    <mergeCell ref="H802:H804"/>
    <mergeCell ref="B799:B801"/>
    <mergeCell ref="E799:E801"/>
    <mergeCell ref="G799:G801"/>
    <mergeCell ref="H799:H801"/>
    <mergeCell ref="I793:I795"/>
    <mergeCell ref="B796:B798"/>
    <mergeCell ref="E796:E798"/>
    <mergeCell ref="G796:G798"/>
    <mergeCell ref="H796:H798"/>
    <mergeCell ref="I796:I798"/>
    <mergeCell ref="I805:I807"/>
    <mergeCell ref="B808:B810"/>
    <mergeCell ref="E808:E810"/>
    <mergeCell ref="G808:G810"/>
    <mergeCell ref="H808:H810"/>
    <mergeCell ref="I808:I810"/>
    <mergeCell ref="I802:I804"/>
    <mergeCell ref="B805:B807"/>
    <mergeCell ref="E805:E807"/>
    <mergeCell ref="G805:G807"/>
    <mergeCell ref="H805:H807"/>
    <mergeCell ref="I814:I816"/>
    <mergeCell ref="B817:B819"/>
    <mergeCell ref="E817:E819"/>
    <mergeCell ref="G817:G819"/>
    <mergeCell ref="H817:H819"/>
    <mergeCell ref="I811:I813"/>
    <mergeCell ref="B814:B816"/>
    <mergeCell ref="E814:E816"/>
    <mergeCell ref="G814:G816"/>
    <mergeCell ref="H814:H816"/>
    <mergeCell ref="B811:B813"/>
    <mergeCell ref="E811:E813"/>
    <mergeCell ref="G811:G813"/>
    <mergeCell ref="H811:H813"/>
    <mergeCell ref="I823:I825"/>
    <mergeCell ref="B826:B828"/>
    <mergeCell ref="E826:E828"/>
    <mergeCell ref="G826:G828"/>
    <mergeCell ref="H826:H828"/>
    <mergeCell ref="B823:B825"/>
    <mergeCell ref="E823:E825"/>
    <mergeCell ref="G823:G825"/>
    <mergeCell ref="H823:H825"/>
    <mergeCell ref="I817:I819"/>
    <mergeCell ref="B820:B822"/>
    <mergeCell ref="E820:E822"/>
    <mergeCell ref="G820:G822"/>
    <mergeCell ref="H820:H822"/>
    <mergeCell ref="I820:I822"/>
    <mergeCell ref="I829:I831"/>
    <mergeCell ref="B832:B834"/>
    <mergeCell ref="E832:E834"/>
    <mergeCell ref="G832:G834"/>
    <mergeCell ref="H832:H834"/>
    <mergeCell ref="I832:I834"/>
    <mergeCell ref="I826:I828"/>
    <mergeCell ref="B829:B831"/>
    <mergeCell ref="E829:E831"/>
    <mergeCell ref="G829:G831"/>
    <mergeCell ref="H829:H831"/>
    <mergeCell ref="I838:I840"/>
    <mergeCell ref="B841:B843"/>
    <mergeCell ref="E841:E843"/>
    <mergeCell ref="G841:G843"/>
    <mergeCell ref="H841:H843"/>
    <mergeCell ref="I835:I837"/>
    <mergeCell ref="B838:B840"/>
    <mergeCell ref="E838:E840"/>
    <mergeCell ref="G838:G840"/>
    <mergeCell ref="H838:H840"/>
    <mergeCell ref="B835:B837"/>
    <mergeCell ref="E835:E837"/>
    <mergeCell ref="G835:G837"/>
    <mergeCell ref="H835:H837"/>
    <mergeCell ref="I847:I849"/>
    <mergeCell ref="B850:B852"/>
    <mergeCell ref="E850:E852"/>
    <mergeCell ref="G850:G852"/>
    <mergeCell ref="H850:H852"/>
    <mergeCell ref="B847:B849"/>
    <mergeCell ref="E847:E849"/>
    <mergeCell ref="G847:G849"/>
    <mergeCell ref="H847:H849"/>
    <mergeCell ref="I841:I843"/>
    <mergeCell ref="B844:B846"/>
    <mergeCell ref="E844:E846"/>
    <mergeCell ref="G844:G846"/>
    <mergeCell ref="H844:H846"/>
    <mergeCell ref="I844:I846"/>
    <mergeCell ref="I853:I855"/>
    <mergeCell ref="B856:B858"/>
    <mergeCell ref="E856:E858"/>
    <mergeCell ref="G856:G858"/>
    <mergeCell ref="H856:H858"/>
    <mergeCell ref="I856:I858"/>
    <mergeCell ref="I850:I852"/>
    <mergeCell ref="B853:B855"/>
    <mergeCell ref="E853:E855"/>
    <mergeCell ref="G853:G855"/>
    <mergeCell ref="H853:H855"/>
    <mergeCell ref="I862:I864"/>
    <mergeCell ref="B865:B867"/>
    <mergeCell ref="E865:E867"/>
    <mergeCell ref="G865:G867"/>
    <mergeCell ref="H865:H867"/>
    <mergeCell ref="I859:I861"/>
    <mergeCell ref="B862:B864"/>
    <mergeCell ref="E862:E864"/>
    <mergeCell ref="G862:G864"/>
    <mergeCell ref="H862:H864"/>
    <mergeCell ref="B859:B861"/>
    <mergeCell ref="E859:E861"/>
    <mergeCell ref="G859:G861"/>
    <mergeCell ref="H859:H861"/>
    <mergeCell ref="I871:I873"/>
    <mergeCell ref="B874:B876"/>
    <mergeCell ref="E874:E876"/>
    <mergeCell ref="G874:G876"/>
    <mergeCell ref="H874:H876"/>
    <mergeCell ref="B871:B873"/>
    <mergeCell ref="E871:E873"/>
    <mergeCell ref="G871:G873"/>
    <mergeCell ref="H871:H873"/>
    <mergeCell ref="I865:I867"/>
    <mergeCell ref="B868:B870"/>
    <mergeCell ref="E868:E870"/>
    <mergeCell ref="G868:G870"/>
    <mergeCell ref="H868:H870"/>
    <mergeCell ref="I868:I870"/>
    <mergeCell ref="I877:I879"/>
    <mergeCell ref="B880:B882"/>
    <mergeCell ref="E880:E882"/>
    <mergeCell ref="G880:G882"/>
    <mergeCell ref="H880:H882"/>
    <mergeCell ref="I880:I882"/>
    <mergeCell ref="I874:I876"/>
    <mergeCell ref="B877:B879"/>
    <mergeCell ref="E877:E879"/>
    <mergeCell ref="G877:G879"/>
    <mergeCell ref="H877:H879"/>
    <mergeCell ref="I886:I888"/>
    <mergeCell ref="B889:B891"/>
    <mergeCell ref="E889:E891"/>
    <mergeCell ref="G889:G891"/>
    <mergeCell ref="H889:H891"/>
    <mergeCell ref="I883:I885"/>
    <mergeCell ref="B886:B888"/>
    <mergeCell ref="E886:E888"/>
    <mergeCell ref="G886:G888"/>
    <mergeCell ref="H886:H888"/>
    <mergeCell ref="B883:B885"/>
    <mergeCell ref="E883:E885"/>
    <mergeCell ref="G883:G885"/>
    <mergeCell ref="H883:H885"/>
    <mergeCell ref="I895:I897"/>
    <mergeCell ref="B898:B900"/>
    <mergeCell ref="E898:E900"/>
    <mergeCell ref="G898:G900"/>
    <mergeCell ref="H898:H900"/>
    <mergeCell ref="B895:B897"/>
    <mergeCell ref="E895:E897"/>
    <mergeCell ref="G895:G897"/>
    <mergeCell ref="H895:H897"/>
    <mergeCell ref="I889:I891"/>
    <mergeCell ref="B892:B894"/>
    <mergeCell ref="E892:E894"/>
    <mergeCell ref="G892:G894"/>
    <mergeCell ref="H892:H894"/>
    <mergeCell ref="I892:I894"/>
    <mergeCell ref="I901:I903"/>
    <mergeCell ref="B904:B906"/>
    <mergeCell ref="E904:E906"/>
    <mergeCell ref="G904:G906"/>
    <mergeCell ref="H904:H906"/>
    <mergeCell ref="I904:I906"/>
    <mergeCell ref="I898:I900"/>
    <mergeCell ref="B901:B903"/>
    <mergeCell ref="E901:E903"/>
    <mergeCell ref="G901:G903"/>
    <mergeCell ref="H901:H903"/>
    <mergeCell ref="I910:I912"/>
    <mergeCell ref="B913:B915"/>
    <mergeCell ref="E913:E915"/>
    <mergeCell ref="G913:G915"/>
    <mergeCell ref="H913:H915"/>
    <mergeCell ref="I907:I909"/>
    <mergeCell ref="B910:B912"/>
    <mergeCell ref="E910:E912"/>
    <mergeCell ref="G910:G912"/>
    <mergeCell ref="H910:H912"/>
    <mergeCell ref="B907:B909"/>
    <mergeCell ref="E907:E909"/>
    <mergeCell ref="G907:G909"/>
    <mergeCell ref="H907:H909"/>
    <mergeCell ref="I919:I921"/>
    <mergeCell ref="B922:B924"/>
    <mergeCell ref="E922:E924"/>
    <mergeCell ref="G922:G924"/>
    <mergeCell ref="H922:H924"/>
    <mergeCell ref="B919:B921"/>
    <mergeCell ref="E919:E921"/>
    <mergeCell ref="G919:G921"/>
    <mergeCell ref="H919:H921"/>
    <mergeCell ref="I913:I915"/>
    <mergeCell ref="B916:B918"/>
    <mergeCell ref="E916:E918"/>
    <mergeCell ref="G916:G918"/>
    <mergeCell ref="H916:H918"/>
    <mergeCell ref="I916:I918"/>
    <mergeCell ref="I925:I927"/>
    <mergeCell ref="B928:B930"/>
    <mergeCell ref="E928:E930"/>
    <mergeCell ref="G928:G930"/>
    <mergeCell ref="H928:H930"/>
    <mergeCell ref="I928:I930"/>
    <mergeCell ref="I922:I924"/>
    <mergeCell ref="B925:B927"/>
    <mergeCell ref="E925:E927"/>
    <mergeCell ref="G925:G927"/>
    <mergeCell ref="H925:H927"/>
    <mergeCell ref="I934:I936"/>
    <mergeCell ref="B937:B939"/>
    <mergeCell ref="E937:E939"/>
    <mergeCell ref="G937:G939"/>
    <mergeCell ref="H937:H939"/>
    <mergeCell ref="I931:I933"/>
    <mergeCell ref="B934:B936"/>
    <mergeCell ref="E934:E936"/>
    <mergeCell ref="G934:G936"/>
    <mergeCell ref="H934:H936"/>
    <mergeCell ref="B931:B933"/>
    <mergeCell ref="E931:E933"/>
    <mergeCell ref="G931:G933"/>
    <mergeCell ref="H931:H933"/>
    <mergeCell ref="I943:I945"/>
    <mergeCell ref="B946:B948"/>
    <mergeCell ref="E946:E948"/>
    <mergeCell ref="G946:G948"/>
    <mergeCell ref="H946:H948"/>
    <mergeCell ref="B943:B945"/>
    <mergeCell ref="E943:E945"/>
    <mergeCell ref="G943:G945"/>
    <mergeCell ref="H943:H945"/>
    <mergeCell ref="I937:I939"/>
    <mergeCell ref="B940:B942"/>
    <mergeCell ref="E940:E942"/>
    <mergeCell ref="G940:G942"/>
    <mergeCell ref="H940:H942"/>
    <mergeCell ref="I940:I942"/>
    <mergeCell ref="I949:I951"/>
    <mergeCell ref="B952:B954"/>
    <mergeCell ref="E952:E954"/>
    <mergeCell ref="G952:G954"/>
    <mergeCell ref="H952:H954"/>
    <mergeCell ref="I952:I954"/>
    <mergeCell ref="I946:I948"/>
    <mergeCell ref="B949:B951"/>
    <mergeCell ref="E949:E951"/>
    <mergeCell ref="G949:G951"/>
    <mergeCell ref="H949:H951"/>
    <mergeCell ref="I958:I960"/>
    <mergeCell ref="B961:B963"/>
    <mergeCell ref="E961:E963"/>
    <mergeCell ref="G961:G963"/>
    <mergeCell ref="H961:H963"/>
    <mergeCell ref="I955:I957"/>
    <mergeCell ref="B958:B960"/>
    <mergeCell ref="E958:E960"/>
    <mergeCell ref="G958:G960"/>
    <mergeCell ref="H958:H960"/>
    <mergeCell ref="B955:B957"/>
    <mergeCell ref="E955:E957"/>
    <mergeCell ref="G955:G957"/>
    <mergeCell ref="H955:H957"/>
    <mergeCell ref="I967:I969"/>
    <mergeCell ref="B970:B972"/>
    <mergeCell ref="E970:E972"/>
    <mergeCell ref="G970:G972"/>
    <mergeCell ref="H970:H972"/>
    <mergeCell ref="B967:B969"/>
    <mergeCell ref="E967:E969"/>
    <mergeCell ref="G967:G969"/>
    <mergeCell ref="H967:H969"/>
    <mergeCell ref="I961:I963"/>
    <mergeCell ref="B964:B966"/>
    <mergeCell ref="E964:E966"/>
    <mergeCell ref="G964:G966"/>
    <mergeCell ref="H964:H966"/>
    <mergeCell ref="I964:I966"/>
    <mergeCell ref="I973:I975"/>
    <mergeCell ref="B976:B978"/>
    <mergeCell ref="E976:E978"/>
    <mergeCell ref="G976:G978"/>
    <mergeCell ref="H976:H978"/>
    <mergeCell ref="I976:I978"/>
    <mergeCell ref="I970:I972"/>
    <mergeCell ref="B973:B975"/>
    <mergeCell ref="E973:E975"/>
    <mergeCell ref="G973:G975"/>
    <mergeCell ref="H973:H975"/>
    <mergeCell ref="I982:I984"/>
    <mergeCell ref="B985:B987"/>
    <mergeCell ref="E985:E987"/>
    <mergeCell ref="G985:G987"/>
    <mergeCell ref="H985:H987"/>
    <mergeCell ref="I979:I981"/>
    <mergeCell ref="B982:B984"/>
    <mergeCell ref="E982:E984"/>
    <mergeCell ref="G982:G984"/>
    <mergeCell ref="H982:H984"/>
    <mergeCell ref="B979:B981"/>
    <mergeCell ref="E979:E981"/>
    <mergeCell ref="G979:G981"/>
    <mergeCell ref="H979:H981"/>
    <mergeCell ref="I991:I993"/>
    <mergeCell ref="B994:B996"/>
    <mergeCell ref="E994:E996"/>
    <mergeCell ref="G994:G996"/>
    <mergeCell ref="H994:H996"/>
    <mergeCell ref="B991:B993"/>
    <mergeCell ref="E991:E993"/>
    <mergeCell ref="G991:G993"/>
    <mergeCell ref="H991:H993"/>
    <mergeCell ref="I985:I987"/>
    <mergeCell ref="B988:B990"/>
    <mergeCell ref="E988:E990"/>
    <mergeCell ref="G988:G990"/>
    <mergeCell ref="H988:H990"/>
    <mergeCell ref="I988:I990"/>
    <mergeCell ref="I997:I999"/>
    <mergeCell ref="B1000:B1002"/>
    <mergeCell ref="E1000:E1002"/>
    <mergeCell ref="G1000:G1002"/>
    <mergeCell ref="H1000:H1002"/>
    <mergeCell ref="I1000:I1002"/>
    <mergeCell ref="I994:I996"/>
    <mergeCell ref="B997:B999"/>
    <mergeCell ref="E997:E999"/>
    <mergeCell ref="G997:G999"/>
    <mergeCell ref="H997:H999"/>
    <mergeCell ref="I1006:I1008"/>
    <mergeCell ref="B1009:B1011"/>
    <mergeCell ref="E1009:E1011"/>
    <mergeCell ref="G1009:G1011"/>
    <mergeCell ref="H1009:H1011"/>
    <mergeCell ref="I1003:I1005"/>
    <mergeCell ref="B1006:B1008"/>
    <mergeCell ref="E1006:E1008"/>
    <mergeCell ref="G1006:G1008"/>
    <mergeCell ref="H1006:H1008"/>
    <mergeCell ref="B1003:B1005"/>
    <mergeCell ref="E1003:E1005"/>
    <mergeCell ref="G1003:G1005"/>
    <mergeCell ref="H1003:H1005"/>
    <mergeCell ref="I1015:I1017"/>
    <mergeCell ref="B1018:B1020"/>
    <mergeCell ref="E1018:E1020"/>
    <mergeCell ref="G1018:G1020"/>
    <mergeCell ref="H1018:H1020"/>
    <mergeCell ref="B1015:B1017"/>
    <mergeCell ref="E1015:E1017"/>
    <mergeCell ref="G1015:G1017"/>
    <mergeCell ref="H1015:H1017"/>
    <mergeCell ref="I1009:I1011"/>
    <mergeCell ref="B1012:B1014"/>
    <mergeCell ref="E1012:E1014"/>
    <mergeCell ref="G1012:G1014"/>
    <mergeCell ref="H1012:H1014"/>
    <mergeCell ref="I1012:I1014"/>
    <mergeCell ref="I1021:I1023"/>
    <mergeCell ref="B1024:B1026"/>
    <mergeCell ref="E1024:E1026"/>
    <mergeCell ref="G1024:G1026"/>
    <mergeCell ref="H1024:H1026"/>
    <mergeCell ref="I1024:I1026"/>
    <mergeCell ref="I1018:I1020"/>
    <mergeCell ref="B1021:B1023"/>
    <mergeCell ref="E1021:E1023"/>
    <mergeCell ref="G1021:G1023"/>
    <mergeCell ref="H1021:H1023"/>
    <mergeCell ref="I1030:I1032"/>
    <mergeCell ref="B1033:B1035"/>
    <mergeCell ref="E1033:E1035"/>
    <mergeCell ref="G1033:G1035"/>
    <mergeCell ref="H1033:H1035"/>
    <mergeCell ref="I1027:I1029"/>
    <mergeCell ref="B1030:B1032"/>
    <mergeCell ref="E1030:E1032"/>
    <mergeCell ref="G1030:G1032"/>
    <mergeCell ref="H1030:H1032"/>
    <mergeCell ref="B1027:B1029"/>
    <mergeCell ref="E1027:E1029"/>
    <mergeCell ref="G1027:G1029"/>
    <mergeCell ref="H1027:H1029"/>
    <mergeCell ref="I1039:I1041"/>
    <mergeCell ref="B1042:B1044"/>
    <mergeCell ref="E1042:E1044"/>
    <mergeCell ref="G1042:G1044"/>
    <mergeCell ref="H1042:H1044"/>
    <mergeCell ref="B1039:B1041"/>
    <mergeCell ref="E1039:E1041"/>
    <mergeCell ref="G1039:G1041"/>
    <mergeCell ref="H1039:H1041"/>
    <mergeCell ref="I1033:I1035"/>
    <mergeCell ref="B1036:B1038"/>
    <mergeCell ref="E1036:E1038"/>
    <mergeCell ref="G1036:G1038"/>
    <mergeCell ref="H1036:H1038"/>
    <mergeCell ref="I1036:I1038"/>
    <mergeCell ref="I1045:I1047"/>
    <mergeCell ref="B1048:B1050"/>
    <mergeCell ref="E1048:E1050"/>
    <mergeCell ref="G1048:G1050"/>
    <mergeCell ref="H1048:H1050"/>
    <mergeCell ref="I1048:I1050"/>
    <mergeCell ref="I1042:I1044"/>
    <mergeCell ref="B1045:B1047"/>
    <mergeCell ref="E1045:E1047"/>
    <mergeCell ref="G1045:G1047"/>
    <mergeCell ref="H1045:H1047"/>
    <mergeCell ref="I1054:I1056"/>
    <mergeCell ref="B1057:B1059"/>
    <mergeCell ref="E1057:E1059"/>
    <mergeCell ref="G1057:G1059"/>
    <mergeCell ref="H1057:H1059"/>
    <mergeCell ref="I1051:I1053"/>
    <mergeCell ref="B1054:B1056"/>
    <mergeCell ref="E1054:E1056"/>
    <mergeCell ref="G1054:G1056"/>
    <mergeCell ref="H1054:H1056"/>
    <mergeCell ref="B1051:B1053"/>
    <mergeCell ref="E1051:E1053"/>
    <mergeCell ref="G1051:G1053"/>
    <mergeCell ref="H1051:H1053"/>
    <mergeCell ref="I1063:I1065"/>
    <mergeCell ref="B1066:B1068"/>
    <mergeCell ref="E1066:E1068"/>
    <mergeCell ref="G1066:G1068"/>
    <mergeCell ref="H1066:H1068"/>
    <mergeCell ref="B1063:B1065"/>
    <mergeCell ref="E1063:E1065"/>
    <mergeCell ref="G1063:G1065"/>
    <mergeCell ref="H1063:H1065"/>
    <mergeCell ref="I1057:I1059"/>
    <mergeCell ref="B1060:B1062"/>
    <mergeCell ref="E1060:E1062"/>
    <mergeCell ref="G1060:G1062"/>
    <mergeCell ref="H1060:H1062"/>
    <mergeCell ref="I1060:I1062"/>
    <mergeCell ref="I1069:I1071"/>
    <mergeCell ref="B1072:B1074"/>
    <mergeCell ref="E1072:E1074"/>
    <mergeCell ref="G1072:G1074"/>
    <mergeCell ref="H1072:H1074"/>
    <mergeCell ref="I1072:I1074"/>
    <mergeCell ref="I1066:I1068"/>
    <mergeCell ref="B1069:B1071"/>
    <mergeCell ref="E1069:E1071"/>
    <mergeCell ref="G1069:G1071"/>
    <mergeCell ref="H1069:H1071"/>
    <mergeCell ref="I1078:I1080"/>
    <mergeCell ref="B1081:B1083"/>
    <mergeCell ref="E1081:E1083"/>
    <mergeCell ref="G1081:G1083"/>
    <mergeCell ref="H1081:H1083"/>
    <mergeCell ref="I1075:I1077"/>
    <mergeCell ref="B1078:B1080"/>
    <mergeCell ref="E1078:E1080"/>
    <mergeCell ref="G1078:G1080"/>
    <mergeCell ref="H1078:H1080"/>
    <mergeCell ref="B1075:B1077"/>
    <mergeCell ref="E1075:E1077"/>
    <mergeCell ref="G1075:G1077"/>
    <mergeCell ref="H1075:H1077"/>
    <mergeCell ref="I1087:I1089"/>
    <mergeCell ref="B1090:B1092"/>
    <mergeCell ref="E1090:E1092"/>
    <mergeCell ref="G1090:G1092"/>
    <mergeCell ref="H1090:H1092"/>
    <mergeCell ref="B1087:B1089"/>
    <mergeCell ref="E1087:E1089"/>
    <mergeCell ref="G1087:G1089"/>
    <mergeCell ref="H1087:H1089"/>
    <mergeCell ref="I1081:I1083"/>
    <mergeCell ref="B1084:B1086"/>
    <mergeCell ref="E1084:E1086"/>
    <mergeCell ref="G1084:G1086"/>
    <mergeCell ref="H1084:H1086"/>
    <mergeCell ref="I1084:I1086"/>
    <mergeCell ref="I1093:I1095"/>
    <mergeCell ref="B1096:B1098"/>
    <mergeCell ref="E1096:E1098"/>
    <mergeCell ref="G1096:G1098"/>
    <mergeCell ref="H1096:H1098"/>
    <mergeCell ref="I1096:I1098"/>
    <mergeCell ref="I1090:I1092"/>
    <mergeCell ref="B1093:B1095"/>
    <mergeCell ref="E1093:E1095"/>
    <mergeCell ref="G1093:G1095"/>
    <mergeCell ref="H1093:H1095"/>
    <mergeCell ref="I1102:I1104"/>
    <mergeCell ref="B1105:B1107"/>
    <mergeCell ref="E1105:E1107"/>
    <mergeCell ref="G1105:G1107"/>
    <mergeCell ref="H1105:H1107"/>
    <mergeCell ref="I1099:I1101"/>
    <mergeCell ref="B1102:B1104"/>
    <mergeCell ref="E1102:E1104"/>
    <mergeCell ref="G1102:G1104"/>
    <mergeCell ref="H1102:H1104"/>
    <mergeCell ref="B1099:B1101"/>
    <mergeCell ref="E1099:E1101"/>
    <mergeCell ref="G1099:G1101"/>
    <mergeCell ref="H1099:H1101"/>
    <mergeCell ref="I1111:I1113"/>
    <mergeCell ref="B1114:B1116"/>
    <mergeCell ref="E1114:E1116"/>
    <mergeCell ref="G1114:G1116"/>
    <mergeCell ref="H1114:H1116"/>
    <mergeCell ref="B1111:B1113"/>
    <mergeCell ref="E1111:E1113"/>
    <mergeCell ref="G1111:G1113"/>
    <mergeCell ref="H1111:H1113"/>
    <mergeCell ref="I1105:I1107"/>
    <mergeCell ref="B1108:B1110"/>
    <mergeCell ref="E1108:E1110"/>
    <mergeCell ref="G1108:G1110"/>
    <mergeCell ref="H1108:H1110"/>
    <mergeCell ref="I1108:I1110"/>
    <mergeCell ref="I1117:I1119"/>
    <mergeCell ref="B1120:B1122"/>
    <mergeCell ref="E1120:E1122"/>
    <mergeCell ref="G1120:G1122"/>
    <mergeCell ref="H1120:H1122"/>
    <mergeCell ref="I1120:I1122"/>
    <mergeCell ref="I1114:I1116"/>
    <mergeCell ref="B1117:B1119"/>
    <mergeCell ref="E1117:E1119"/>
    <mergeCell ref="G1117:G1119"/>
    <mergeCell ref="H1117:H1119"/>
    <mergeCell ref="I1126:I1128"/>
    <mergeCell ref="B1129:B1131"/>
    <mergeCell ref="E1129:E1131"/>
    <mergeCell ref="G1129:G1131"/>
    <mergeCell ref="H1129:H1131"/>
    <mergeCell ref="I1123:I1125"/>
    <mergeCell ref="B1126:B1128"/>
    <mergeCell ref="E1126:E1128"/>
    <mergeCell ref="G1126:G1128"/>
    <mergeCell ref="H1126:H1128"/>
    <mergeCell ref="B1123:B1125"/>
    <mergeCell ref="E1123:E1125"/>
    <mergeCell ref="G1123:G1125"/>
    <mergeCell ref="H1123:H1125"/>
    <mergeCell ref="I1135:I1137"/>
    <mergeCell ref="B1138:B1140"/>
    <mergeCell ref="E1138:E1140"/>
    <mergeCell ref="G1138:G1140"/>
    <mergeCell ref="H1138:H1140"/>
    <mergeCell ref="B1135:B1137"/>
    <mergeCell ref="E1135:E1137"/>
    <mergeCell ref="G1135:G1137"/>
    <mergeCell ref="H1135:H1137"/>
    <mergeCell ref="I1129:I1131"/>
    <mergeCell ref="B1132:B1134"/>
    <mergeCell ref="E1132:E1134"/>
    <mergeCell ref="G1132:G1134"/>
    <mergeCell ref="H1132:H1134"/>
    <mergeCell ref="I1132:I1134"/>
    <mergeCell ref="I1141:I1143"/>
    <mergeCell ref="B1144:B1146"/>
    <mergeCell ref="E1144:E1146"/>
    <mergeCell ref="G1144:G1146"/>
    <mergeCell ref="H1144:H1146"/>
    <mergeCell ref="I1144:I1146"/>
    <mergeCell ref="I1138:I1140"/>
    <mergeCell ref="B1141:B1143"/>
    <mergeCell ref="E1141:E1143"/>
    <mergeCell ref="G1141:G1143"/>
    <mergeCell ref="H1141:H1143"/>
    <mergeCell ref="I1150:I1152"/>
    <mergeCell ref="B1153:B1155"/>
    <mergeCell ref="E1153:E1155"/>
    <mergeCell ref="G1153:G1155"/>
    <mergeCell ref="H1153:H1155"/>
    <mergeCell ref="I1147:I1149"/>
    <mergeCell ref="B1150:B1152"/>
    <mergeCell ref="E1150:E1152"/>
    <mergeCell ref="G1150:G1152"/>
    <mergeCell ref="H1150:H1152"/>
    <mergeCell ref="B1147:B1149"/>
    <mergeCell ref="E1147:E1149"/>
    <mergeCell ref="G1147:G1149"/>
    <mergeCell ref="H1147:H1149"/>
    <mergeCell ref="I1159:I1161"/>
    <mergeCell ref="B1162:B1164"/>
    <mergeCell ref="E1162:E1164"/>
    <mergeCell ref="G1162:G1164"/>
    <mergeCell ref="H1162:H1164"/>
    <mergeCell ref="B1159:B1161"/>
    <mergeCell ref="E1159:E1161"/>
    <mergeCell ref="G1159:G1161"/>
    <mergeCell ref="H1159:H1161"/>
    <mergeCell ref="I1153:I1155"/>
    <mergeCell ref="B1156:B1158"/>
    <mergeCell ref="E1156:E1158"/>
    <mergeCell ref="G1156:G1158"/>
    <mergeCell ref="H1156:H1158"/>
    <mergeCell ref="I1156:I1158"/>
    <mergeCell ref="I1165:I1167"/>
    <mergeCell ref="B1168:B1170"/>
    <mergeCell ref="E1168:E1170"/>
    <mergeCell ref="G1168:G1170"/>
    <mergeCell ref="H1168:H1170"/>
    <mergeCell ref="I1168:I1170"/>
    <mergeCell ref="I1162:I1164"/>
    <mergeCell ref="B1165:B1167"/>
    <mergeCell ref="E1165:E1167"/>
    <mergeCell ref="G1165:G1167"/>
    <mergeCell ref="H1165:H1167"/>
    <mergeCell ref="I1174:I1176"/>
    <mergeCell ref="B1177:B1179"/>
    <mergeCell ref="E1177:E1179"/>
    <mergeCell ref="G1177:G1179"/>
    <mergeCell ref="H1177:H1179"/>
    <mergeCell ref="I1171:I1173"/>
    <mergeCell ref="B1174:B1176"/>
    <mergeCell ref="E1174:E1176"/>
    <mergeCell ref="G1174:G1176"/>
    <mergeCell ref="H1174:H1176"/>
    <mergeCell ref="B1171:B1173"/>
    <mergeCell ref="E1171:E1173"/>
    <mergeCell ref="G1171:G1173"/>
    <mergeCell ref="H1171:H1173"/>
    <mergeCell ref="I1183:I1185"/>
    <mergeCell ref="B1186:B1188"/>
    <mergeCell ref="E1186:E1188"/>
    <mergeCell ref="G1186:G1188"/>
    <mergeCell ref="H1186:H1188"/>
    <mergeCell ref="B1183:B1185"/>
    <mergeCell ref="E1183:E1185"/>
    <mergeCell ref="G1183:G1185"/>
    <mergeCell ref="H1183:H1185"/>
    <mergeCell ref="I1177:I1179"/>
    <mergeCell ref="B1180:B1182"/>
    <mergeCell ref="E1180:E1182"/>
    <mergeCell ref="G1180:G1182"/>
    <mergeCell ref="H1180:H1182"/>
    <mergeCell ref="I1180:I1182"/>
    <mergeCell ref="I1189:I1191"/>
    <mergeCell ref="B1192:B1194"/>
    <mergeCell ref="E1192:E1194"/>
    <mergeCell ref="G1192:G1194"/>
    <mergeCell ref="H1192:H1194"/>
    <mergeCell ref="I1192:I1194"/>
    <mergeCell ref="I1186:I1188"/>
    <mergeCell ref="B1189:B1191"/>
    <mergeCell ref="E1189:E1191"/>
    <mergeCell ref="G1189:G1191"/>
    <mergeCell ref="H1189:H1191"/>
    <mergeCell ref="I1198:I1200"/>
    <mergeCell ref="B1201:B1203"/>
    <mergeCell ref="E1201:E1203"/>
    <mergeCell ref="G1201:G1203"/>
    <mergeCell ref="H1201:H1203"/>
    <mergeCell ref="I1195:I1197"/>
    <mergeCell ref="B1198:B1200"/>
    <mergeCell ref="E1198:E1200"/>
    <mergeCell ref="G1198:G1200"/>
    <mergeCell ref="H1198:H1200"/>
    <mergeCell ref="B1195:B1197"/>
    <mergeCell ref="E1195:E1197"/>
    <mergeCell ref="G1195:G1197"/>
    <mergeCell ref="H1195:H1197"/>
    <mergeCell ref="I1207:I1209"/>
    <mergeCell ref="B1210:B1212"/>
    <mergeCell ref="E1210:E1212"/>
    <mergeCell ref="G1210:G1212"/>
    <mergeCell ref="H1210:H1212"/>
    <mergeCell ref="B1207:B1209"/>
    <mergeCell ref="E1207:E1209"/>
    <mergeCell ref="G1207:G1209"/>
    <mergeCell ref="H1207:H1209"/>
    <mergeCell ref="I1201:I1203"/>
    <mergeCell ref="B1204:B1206"/>
    <mergeCell ref="E1204:E1206"/>
    <mergeCell ref="G1204:G1206"/>
    <mergeCell ref="H1204:H1206"/>
    <mergeCell ref="I1204:I1206"/>
    <mergeCell ref="I1213:I1215"/>
    <mergeCell ref="B1216:B1218"/>
    <mergeCell ref="E1216:E1218"/>
    <mergeCell ref="G1216:G1218"/>
    <mergeCell ref="H1216:H1218"/>
    <mergeCell ref="I1216:I1218"/>
    <mergeCell ref="I1210:I1212"/>
    <mergeCell ref="B1213:B1215"/>
    <mergeCell ref="E1213:E1215"/>
    <mergeCell ref="G1213:G1215"/>
    <mergeCell ref="H1213:H1215"/>
    <mergeCell ref="I1222:I1224"/>
    <mergeCell ref="B1225:B1227"/>
    <mergeCell ref="E1225:E1227"/>
    <mergeCell ref="G1225:G1227"/>
    <mergeCell ref="H1225:H1227"/>
    <mergeCell ref="I1219:I1221"/>
    <mergeCell ref="B1222:B1224"/>
    <mergeCell ref="E1222:E1224"/>
    <mergeCell ref="G1222:G1224"/>
    <mergeCell ref="H1222:H1224"/>
    <mergeCell ref="B1219:B1221"/>
    <mergeCell ref="E1219:E1221"/>
    <mergeCell ref="G1219:G1221"/>
    <mergeCell ref="H1219:H1221"/>
    <mergeCell ref="I1231:I1233"/>
    <mergeCell ref="B1234:B1236"/>
    <mergeCell ref="E1234:E1236"/>
    <mergeCell ref="G1234:G1236"/>
    <mergeCell ref="H1234:H1236"/>
    <mergeCell ref="B1231:B1233"/>
    <mergeCell ref="E1231:E1233"/>
    <mergeCell ref="G1231:G1233"/>
    <mergeCell ref="H1231:H1233"/>
    <mergeCell ref="I1225:I1227"/>
    <mergeCell ref="B1228:B1230"/>
    <mergeCell ref="E1228:E1230"/>
    <mergeCell ref="G1228:G1230"/>
    <mergeCell ref="H1228:H1230"/>
    <mergeCell ref="I1228:I1230"/>
    <mergeCell ref="I1237:I1239"/>
    <mergeCell ref="B1240:B1242"/>
    <mergeCell ref="E1240:E1242"/>
    <mergeCell ref="G1240:G1242"/>
    <mergeCell ref="H1240:H1242"/>
    <mergeCell ref="I1240:I1242"/>
    <mergeCell ref="I1234:I1236"/>
    <mergeCell ref="B1237:B1239"/>
    <mergeCell ref="E1237:E1239"/>
    <mergeCell ref="G1237:G1239"/>
    <mergeCell ref="H1237:H1239"/>
    <mergeCell ref="I1246:I1248"/>
    <mergeCell ref="B1249:B1251"/>
    <mergeCell ref="E1249:E1251"/>
    <mergeCell ref="G1249:G1251"/>
    <mergeCell ref="H1249:H1251"/>
    <mergeCell ref="I1243:I1245"/>
    <mergeCell ref="B1246:B1248"/>
    <mergeCell ref="E1246:E1248"/>
    <mergeCell ref="G1246:G1248"/>
    <mergeCell ref="H1246:H1248"/>
    <mergeCell ref="B1243:B1245"/>
    <mergeCell ref="E1243:E1245"/>
    <mergeCell ref="G1243:G1245"/>
    <mergeCell ref="H1243:H1245"/>
    <mergeCell ref="I1255:I1257"/>
    <mergeCell ref="B1258:B1260"/>
    <mergeCell ref="E1258:E1260"/>
    <mergeCell ref="G1258:G1260"/>
    <mergeCell ref="H1258:H1260"/>
    <mergeCell ref="B1255:B1257"/>
    <mergeCell ref="E1255:E1257"/>
    <mergeCell ref="G1255:G1257"/>
    <mergeCell ref="H1255:H1257"/>
    <mergeCell ref="I1249:I1251"/>
    <mergeCell ref="B1252:B1254"/>
    <mergeCell ref="E1252:E1254"/>
    <mergeCell ref="G1252:G1254"/>
    <mergeCell ref="H1252:H1254"/>
    <mergeCell ref="I1252:I1254"/>
    <mergeCell ref="I1261:I1263"/>
    <mergeCell ref="B1264:B1266"/>
    <mergeCell ref="E1264:E1266"/>
    <mergeCell ref="G1264:G1266"/>
    <mergeCell ref="H1264:H1266"/>
    <mergeCell ref="I1264:I1266"/>
    <mergeCell ref="I1258:I1260"/>
    <mergeCell ref="B1261:B1263"/>
    <mergeCell ref="E1261:E1263"/>
    <mergeCell ref="G1261:G1263"/>
    <mergeCell ref="H1261:H1263"/>
    <mergeCell ref="I1270:I1272"/>
    <mergeCell ref="B1273:B1275"/>
    <mergeCell ref="E1273:E1275"/>
    <mergeCell ref="G1273:G1275"/>
    <mergeCell ref="H1273:H1275"/>
    <mergeCell ref="I1267:I1269"/>
    <mergeCell ref="B1270:B1272"/>
    <mergeCell ref="E1270:E1272"/>
    <mergeCell ref="G1270:G1272"/>
    <mergeCell ref="H1270:H1272"/>
    <mergeCell ref="B1267:B1269"/>
    <mergeCell ref="E1267:E1269"/>
    <mergeCell ref="G1267:G1269"/>
    <mergeCell ref="H1267:H1269"/>
    <mergeCell ref="I1279:I1281"/>
    <mergeCell ref="B1282:B1284"/>
    <mergeCell ref="E1282:E1284"/>
    <mergeCell ref="G1282:G1284"/>
    <mergeCell ref="H1282:H1284"/>
    <mergeCell ref="B1279:B1281"/>
    <mergeCell ref="E1279:E1281"/>
    <mergeCell ref="G1279:G1281"/>
    <mergeCell ref="H1279:H1281"/>
    <mergeCell ref="I1273:I1275"/>
    <mergeCell ref="B1276:B1278"/>
    <mergeCell ref="E1276:E1278"/>
    <mergeCell ref="G1276:G1278"/>
    <mergeCell ref="H1276:H1278"/>
    <mergeCell ref="I1276:I1278"/>
    <mergeCell ref="I1285:I1287"/>
    <mergeCell ref="B1288:B1290"/>
    <mergeCell ref="E1288:E1290"/>
    <mergeCell ref="G1288:G1290"/>
    <mergeCell ref="H1288:H1290"/>
    <mergeCell ref="I1288:I1290"/>
    <mergeCell ref="I1282:I1284"/>
    <mergeCell ref="B1285:B1287"/>
    <mergeCell ref="E1285:E1287"/>
    <mergeCell ref="G1285:G1287"/>
    <mergeCell ref="H1285:H1287"/>
    <mergeCell ref="I1294:I1296"/>
    <mergeCell ref="B1297:B1299"/>
    <mergeCell ref="E1297:E1299"/>
    <mergeCell ref="G1297:G1299"/>
    <mergeCell ref="H1297:H1299"/>
    <mergeCell ref="I1291:I1293"/>
    <mergeCell ref="B1294:B1296"/>
    <mergeCell ref="E1294:E1296"/>
    <mergeCell ref="G1294:G1296"/>
    <mergeCell ref="H1294:H1296"/>
    <mergeCell ref="B1291:B1293"/>
    <mergeCell ref="E1291:E1293"/>
    <mergeCell ref="G1291:G1293"/>
    <mergeCell ref="H1291:H1293"/>
    <mergeCell ref="I1303:I1305"/>
    <mergeCell ref="B1306:B1308"/>
    <mergeCell ref="E1306:E1308"/>
    <mergeCell ref="G1306:G1308"/>
    <mergeCell ref="H1306:H1308"/>
    <mergeCell ref="B1303:B1305"/>
    <mergeCell ref="E1303:E1305"/>
    <mergeCell ref="G1303:G1305"/>
    <mergeCell ref="H1303:H1305"/>
    <mergeCell ref="I1297:I1299"/>
    <mergeCell ref="B1300:B1302"/>
    <mergeCell ref="E1300:E1302"/>
    <mergeCell ref="G1300:G1302"/>
    <mergeCell ref="H1300:H1302"/>
    <mergeCell ref="I1300:I1302"/>
    <mergeCell ref="I1309:I1311"/>
    <mergeCell ref="B1312:B1314"/>
    <mergeCell ref="E1312:E1314"/>
    <mergeCell ref="G1312:G1314"/>
    <mergeCell ref="H1312:H1314"/>
    <mergeCell ref="I1312:I1314"/>
    <mergeCell ref="I1306:I1308"/>
    <mergeCell ref="B1309:B1311"/>
    <mergeCell ref="E1309:E1311"/>
    <mergeCell ref="G1309:G1311"/>
    <mergeCell ref="H1309:H1311"/>
    <mergeCell ref="I1318:I1320"/>
    <mergeCell ref="B1321:B1323"/>
    <mergeCell ref="E1321:E1323"/>
    <mergeCell ref="G1321:G1323"/>
    <mergeCell ref="H1321:H1323"/>
    <mergeCell ref="I1315:I1317"/>
    <mergeCell ref="B1318:B1320"/>
    <mergeCell ref="E1318:E1320"/>
    <mergeCell ref="G1318:G1320"/>
    <mergeCell ref="H1318:H1320"/>
    <mergeCell ref="B1315:B1317"/>
    <mergeCell ref="E1315:E1317"/>
    <mergeCell ref="G1315:G1317"/>
    <mergeCell ref="H1315:H1317"/>
    <mergeCell ref="I1327:I1329"/>
    <mergeCell ref="B1330:B1332"/>
    <mergeCell ref="E1330:E1332"/>
    <mergeCell ref="G1330:G1332"/>
    <mergeCell ref="H1330:H1332"/>
    <mergeCell ref="B1327:B1329"/>
    <mergeCell ref="E1327:E1329"/>
    <mergeCell ref="G1327:G1329"/>
    <mergeCell ref="H1327:H1329"/>
    <mergeCell ref="I1321:I1323"/>
    <mergeCell ref="B1324:B1326"/>
    <mergeCell ref="E1324:E1326"/>
    <mergeCell ref="G1324:G1326"/>
    <mergeCell ref="H1324:H1326"/>
    <mergeCell ref="I1324:I1326"/>
    <mergeCell ref="I1333:I1335"/>
    <mergeCell ref="B1336:B1338"/>
    <mergeCell ref="E1336:E1338"/>
    <mergeCell ref="G1336:G1338"/>
    <mergeCell ref="H1336:H1338"/>
    <mergeCell ref="I1336:I1338"/>
    <mergeCell ref="I1330:I1332"/>
    <mergeCell ref="B1333:B1335"/>
    <mergeCell ref="E1333:E1335"/>
    <mergeCell ref="G1333:G1335"/>
    <mergeCell ref="H1333:H1335"/>
    <mergeCell ref="I1342:I1344"/>
    <mergeCell ref="B1345:B1347"/>
    <mergeCell ref="E1345:E1347"/>
    <mergeCell ref="G1345:G1347"/>
    <mergeCell ref="H1345:H1347"/>
    <mergeCell ref="I1339:I1341"/>
    <mergeCell ref="B1342:B1344"/>
    <mergeCell ref="E1342:E1344"/>
    <mergeCell ref="G1342:G1344"/>
    <mergeCell ref="H1342:H1344"/>
    <mergeCell ref="B1339:B1341"/>
    <mergeCell ref="E1339:E1341"/>
    <mergeCell ref="G1339:G1341"/>
    <mergeCell ref="H1339:H1341"/>
    <mergeCell ref="I1351:I1353"/>
    <mergeCell ref="B1354:B1356"/>
    <mergeCell ref="E1354:E1356"/>
    <mergeCell ref="G1354:G1356"/>
    <mergeCell ref="H1354:H1356"/>
    <mergeCell ref="B1351:B1353"/>
    <mergeCell ref="E1351:E1353"/>
    <mergeCell ref="G1351:G1353"/>
    <mergeCell ref="H1351:H1353"/>
    <mergeCell ref="I1345:I1347"/>
    <mergeCell ref="B1348:B1350"/>
    <mergeCell ref="E1348:E1350"/>
    <mergeCell ref="G1348:G1350"/>
    <mergeCell ref="H1348:H1350"/>
    <mergeCell ref="I1348:I1350"/>
    <mergeCell ref="I1357:I1359"/>
    <mergeCell ref="B1360:B1362"/>
    <mergeCell ref="E1360:E1362"/>
    <mergeCell ref="G1360:G1362"/>
    <mergeCell ref="H1360:H1362"/>
    <mergeCell ref="I1360:I1362"/>
    <mergeCell ref="I1354:I1356"/>
    <mergeCell ref="B1357:B1359"/>
    <mergeCell ref="E1357:E1359"/>
    <mergeCell ref="G1357:G1359"/>
    <mergeCell ref="H1357:H1359"/>
    <mergeCell ref="I1366:I1368"/>
    <mergeCell ref="B1369:B1371"/>
    <mergeCell ref="E1369:E1371"/>
    <mergeCell ref="G1369:G1371"/>
    <mergeCell ref="H1369:H1371"/>
    <mergeCell ref="I1363:I1365"/>
    <mergeCell ref="B1366:B1368"/>
    <mergeCell ref="E1366:E1368"/>
    <mergeCell ref="G1366:G1368"/>
    <mergeCell ref="H1366:H1368"/>
    <mergeCell ref="B1363:B1365"/>
    <mergeCell ref="E1363:E1365"/>
    <mergeCell ref="G1363:G1365"/>
    <mergeCell ref="H1363:H1365"/>
    <mergeCell ref="I1375:I1377"/>
    <mergeCell ref="B1378:B1380"/>
    <mergeCell ref="E1378:E1380"/>
    <mergeCell ref="G1378:G1380"/>
    <mergeCell ref="H1378:H1380"/>
    <mergeCell ref="B1375:B1377"/>
    <mergeCell ref="E1375:E1377"/>
    <mergeCell ref="G1375:G1377"/>
    <mergeCell ref="H1375:H1377"/>
    <mergeCell ref="I1369:I1371"/>
    <mergeCell ref="B1372:B1374"/>
    <mergeCell ref="E1372:E1374"/>
    <mergeCell ref="G1372:G1374"/>
    <mergeCell ref="H1372:H1374"/>
    <mergeCell ref="I1372:I1374"/>
    <mergeCell ref="I1381:I1383"/>
    <mergeCell ref="B1384:B1386"/>
    <mergeCell ref="E1384:E1386"/>
    <mergeCell ref="G1384:G1386"/>
    <mergeCell ref="H1384:H1386"/>
    <mergeCell ref="I1384:I1386"/>
    <mergeCell ref="I1378:I1380"/>
    <mergeCell ref="B1381:B1383"/>
    <mergeCell ref="E1381:E1383"/>
    <mergeCell ref="G1381:G1383"/>
    <mergeCell ref="H1381:H1383"/>
    <mergeCell ref="I1390:I1392"/>
    <mergeCell ref="B1393:B1395"/>
    <mergeCell ref="E1393:E1395"/>
    <mergeCell ref="G1393:G1395"/>
    <mergeCell ref="H1393:H1395"/>
    <mergeCell ref="I1387:I1389"/>
    <mergeCell ref="B1390:B1392"/>
    <mergeCell ref="E1390:E1392"/>
    <mergeCell ref="G1390:G1392"/>
    <mergeCell ref="H1390:H1392"/>
    <mergeCell ref="B1387:B1389"/>
    <mergeCell ref="E1387:E1389"/>
    <mergeCell ref="G1387:G1389"/>
    <mergeCell ref="H1387:H1389"/>
    <mergeCell ref="I1399:I1401"/>
    <mergeCell ref="B1402:B1404"/>
    <mergeCell ref="E1402:E1404"/>
    <mergeCell ref="G1402:G1404"/>
    <mergeCell ref="H1402:H1404"/>
    <mergeCell ref="B1399:B1401"/>
    <mergeCell ref="E1399:E1401"/>
    <mergeCell ref="G1399:G1401"/>
    <mergeCell ref="H1399:H1401"/>
    <mergeCell ref="I1393:I1395"/>
    <mergeCell ref="B1396:B1398"/>
    <mergeCell ref="E1396:E1398"/>
    <mergeCell ref="G1396:G1398"/>
    <mergeCell ref="H1396:H1398"/>
    <mergeCell ref="I1396:I1398"/>
    <mergeCell ref="I1405:I1407"/>
    <mergeCell ref="B1408:B1410"/>
    <mergeCell ref="E1408:E1410"/>
    <mergeCell ref="G1408:G1410"/>
    <mergeCell ref="H1408:H1410"/>
    <mergeCell ref="I1408:I1410"/>
    <mergeCell ref="I1402:I1404"/>
    <mergeCell ref="B1405:B1407"/>
    <mergeCell ref="E1405:E1407"/>
    <mergeCell ref="G1405:G1407"/>
    <mergeCell ref="H1405:H1407"/>
    <mergeCell ref="I1414:I1416"/>
    <mergeCell ref="B1417:B1419"/>
    <mergeCell ref="E1417:E1419"/>
    <mergeCell ref="G1417:G1419"/>
    <mergeCell ref="H1417:H1419"/>
    <mergeCell ref="I1411:I1413"/>
    <mergeCell ref="B1414:B1416"/>
    <mergeCell ref="E1414:E1416"/>
    <mergeCell ref="G1414:G1416"/>
    <mergeCell ref="H1414:H1416"/>
    <mergeCell ref="B1411:B1413"/>
    <mergeCell ref="E1411:E1413"/>
    <mergeCell ref="G1411:G1413"/>
    <mergeCell ref="H1411:H1413"/>
    <mergeCell ref="I1423:I1425"/>
    <mergeCell ref="B1426:B1428"/>
    <mergeCell ref="E1426:E1428"/>
    <mergeCell ref="G1426:G1428"/>
    <mergeCell ref="H1426:H1428"/>
    <mergeCell ref="B1423:B1425"/>
    <mergeCell ref="E1423:E1425"/>
    <mergeCell ref="G1423:G1425"/>
    <mergeCell ref="H1423:H1425"/>
    <mergeCell ref="I1417:I1419"/>
    <mergeCell ref="B1420:B1422"/>
    <mergeCell ref="E1420:E1422"/>
    <mergeCell ref="G1420:G1422"/>
    <mergeCell ref="H1420:H1422"/>
    <mergeCell ref="I1420:I1422"/>
    <mergeCell ref="I1429:I1431"/>
    <mergeCell ref="B1432:B1434"/>
    <mergeCell ref="E1432:E1434"/>
    <mergeCell ref="G1432:G1434"/>
    <mergeCell ref="H1432:H1434"/>
    <mergeCell ref="I1432:I1434"/>
    <mergeCell ref="I1426:I1428"/>
    <mergeCell ref="B1429:B1431"/>
    <mergeCell ref="E1429:E1431"/>
    <mergeCell ref="G1429:G1431"/>
    <mergeCell ref="H1429:H1431"/>
    <mergeCell ref="I1438:I1440"/>
    <mergeCell ref="B1441:B1443"/>
    <mergeCell ref="E1441:E1443"/>
    <mergeCell ref="G1441:G1443"/>
    <mergeCell ref="H1441:H1443"/>
    <mergeCell ref="I1435:I1437"/>
    <mergeCell ref="B1438:B1440"/>
    <mergeCell ref="E1438:E1440"/>
    <mergeCell ref="G1438:G1440"/>
    <mergeCell ref="H1438:H1440"/>
    <mergeCell ref="B1435:B1437"/>
    <mergeCell ref="E1435:E1437"/>
    <mergeCell ref="G1435:G1437"/>
    <mergeCell ref="H1435:H1437"/>
    <mergeCell ref="I1447:I1449"/>
    <mergeCell ref="B1450:B1452"/>
    <mergeCell ref="E1450:E1452"/>
    <mergeCell ref="G1450:G1452"/>
    <mergeCell ref="H1450:H1452"/>
    <mergeCell ref="B1447:B1449"/>
    <mergeCell ref="E1447:E1449"/>
    <mergeCell ref="G1447:G1449"/>
    <mergeCell ref="H1447:H1449"/>
    <mergeCell ref="I1441:I1443"/>
    <mergeCell ref="B1444:B1446"/>
    <mergeCell ref="E1444:E1446"/>
    <mergeCell ref="G1444:G1446"/>
    <mergeCell ref="H1444:H1446"/>
    <mergeCell ref="I1444:I1446"/>
    <mergeCell ref="G1471:G1473"/>
    <mergeCell ref="I1453:I1455"/>
    <mergeCell ref="B1456:B1458"/>
    <mergeCell ref="E1456:E1458"/>
    <mergeCell ref="G1456:G1458"/>
    <mergeCell ref="H1456:H1458"/>
    <mergeCell ref="I1456:I1458"/>
    <mergeCell ref="I1450:I1452"/>
    <mergeCell ref="B1453:B1455"/>
    <mergeCell ref="E1453:E1455"/>
    <mergeCell ref="G1453:G1455"/>
    <mergeCell ref="H1453:H1455"/>
    <mergeCell ref="I1462:I1464"/>
    <mergeCell ref="B1465:B1467"/>
    <mergeCell ref="E1465:E1467"/>
    <mergeCell ref="G1465:G1467"/>
    <mergeCell ref="H1465:H1467"/>
    <mergeCell ref="I1459:I1461"/>
    <mergeCell ref="B1462:B1464"/>
    <mergeCell ref="E1462:E1464"/>
    <mergeCell ref="G1462:G1464"/>
    <mergeCell ref="H1462:H1464"/>
    <mergeCell ref="B1459:B1461"/>
    <mergeCell ref="E1459:E1461"/>
    <mergeCell ref="G1459:G1461"/>
    <mergeCell ref="H1459:H1461"/>
    <mergeCell ref="I1465:I1467"/>
    <mergeCell ref="B1495:B1497"/>
    <mergeCell ref="B1468:B1470"/>
    <mergeCell ref="E1468:E1470"/>
    <mergeCell ref="G1468:G1470"/>
    <mergeCell ref="H1468:H1470"/>
    <mergeCell ref="I1468:I1470"/>
    <mergeCell ref="I1477:I1479"/>
    <mergeCell ref="B1480:B1482"/>
    <mergeCell ref="E1480:E1482"/>
    <mergeCell ref="G1480:G1482"/>
    <mergeCell ref="H1480:H1482"/>
    <mergeCell ref="I1480:I1482"/>
    <mergeCell ref="I1474:I1476"/>
    <mergeCell ref="B1477:B1479"/>
    <mergeCell ref="E1477:E1479"/>
    <mergeCell ref="G1477:G1479"/>
    <mergeCell ref="H1477:H1479"/>
    <mergeCell ref="G1495:G1497"/>
    <mergeCell ref="H1495:H1497"/>
    <mergeCell ref="I1489:I1491"/>
    <mergeCell ref="B1492:B1494"/>
    <mergeCell ref="E1492:E1494"/>
    <mergeCell ref="G1492:G1494"/>
    <mergeCell ref="H1492:H1494"/>
    <mergeCell ref="I1492:I1494"/>
    <mergeCell ref="I1471:I1473"/>
    <mergeCell ref="B1474:B1476"/>
    <mergeCell ref="E1474:E1476"/>
    <mergeCell ref="G1474:G1476"/>
    <mergeCell ref="H1474:H1476"/>
    <mergeCell ref="B1471:B1473"/>
    <mergeCell ref="E1471:E1473"/>
    <mergeCell ref="E1495:E1497"/>
    <mergeCell ref="H1471:H1473"/>
    <mergeCell ref="I1501:I1503"/>
    <mergeCell ref="I1504:I1505"/>
    <mergeCell ref="B1504:B1505"/>
    <mergeCell ref="E1504:E1505"/>
    <mergeCell ref="G1504:G1505"/>
    <mergeCell ref="H1504:H1505"/>
    <mergeCell ref="I1498:I1500"/>
    <mergeCell ref="B1501:B1503"/>
    <mergeCell ref="E1501:E1503"/>
    <mergeCell ref="G1501:G1503"/>
    <mergeCell ref="H1501:H1503"/>
    <mergeCell ref="I1486:I1488"/>
    <mergeCell ref="B1489:B1491"/>
    <mergeCell ref="E1489:E1491"/>
    <mergeCell ref="G1489:G1491"/>
    <mergeCell ref="H1489:H1491"/>
    <mergeCell ref="I1483:I1485"/>
    <mergeCell ref="B1486:B1488"/>
    <mergeCell ref="E1486:E1488"/>
    <mergeCell ref="G1486:G1488"/>
    <mergeCell ref="H1486:H1488"/>
    <mergeCell ref="B1483:B1485"/>
    <mergeCell ref="E1483:E1485"/>
    <mergeCell ref="G1483:G1485"/>
    <mergeCell ref="H1483:H1485"/>
    <mergeCell ref="I1495:I1497"/>
    <mergeCell ref="B1498:B1500"/>
    <mergeCell ref="E1498:E1500"/>
    <mergeCell ref="G1498:G1500"/>
    <mergeCell ref="H1498:H1500"/>
  </mergeCells>
  <conditionalFormatting sqref="B4:B6">
    <cfRule type="notContainsBlanks" dxfId="23" priority="52" stopIfTrue="1">
      <formula>LEN(TRIM(B4))&gt;0</formula>
    </cfRule>
  </conditionalFormatting>
  <conditionalFormatting sqref="C4">
    <cfRule type="notContainsBlanks" dxfId="22" priority="51" stopIfTrue="1">
      <formula>LEN(TRIM(C4))&gt;0</formula>
    </cfRule>
  </conditionalFormatting>
  <conditionalFormatting sqref="C6">
    <cfRule type="notContainsBlanks" dxfId="21" priority="50" stopIfTrue="1">
      <formula>LEN(TRIM(C6))&gt;0</formula>
    </cfRule>
  </conditionalFormatting>
  <conditionalFormatting sqref="D4">
    <cfRule type="notContainsBlanks" dxfId="20" priority="49" stopIfTrue="1">
      <formula>LEN(TRIM(D4))&gt;0</formula>
    </cfRule>
  </conditionalFormatting>
  <conditionalFormatting sqref="D5">
    <cfRule type="notContainsBlanks" dxfId="19" priority="48" stopIfTrue="1">
      <formula>LEN(TRIM(D5))&gt;0</formula>
    </cfRule>
  </conditionalFormatting>
  <conditionalFormatting sqref="D6">
    <cfRule type="notContainsBlanks" dxfId="18" priority="47" stopIfTrue="1">
      <formula>LEN(TRIM(D6))&gt;0</formula>
    </cfRule>
  </conditionalFormatting>
  <conditionalFormatting sqref="F4">
    <cfRule type="notContainsBlanks" dxfId="17" priority="45" stopIfTrue="1">
      <formula>LEN(TRIM(F4))&gt;0</formula>
    </cfRule>
  </conditionalFormatting>
  <conditionalFormatting sqref="F6">
    <cfRule type="notContainsBlanks" dxfId="16" priority="44" stopIfTrue="1">
      <formula>LEN(TRIM(F6))&gt;0</formula>
    </cfRule>
  </conditionalFormatting>
  <conditionalFormatting sqref="H4:H6">
    <cfRule type="notContainsBlanks" dxfId="15" priority="42" stopIfTrue="1">
      <formula>LEN(TRIM(H4))&gt;0</formula>
    </cfRule>
  </conditionalFormatting>
  <conditionalFormatting sqref="I4:I6">
    <cfRule type="notContainsBlanks" dxfId="14" priority="37" stopIfTrue="1">
      <formula>LEN(TRIM(I4))&gt;0</formula>
    </cfRule>
  </conditionalFormatting>
  <conditionalFormatting sqref="G4:G6">
    <cfRule type="notContainsBlanks" dxfId="13" priority="18" stopIfTrue="1">
      <formula>LEN(TRIM(G4))&gt;0</formula>
    </cfRule>
  </conditionalFormatting>
  <conditionalFormatting sqref="E4:E6">
    <cfRule type="notContainsBlanks" dxfId="12" priority="17" stopIfTrue="1">
      <formula>LEN(TRIM(E4))&gt;0</formula>
    </cfRule>
  </conditionalFormatting>
  <conditionalFormatting sqref="B7:B1505">
    <cfRule type="notContainsBlanks" dxfId="11" priority="16" stopIfTrue="1">
      <formula>LEN(TRIM(B7))&gt;0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10" priority="15" stopIfTrue="1">
      <formula>LEN(TRIM(C7))&gt;0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9" priority="14" stopIfTrue="1">
      <formula>LEN(TRIM(C9))&gt;0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8" priority="13" stopIfTrue="1">
      <formula>LEN(TRIM(D7))&gt;0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7" priority="12" stopIfTrue="1">
      <formula>LEN(TRIM(D8))&gt;0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6" priority="11" stopIfTrue="1">
      <formula>LEN(TRIM(D9))&gt;0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5" priority="10" stopIfTrue="1">
      <formula>LEN(TRIM(F7))&gt;0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4" priority="9" stopIfTrue="1">
      <formula>LEN(TRIM(F9))&gt;0</formula>
    </cfRule>
  </conditionalFormatting>
  <conditionalFormatting sqref="H7:H1505">
    <cfRule type="notContainsBlanks" dxfId="3" priority="8" stopIfTrue="1">
      <formula>LEN(TRIM(H7))&gt;0</formula>
    </cfRule>
  </conditionalFormatting>
  <conditionalFormatting sqref="I7:I1505">
    <cfRule type="notContainsBlanks" dxfId="2" priority="3" stopIfTrue="1">
      <formula>LEN(TRIM(I7))&gt;0</formula>
    </cfRule>
  </conditionalFormatting>
  <conditionalFormatting sqref="G7:G1505">
    <cfRule type="notContainsBlanks" dxfId="1" priority="2" stopIfTrue="1">
      <formula>LEN(TRIM(G7))&gt;0</formula>
    </cfRule>
  </conditionalFormatting>
  <conditionalFormatting sqref="E7:E1505">
    <cfRule type="notContainsBlanks" dxfId="0" priority="1" stopIfTrue="1">
      <formula>LEN(TRIM(E7))&gt;0</formula>
    </cfRule>
  </conditionalFormatting>
  <pageMargins left="0.70866141732283472" right="0.70866141732283472" top="0.78740157480314965" bottom="0.78740157480314965" header="0.31496062992125984" footer="0.31496062992125984"/>
  <pageSetup paperSize="9" scale="84" fitToHeight="0" orientation="landscape" r:id="rId1"/>
  <headerFooter alignWithMargins="0">
    <oddHeader>&amp;LPříloha č. 1</oddHeader>
    <oddFooter>&amp;LZastupitelstvo Olomouckého kraje - 20. zasedání
51. – Žádosti o poskytnutí individuální dotace v oblasti životního prostředí a zemědělství
Příloha č. 1 - Seznam žádostí o poskytnutí individuální dotace&amp;R
13[Stránka] z 38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4</vt:i4>
      </vt:variant>
    </vt:vector>
  </HeadingPairs>
  <TitlesOfParts>
    <vt:vector size="6" baseType="lpstr">
      <vt:lpstr>List1</vt:lpstr>
      <vt:lpstr>tisk</vt:lpstr>
      <vt:lpstr>DZACATEK</vt:lpstr>
      <vt:lpstr>FZACATEK</vt:lpstr>
      <vt:lpstr>LZACATEK</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Veselský Josef</dc:creator>
  <cp:lastModifiedBy>Dulovczová Jolana</cp:lastModifiedBy>
  <cp:lastPrinted>2020-04-01T08:18:34Z</cp:lastPrinted>
  <dcterms:created xsi:type="dcterms:W3CDTF">2016-08-30T11:35:03Z</dcterms:created>
  <dcterms:modified xsi:type="dcterms:W3CDTF">2020-04-16T13:28:05Z</dcterms:modified>
</cp:coreProperties>
</file>