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zatl7932\Desktop\SA 1. kolo 2020 vyhodnocení\Materiál ZOK 20. 4. 2020\"/>
    </mc:Choice>
  </mc:AlternateContent>
  <bookViews>
    <workbookView xWindow="480" yWindow="195" windowWidth="18195" windowHeight="11700"/>
  </bookViews>
  <sheets>
    <sheet name="List2" sheetId="3" r:id="rId1"/>
  </sheets>
  <definedNames>
    <definedName name="_xlnm._FilterDatabase" localSheetId="0" hidden="1">List2!$L$1:$L$510</definedName>
    <definedName name="DZACATEK">#REF!</definedName>
    <definedName name="FZACATEK">#REF!</definedName>
    <definedName name="LZACATEK">#REF!</definedName>
    <definedName name="_xlnm.Print_Titles" localSheetId="0">List2!$1:$3</definedName>
  </definedNames>
  <calcPr calcId="162913"/>
</workbook>
</file>

<file path=xl/calcChain.xml><?xml version="1.0" encoding="utf-8"?>
<calcChain xmlns="http://schemas.openxmlformats.org/spreadsheetml/2006/main">
  <c r="L512" i="3" l="1"/>
  <c r="K10" i="3"/>
  <c r="K13" i="3"/>
  <c r="K16" i="3"/>
  <c r="K19" i="3"/>
  <c r="K22" i="3"/>
  <c r="K25" i="3"/>
  <c r="K28" i="3"/>
  <c r="K31" i="3"/>
  <c r="K34" i="3"/>
  <c r="K37" i="3"/>
  <c r="K40" i="3"/>
  <c r="K43" i="3"/>
  <c r="K46" i="3"/>
  <c r="K49" i="3"/>
  <c r="K52" i="3"/>
  <c r="K55" i="3"/>
  <c r="K58" i="3"/>
  <c r="K61" i="3"/>
  <c r="K64" i="3"/>
  <c r="K67" i="3"/>
  <c r="K70" i="3"/>
  <c r="K73" i="3"/>
  <c r="K76" i="3"/>
  <c r="K79" i="3"/>
  <c r="K82" i="3"/>
  <c r="K85" i="3"/>
  <c r="K88" i="3"/>
  <c r="K91" i="3"/>
  <c r="K94" i="3"/>
  <c r="K97" i="3"/>
  <c r="K100" i="3"/>
  <c r="K103" i="3"/>
  <c r="K106" i="3"/>
  <c r="K109" i="3"/>
  <c r="K112" i="3"/>
  <c r="K115" i="3"/>
  <c r="K118" i="3"/>
  <c r="K121" i="3"/>
  <c r="K124" i="3"/>
  <c r="K127" i="3"/>
  <c r="K130" i="3"/>
  <c r="K133" i="3"/>
  <c r="K136" i="3"/>
  <c r="K139" i="3"/>
  <c r="K142" i="3"/>
  <c r="K145" i="3"/>
  <c r="K148" i="3"/>
  <c r="K151" i="3"/>
  <c r="K154" i="3"/>
  <c r="K157" i="3"/>
  <c r="K160" i="3"/>
  <c r="K163" i="3"/>
  <c r="K166" i="3"/>
  <c r="K169" i="3"/>
  <c r="K172" i="3"/>
  <c r="K175" i="3"/>
  <c r="K178" i="3"/>
  <c r="K181" i="3"/>
  <c r="K184" i="3"/>
  <c r="K187" i="3"/>
  <c r="K190" i="3"/>
  <c r="K193" i="3"/>
  <c r="K196" i="3"/>
  <c r="K199" i="3"/>
  <c r="K202" i="3"/>
  <c r="K205" i="3"/>
  <c r="K208" i="3"/>
  <c r="K211" i="3"/>
  <c r="K214" i="3"/>
  <c r="K217" i="3"/>
  <c r="K220" i="3"/>
  <c r="K223" i="3"/>
  <c r="K226" i="3"/>
  <c r="K229" i="3"/>
  <c r="K232" i="3"/>
  <c r="K235" i="3"/>
  <c r="K238" i="3"/>
  <c r="K241" i="3"/>
  <c r="K244" i="3"/>
  <c r="K247" i="3"/>
  <c r="K250" i="3"/>
  <c r="K253" i="3"/>
  <c r="K256" i="3"/>
  <c r="K259" i="3"/>
  <c r="K262" i="3"/>
  <c r="K265" i="3"/>
  <c r="K268" i="3"/>
  <c r="K271" i="3"/>
  <c r="K274" i="3"/>
  <c r="K277" i="3"/>
  <c r="K280" i="3"/>
  <c r="K283" i="3"/>
  <c r="K286" i="3"/>
  <c r="K289" i="3"/>
  <c r="K292" i="3"/>
  <c r="K295" i="3"/>
  <c r="K298" i="3"/>
  <c r="K301" i="3"/>
  <c r="K304" i="3"/>
  <c r="K307" i="3"/>
  <c r="K310" i="3"/>
  <c r="K313" i="3"/>
  <c r="K316" i="3"/>
  <c r="K319" i="3"/>
  <c r="K322" i="3"/>
  <c r="K325" i="3"/>
  <c r="K328" i="3"/>
  <c r="K331" i="3"/>
  <c r="K334" i="3"/>
  <c r="K337" i="3"/>
  <c r="K340" i="3"/>
  <c r="K343" i="3"/>
  <c r="K346" i="3"/>
  <c r="K349" i="3"/>
  <c r="K352" i="3"/>
  <c r="K355" i="3"/>
  <c r="K358" i="3"/>
  <c r="K361" i="3"/>
  <c r="K364" i="3"/>
  <c r="K367" i="3"/>
  <c r="K370" i="3"/>
  <c r="K373" i="3"/>
  <c r="K376" i="3"/>
  <c r="K379" i="3"/>
  <c r="K382" i="3"/>
  <c r="K385" i="3"/>
  <c r="K388" i="3"/>
  <c r="K391" i="3"/>
  <c r="K394" i="3"/>
  <c r="K397" i="3"/>
  <c r="K400" i="3"/>
  <c r="K403" i="3"/>
  <c r="K406" i="3"/>
  <c r="K409" i="3"/>
  <c r="K412" i="3"/>
  <c r="K415" i="3"/>
  <c r="K418" i="3"/>
  <c r="K421" i="3"/>
  <c r="K424" i="3"/>
  <c r="K427" i="3"/>
  <c r="K430" i="3"/>
  <c r="K433" i="3"/>
  <c r="K436" i="3"/>
  <c r="K439" i="3"/>
  <c r="K442" i="3"/>
  <c r="K445" i="3"/>
  <c r="K448" i="3"/>
  <c r="K451" i="3"/>
  <c r="K454" i="3"/>
  <c r="K457" i="3"/>
  <c r="K460" i="3"/>
  <c r="K463" i="3"/>
  <c r="K466" i="3"/>
  <c r="K469" i="3"/>
  <c r="K472" i="3"/>
  <c r="K475" i="3"/>
  <c r="K478" i="3"/>
  <c r="K481" i="3"/>
  <c r="K484" i="3"/>
  <c r="K487" i="3"/>
  <c r="K490" i="3"/>
  <c r="K493" i="3"/>
  <c r="K496" i="3"/>
  <c r="K499" i="3"/>
  <c r="K502" i="3"/>
  <c r="K505" i="3"/>
  <c r="K508" i="3"/>
  <c r="K7" i="3"/>
  <c r="K4" i="3"/>
</calcChain>
</file>

<file path=xl/sharedStrings.xml><?xml version="1.0" encoding="utf-8"?>
<sst xmlns="http://schemas.openxmlformats.org/spreadsheetml/2006/main" count="1876" uniqueCount="1049">
  <si>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</si>
  <si>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</si>
  <si>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</si>
  <si>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</si>
  <si>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</si>
  <si>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</si>
  <si>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</si>
  <si>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</si>
  <si>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</si>
  <si>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</si>
  <si>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</si>
  <si>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</si>
  <si>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</si>
  <si>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</si>
  <si>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</si>
  <si>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</si>
  <si>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1</t>
  </si>
  <si>
    <t>tenisové turnaje MARRY CUP 2020</t>
  </si>
  <si>
    <t>podpora tenisových turnajů MARRY CUP 2020</t>
  </si>
  <si>
    <t>1/2020</t>
  </si>
  <si>
    <t>12/2020</t>
  </si>
  <si>
    <t>2</t>
  </si>
  <si>
    <t>FIGHT CAMP V. - 2020</t>
  </si>
  <si>
    <t>Fight Camp je víkendový seminář pro závodníky karate, kteří se orientují na závodní formu zápasu, tzv. kumite. Účastník si má
možnost změřit si své síly se závodníky z jiných klubů a nabrat spousty závodních zkušeností.</t>
  </si>
  <si>
    <t>3/2020</t>
  </si>
  <si>
    <t>11/2020</t>
  </si>
  <si>
    <t>6/2020</t>
  </si>
  <si>
    <t>4</t>
  </si>
  <si>
    <t>Podpora sportovních akcí TJ Sokol Dolní Studénky</t>
  </si>
  <si>
    <t>TJ Sokol Dolní Studénky je největší NNO v obci, má více než 200 členů a pořádá v roce mnoho sportovních akcí. Smyslem akce je finanční podpora těchto akcí, tj. obnova sportovního a organizačního vybavení akcí, nákup cen, občerstvení pro účastníky.</t>
  </si>
  <si>
    <t>5/2020</t>
  </si>
  <si>
    <t>9/2020</t>
  </si>
  <si>
    <t>5</t>
  </si>
  <si>
    <t>Celostátní finále Poháru mladých nadějí 2020</t>
  </si>
  <si>
    <t>Pořadatelství celostátního finále jednotlivců v žákovských kategorií dívek a chlapců v kuželkách Pohárku mladých nadějí.</t>
  </si>
  <si>
    <t>6</t>
  </si>
  <si>
    <t>Mistrovství Moravy a Slezska žáků ve sjezdovém lyžování 2020
Rychlebský pohár 2020</t>
  </si>
  <si>
    <t>Mistrovství Moravy a Slezska ve sjezdovém lyžování žáků pro rok 2020
Rychlebský pohár ve sjezdovém lyžování 2020</t>
  </si>
  <si>
    <t>7</t>
  </si>
  <si>
    <t>Český pohár starších žáků</t>
  </si>
  <si>
    <t>Organizace Český pohár starších žáků ve volejbalu.</t>
  </si>
  <si>
    <t>2/2020</t>
  </si>
  <si>
    <t>8</t>
  </si>
  <si>
    <t>JUNIOR CUP 2020 - TURNAJ FOTBALOVÝCH PŘÍPRAVEK</t>
  </si>
  <si>
    <t>V roce 2020 proběhne již 17 ročník fotbalového turnaje fotbalových přípravek JUNIOR CUP 2020. Jedná se o turnaj s dlouholetou tradicí který za dobu svého trvání nadobyl pozici kvalitního turnaje v rámci  letní přípravy fotbalových přípravek.</t>
  </si>
  <si>
    <t>9</t>
  </si>
  <si>
    <t>Mládežnický fotbalový turnaj starší a mladší přípravky</t>
  </si>
  <si>
    <t>Mládežnický fotbalový turnaj starší a mladší přípravky .</t>
  </si>
  <si>
    <t>10</t>
  </si>
  <si>
    <t>Halové turnaje mládeže 2020
Turnaj přípravek - 90 let troubecké kopané</t>
  </si>
  <si>
    <t>Halové turnaje mládeže 2020.
Turnaj přípravek - 90 let troubecké kopané - 27. - 28. června 2020.</t>
  </si>
  <si>
    <t>12</t>
  </si>
  <si>
    <t>Skialp and ski race Kraličák 2020; Horský Triatlon Kraličák 2020</t>
  </si>
  <si>
    <t>1. února 2020 se v Hynčicích pod Sušinou uskuteční 5. ročník sportovní akce Skialp and ski race.
4. ročník Horského triatlonu Kraličák se uskuteční v Hynčicích pod Sušinou v měsíci červnu/červenci 2020. Přesné datum zatím není určeno.</t>
  </si>
  <si>
    <t>7/2020</t>
  </si>
  <si>
    <t>8/2020</t>
  </si>
  <si>
    <t>15</t>
  </si>
  <si>
    <t>Župní soutěž ve sportovní všestrannosti (závody v atletice, gymnastice, šplhu a plavání)</t>
  </si>
  <si>
    <t>Župní soutěž ve sportovní všestrannosti tvoří čtyři samostatné závody konkrétně v atletice, gymnastice, šplhu a plavání</t>
  </si>
  <si>
    <t>4/2020</t>
  </si>
  <si>
    <t>16</t>
  </si>
  <si>
    <t>XVI. ročník Mistrovství ČR neregistrovaných hráčů v tenisu s mezinárodní účastí 2020</t>
  </si>
  <si>
    <t>XVI. ročník MČR neregistrovaných hráčů v tenisu s mezinárodní účastí ve dnech 04.-06.09.2020 v Prostějově</t>
  </si>
  <si>
    <t>17</t>
  </si>
  <si>
    <t>Mistrovství ČR v šermu kordem v kategorii juniorů a juniorek 2020</t>
  </si>
  <si>
    <t>Organizační zajištění turnaje Mistrovství České republiky v šermu kordem v kategorii juniorů a juniorek v roce 2020</t>
  </si>
  <si>
    <t>19</t>
  </si>
  <si>
    <t>TENISOVÉ TURNAJE MLÁDEŽE 2020</t>
  </si>
  <si>
    <t>Série tenisových turnajů mládeže v roce 2020
KATEGORIE :
Mladší žáci a žákyně
starší žáci a žákyně
dorostenky
Okresní tenisové turnaje mládeže</t>
  </si>
  <si>
    <t>20</t>
  </si>
  <si>
    <t>Mistrovství České republiky v sálové cyklistice 2020</t>
  </si>
  <si>
    <t>Projekt je zaměřen na uspořádání Mistrovství České republiky v sálové cyklistice pro rok 2020, a to v obou disciplínách sálové cyklistiky - kolové a krasojízdě v kategorii dospělých. Akce se uskuteční v Němčicích nad Hanou s dopadem pro celou ČR.</t>
  </si>
  <si>
    <t>10/2020</t>
  </si>
  <si>
    <t>21</t>
  </si>
  <si>
    <t>Duatlonový závod HANÁ 2020</t>
  </si>
  <si>
    <t>Uspořádání úvodního duatlonového závodu v ČR a SR sezóny 2020 pro mládež, širokou veřejnost i organizované triatlonisty.</t>
  </si>
  <si>
    <t>22</t>
  </si>
  <si>
    <t>Raftové závody na řece Moravě</t>
  </si>
  <si>
    <t>Podpora raftových závodů na řece Moravě. Uskuteční se zde druhý ročník raftových závodů ve sjezdu. Bude se jednat o národní závody v raftingu, které se pojedou v rámci Českého poháru, Mistrovství ČR  a Nominačních závodů.</t>
  </si>
  <si>
    <t>23</t>
  </si>
  <si>
    <t>Regionální závod v letním biatlonu ve Zdětíně 2.5.2020</t>
  </si>
  <si>
    <t>Uspořádání 26. ročníku regionálního závodu v letním biatlonu a 11. ročníku memoriálu Radomila Večeři. Rozvoj žactva, dorostu i dospělých ve sportovním odvětví, o které je po světových úspěších českých reprezentantů stále větší zájem.</t>
  </si>
  <si>
    <t>24</t>
  </si>
  <si>
    <t>Šachový turnaj - O stříbrnou věž města Šternberka 2020</t>
  </si>
  <si>
    <t>Šachový turnaj - O stříbrnou věž města Šternberka 2020 se hraje jako profesionální turnaj v rapid šachu. Jde o tradiční turnaj v Olomouckém kraji s celostátní působností a s mistrovským zastoupením závodních hráčů (často i z řad velmistrů).</t>
  </si>
  <si>
    <t>25</t>
  </si>
  <si>
    <t>V. ročník Memoriálu Ivana Dosta</t>
  </si>
  <si>
    <t>Jedná se o tradiční fotbalovou akci, již pátý ročník. Dopoledne je turnaj starších přípravek (děti ve věku 8 - 10 let) - 4 družstva, odpoledne se odehrává turnaj mužů - 4 družstva. Po ukončení turnaje následuje zábava s reprodukovanou hudbou.</t>
  </si>
  <si>
    <t>26</t>
  </si>
  <si>
    <t>Silva O´camp 2020</t>
  </si>
  <si>
    <t>Organizace mezinárodního tréninkového kempu mladých sportovců, která měl v roce 2019 záštitu náměstka hejtmana Olomouckého kraje Ing. Petra Vrány.</t>
  </si>
  <si>
    <t>27</t>
  </si>
  <si>
    <t>HANÁ orienteering festival 2020</t>
  </si>
  <si>
    <t>Uspořádání 10.ročníku mezinárodních závodů v orientačním běhu.</t>
  </si>
  <si>
    <t>28</t>
  </si>
  <si>
    <t>Mistrovství České republiky Enduro Open - soutěž terénních motocyklů</t>
  </si>
  <si>
    <t>Mistrovství ČR v ENDURO Open motocyklová terénní soutěž,  11. a 12.7.2020 ve Zlatých Horách v okrese Jeseník. Jedná se o dvoudenní soutěž v seriálu Mistrovství ČR .
Soutěže se zúčastní i závodníci a diváci z Polska,  bude i vložený závod dětí.</t>
  </si>
  <si>
    <t>29</t>
  </si>
  <si>
    <t>Mezinárodní vánoční turnaj v judo mladších a starších žáků, žákyň a mláďat spojený s ukázkami sebeobrany a náborem nových členů</t>
  </si>
  <si>
    <t>36. ročník mezinárodního turnaje mládeže v judo, kterého se účastní tři sta sportovců z ČR, Polska, Slovenska, Německa a Rakouska, který se uskuteční v termínu 27. -29. 11. 2020 spojený s ukázkami sebeobrany polským oddílem jiu-jitsu.</t>
  </si>
  <si>
    <t>30</t>
  </si>
  <si>
    <t>Halové mistrovství České republiky neregistrovaných hráčů v tenisu s mezinárodní účastí a série turnajů MalyOpen</t>
  </si>
  <si>
    <t>a) Série tenisových turnajů MalyOpen celorepublikové působnosti (www.malyopen.com)
b) Halové mistrovství ČR neregistrovaných hráčů v tenisu s mezinárodní účastí ve dnech 3.-5.4.2020 v Olomouci</t>
  </si>
  <si>
    <t>31</t>
  </si>
  <si>
    <t>Zimni liga mládeže Okresního fotbalového svazu Šumperk - 1 ročník</t>
  </si>
  <si>
    <t>V roce 2020 se koná 1 ročník zimních turnajů mládeže OFS Šumperk - turnaj mladších přípravek, starších přípravek, mladší žáci. Jedná se o  šest fotbalových turnajů pořádaných pro oddíly z okresu Šumperk.</t>
  </si>
  <si>
    <t>32</t>
  </si>
  <si>
    <t>Běh na Posluchov 2020</t>
  </si>
  <si>
    <t>Běh na Posluchov patří k nejstarším atletickým závodům v Olomouckém okrese - v roce 2020 se uskuteční již 33. ročník, letos pod záštitou hejtmana Olomouckého kraje pana Ladislava Oklešťka.</t>
  </si>
  <si>
    <t>33</t>
  </si>
  <si>
    <t>Volejbalové turnaje v Zábřehu</t>
  </si>
  <si>
    <t>Volejbalové turnaje v Zábřehu - turnaj mužů a žen, turnaj mixů, turnaj v barevném minivolejbalu dětí a turnaj kadetů, beachvolejbalový turnaj žen.</t>
  </si>
  <si>
    <t>35</t>
  </si>
  <si>
    <t>Fotbalový turnaj dorostenců  o pohár předsedy TJ</t>
  </si>
  <si>
    <t>Turnaj dorostenců o pohár předsedy TJ.kterého se zúčastní mužstva hrající krajské a okresní soutěže</t>
  </si>
  <si>
    <t>36</t>
  </si>
  <si>
    <t>27. ročník memoriálu Jiřího Lakomého ve volejbale mladších žákyň a 30. ročník Velké ceny Přerova ve volejbale juniorek.</t>
  </si>
  <si>
    <t>27. ročník Memoriálu Jiřího Lakomého. Turnaj se bude konat 08.05-10.05.2020 za účasti 20 družstev mladších žákyň.
30. ročník  Velké ceny Přerova. Turnaj se bude konat 04.09-06.09.2020 za účasti 32 družstev juniorek a kadetek.</t>
  </si>
  <si>
    <t>39</t>
  </si>
  <si>
    <t>Olomoucký řetěz 2020</t>
  </si>
  <si>
    <t>Olomoucký řetěz 2020 - uspořádání veřejného závodu cross country MTB pro mládež i dospělé</t>
  </si>
  <si>
    <t>40</t>
  </si>
  <si>
    <t>Cyklokrosový pohár 2020</t>
  </si>
  <si>
    <t>Cyklokrosový pohár všech věkových kategorií a mistrovství Olomouckého kraje 2020 v cyklokrosu v Náměšti na Hané.</t>
  </si>
  <si>
    <t>41</t>
  </si>
  <si>
    <t>Přehlídka podiových skladeb, Medvědí stezka, Atletrický víceboj, Vybíjená</t>
  </si>
  <si>
    <t>Pořádání sportovních akcí v regionu Přerov a úhrada nákladů, spojených s účastí na postupových  krajských a republikových soutěžích</t>
  </si>
  <si>
    <t>46</t>
  </si>
  <si>
    <t>Galavečer amatérského a profesionálního boxu.</t>
  </si>
  <si>
    <t>30.5. chceme v Lipníku nad Bečvou (sokolovna) uspořádat Galavečer amatérského (oblastní kolo) a profesionálního boxu.</t>
  </si>
  <si>
    <t>47</t>
  </si>
  <si>
    <t>Zimní liga mládeže Okresního fotbalového svazu Přerov - VII. ročník</t>
  </si>
  <si>
    <t>V roce 2020 se koná VII. ročník zimních turnajů mládeže OFS Přerov - turnaj starších žáků, mladších žáků 2x, starší přípravky 2x, mladší přípravky 2x. Jedná se o sedm fotbalových turnajů 4 kategorií pořádané pro všechny oddíly nejen z okresu Přerov.</t>
  </si>
  <si>
    <t>48</t>
  </si>
  <si>
    <t>V. Taneční přehlídka</t>
  </si>
  <si>
    <t>Jde o 5. ročník Taneční přehlídky, na které vystoupí děti z celého okresu Jeseník a předvedou rozmanité taneční choreografie. V rámci přehlídky budou představeni absolventi jednotlivých oborů.</t>
  </si>
  <si>
    <t>49</t>
  </si>
  <si>
    <t>Welzlův kvadriatlon a Welzův MTB maraton</t>
  </si>
  <si>
    <t>Welzluv kvadriatlon - spojení čtyř disciplín, běh, plavání, brusle a kolo. Forma startu jednotlivci nebo štafety. Nově dětský kvadriatlon. Welzlův MTB maraton, dvě délky tratě 25 a50km, pro nejmenší 7km či areál. Závod přenáší Česká televize.</t>
  </si>
  <si>
    <t>50</t>
  </si>
  <si>
    <t>IX. MEMORIAL OF JIŘÍ NECID</t>
  </si>
  <si>
    <t>Memoriál je otevřená, postupová soutěž v mažoretkovém sportu, zařazená v kalendáři mezinárodních soutěží. Byla založena na počest zakladatele mažoretkového sportu Mgr. Jiřího Necida (+2011), letos se koná v Hranicích, zde p. Necid působil.</t>
  </si>
  <si>
    <t>51</t>
  </si>
  <si>
    <t>Hanušovické sjezdy 2020</t>
  </si>
  <si>
    <t>Projekt řeší 2 závody ve sjezdu na divoké vodě v Hanušovicích na Šumpersku. Závody probíhají v souladu s pravidly kanoistiky na divokých vodách a jsou zaevidovány v databázi Českého svazku kanoistiky na divoké vodě.</t>
  </si>
  <si>
    <t>52</t>
  </si>
  <si>
    <t>Podpora sportovních akcí - 30. ročník mezinárodního šachového turnaje JESENÍK OPEN</t>
  </si>
  <si>
    <t>Jubilejní 30. ročník mezinárodního šachového turnaje JESENÍK OPEN bude probíhat 9 dní 15.-23.8.2020 za účasti přibližně 200 šachistů z ČR i zahraničí všech věkových skupin v kongresovém sálu Priessnitzových léčebných lázní v Jeseníku.</t>
  </si>
  <si>
    <t>53</t>
  </si>
  <si>
    <t>23. ročník mezinárodního šachového festivalu OLOMOUCKÉ ŠACHOVÉ LÉTO</t>
  </si>
  <si>
    <t>Jedná se o 23. ročník Olomouckého šachového léta, největší šachové akce v Olomouckém kraji, které se pravidelně účastní na 300 účastníků z 25 zemí světa.</t>
  </si>
  <si>
    <t>54</t>
  </si>
  <si>
    <t>Mistrovství České republiky horských kol v maratonu 2020</t>
  </si>
  <si>
    <t>Mistrovství České republiky horských kol v maratonu se uskuteční 16. 5. 2020 na Dolní Moravě. Závodu se zúčastní česká cyklistická špička, pro níž jsou připraveny tři odlišné trasy. Trasy závodu provedou účastníky Pardubickým a Olomouckým krajem.</t>
  </si>
  <si>
    <t>55</t>
  </si>
  <si>
    <t>Velká cena Mohelnice TruckTial 2020</t>
  </si>
  <si>
    <t>Uspořádání významné sportovní akce mezinárodního charakteru TruckTrial pod názvem Velká cena Mohelnice 2020 v seriálu MMČR.</t>
  </si>
  <si>
    <t>57</t>
  </si>
  <si>
    <t>3.ročník Mistrovství ČR v Beach ringu</t>
  </si>
  <si>
    <t>3.ročník mistrovství ČR v Beach ringu v Kojetíně</t>
  </si>
  <si>
    <t>59</t>
  </si>
  <si>
    <t>Krajské soutěže dětí a mládeže 2020</t>
  </si>
  <si>
    <t>Krajské soutěže družstev jsou pořádány již 18. rokem a to v kategoriích přípravky, mladší žactvo a starší žactvo. Výsledky všech závodů jsou nejdůležitějším vodítkem pro nominace do krajských výběrů pro Olympiády dětí a mládeže a mezikrajová utkání.</t>
  </si>
  <si>
    <t>60</t>
  </si>
  <si>
    <t>Sportovní akce SK Kojetín 2020 - I</t>
  </si>
  <si>
    <t>Sportovní akce ve formě turnajů, které budeme pořádat v roce 2020 pro mládežnické a dospělé kategorie, navazují na tradici  
turnajů v regionu Kojetín a významně napomáhají k rozvoji volejbalu a propagaci sportu v našem regionu a Olomouckém kraji.</t>
  </si>
  <si>
    <t>61</t>
  </si>
  <si>
    <t>Josefovský pochod 2020 - 4. ročník</t>
  </si>
  <si>
    <t>Josefovský pochod 21.3. 2020 - 4.ročník
Turistická akce. Trasy pro pěší turisty v délce 4, 7, 8, 10, 15. 20, 30, 40 km a cyklotrasy v délce 30 a 55 km. Trasy 4 a 7 km jsou vhodné pro vozíčkáře a rodiny s malými dětmi. 3. ročník měl 411 účastníků.</t>
  </si>
  <si>
    <t>64</t>
  </si>
  <si>
    <t>4. ROČNÍK ITENNIS JUNIOR CUP</t>
  </si>
  <si>
    <t>Předmětem projektu je žádost o dotaci na realizaci DVOU CELOREPUBLIKOVÝCH TENISOVÝCH TURNAJŮ PRO MLADŠÍ A STARŠÍ ŽACTVO, které se uskutečné během letních prázdnin v areálu ČLTK 1928. Turnaj je také nazýván jako "TAKT TROCHU JINÝ TURNAJ", viz. bod 2b)</t>
  </si>
  <si>
    <t>65</t>
  </si>
  <si>
    <t>O pohár města Hranice 2020 - 10.ročník</t>
  </si>
  <si>
    <t>Nepostupová mažoretková soutěž s mezinárodní účastí - 10.ročník</t>
  </si>
  <si>
    <t>66</t>
  </si>
  <si>
    <t>Podpora sportovních akcí v Tovačově 2020</t>
  </si>
  <si>
    <t>Projekt slouží k materiálnímu zajištění pořádání sportovních turnajů a sportovních soutěží v roce 2020 organizovaných TJ Sokol Tovačov.</t>
  </si>
  <si>
    <t>67</t>
  </si>
  <si>
    <t>Akce pořádané SK Vyhlídka v roce 2020</t>
  </si>
  <si>
    <t>Pořádání závodů v terénním a silničním triatlonu a běžeckých závodů pro širokou veřejnost, včetně dětských kategorií. 
Jarní kiosk, Triatlon Babice,Podzimní kiosk</t>
  </si>
  <si>
    <t>68</t>
  </si>
  <si>
    <t>Modrá stuha Plumlova 2020 a Bleděmodrá stuha Plumlova 2020</t>
  </si>
  <si>
    <t>Organizace dvou jachtařských závodů, které Jacht Klub Prostějov organizuje ve svém areálu na Plumlovské přehradě:
Modrá stuha Plumlova 2020
Bleděmodrá stuha Plumlova 2020</t>
  </si>
  <si>
    <t>69</t>
  </si>
  <si>
    <t>Podpora sportovních akcí TJ Sokol Vícov v roce 2020</t>
  </si>
  <si>
    <t>Turnaje a sportovní akce pořádané TJ Sokol Vícov pro své členy a pro širokou veřejnost z obce a jejího okolí.</t>
  </si>
  <si>
    <t>70</t>
  </si>
  <si>
    <t>Podpora sportovních akci v roce 2020</t>
  </si>
  <si>
    <t>Celostátní tenisové turnaje mládeže</t>
  </si>
  <si>
    <t>71</t>
  </si>
  <si>
    <t>Holba běh na Šerák, MČR v běhu do vrchu mužů, žen, juniorů a juniorek 2020</t>
  </si>
  <si>
    <t>Běh zařazen do kategorie "SUPER" Českého běžeckého poháru v běhu do vrchu a zároveň je běh Mistrovstvím České republiky v běhu do vrchu. Součást závodu závod všestrannosti pro děti. Předpokládaná účast 200-300 běžců (děti, junioři, dospělí).</t>
  </si>
  <si>
    <t>72</t>
  </si>
  <si>
    <t>Rychlebská 2020</t>
  </si>
  <si>
    <t>Spolek Rychlebská 50, z.s. byl založen pro účely pořádání turisticko-běžecké akce "RYCHLEBSKÁ 7,20,30,40,50" a provozování
volnočasových aktivit. Akci pořádá od roku 2009.</t>
  </si>
  <si>
    <t>73</t>
  </si>
  <si>
    <t>Juniorský maraton - Běžíme pro Evropu 2020</t>
  </si>
  <si>
    <t>Juniorský maraton je štafetový závod určený pro střední školy. Družstvo složené z 10 členů překonává maratonskou trať (42,195
km). Svým rozsahem se Juniorský maraton stal největším běžeckým závodem pro střední školy v ČR.</t>
  </si>
  <si>
    <t>75</t>
  </si>
  <si>
    <t>Podpora sportovních akcí SSK Věžky 2020</t>
  </si>
  <si>
    <t>V roce 2020 plánujeme uspořádat několik sportovních akcí. Záměrem projektu je podpora těch nejvýznamnějších:
Jarní cena SSK Věžky - sport. střelba - mládež
Přebor mikroreginu - volejbal
Zlatá diabolka mládeže - sport. střelba - mládež</t>
  </si>
  <si>
    <t>76</t>
  </si>
  <si>
    <t>Fotbalová Winter-Cup tour 2020</t>
  </si>
  <si>
    <t>Dvoudenní zastávka Winter-Cup tour 2020 v Olomouci - největší fotbalová tour v ČR, konaná během prosince a ledna v sedmi městech ČR.</t>
  </si>
  <si>
    <t>77</t>
  </si>
  <si>
    <t>Pořádání soutěží v roce 2020 klubem SKORPEN Přerov</t>
  </si>
  <si>
    <t>Pořádání 3. kola seriálu Českého poháru v dálkovém ploutvovém plavání
Pořádání 5. kola Moravskoslezské ligy mládeže v ploutvovém plavání
Pořádání 6. ročníku Mikulášského poháru v ploutvovém plavání</t>
  </si>
  <si>
    <t>78</t>
  </si>
  <si>
    <t>Pohár talentů Olomouckého kraje děti do 13 let</t>
  </si>
  <si>
    <t>Pohár talentů je určený začátečníkům,aby se naučili použít vědomosti,které se do teď naučili,koordinovat pohyby a aby viděli co obnáší klasické závody a v neposlední řadě se zlepšují a vítěz má možnost postupu na Mistrovství Českérepubliky Beginner.</t>
  </si>
  <si>
    <t>79</t>
  </si>
  <si>
    <t>International Table Tennis Camp a Czech U11&amp;U13 Open</t>
  </si>
  <si>
    <t>2. ročník mezinárodního stolně tenisového tréninkového kempu a turnaje pro děti v termínu 27.7. - 1. 8. 2020 v Olomouci v prostorách OMEGA centra. Loňského ročníku se zúčastnily děti ze čtyř kontinentů. Záštitu převzal hejtman Olomouckého kraje.</t>
  </si>
  <si>
    <t>80</t>
  </si>
  <si>
    <t>Zimní předsezónní soustředění starší žačky
Hanácké pohár 2020 - mladší a starší minižáci</t>
  </si>
  <si>
    <t>Zimní předsezónní soustředění s postupným nabíráním fyzické a mentální kondice.
Mezinárodní dvoudenní házenkářský turnaj v miniházené pro děti, které s házenou teprve začínají. Jedná se o děvčata a chlapce narozené 2009 a mldaší.</t>
  </si>
  <si>
    <t>81</t>
  </si>
  <si>
    <t>Cyklistické závody : Časovka do Skřítku, Časovka Masná Hora, Etap.závod Okolo Malína</t>
  </si>
  <si>
    <t>Cyklistické závody: Časovka do Skřítku 41. ročník, Časovka Masná hora 28. ročník,  etap.závod Okolo Malína 2. ročník.</t>
  </si>
  <si>
    <t>82</t>
  </si>
  <si>
    <t>Dětská zlatá liga 2020 - atletické závody pro děti z Olomouckého kraje</t>
  </si>
  <si>
    <t>Seriál tří atletických závodů pro děti ve věku 7-12 let z atletických oddílů i z řad veřejnosti olomouckého kraje. Účastní se většinou svých prvních závodů a úspěchy jsou děti i rodiče motivováni ke sportu a zdravému životnímu stylu.</t>
  </si>
  <si>
    <t>83</t>
  </si>
  <si>
    <t>Celodenní turnaj přípravek</t>
  </si>
  <si>
    <t>Jedná se o celodenní sportovní akci se zahraniční účastí na celorepublikové úrovni.</t>
  </si>
  <si>
    <t>84</t>
  </si>
  <si>
    <t>Mezinárodní turnaj v kopané mužů</t>
  </si>
  <si>
    <t>Předmětem tohoto projektu je uspořádání mezinárodního turnaje v kopané za účasti čtyřech mužstev z ČR a Polska (zajištění
dostatečné organizační i technické kvality tohoto turnaje).</t>
  </si>
  <si>
    <t>85</t>
  </si>
  <si>
    <t>Hořava Cup 2020</t>
  </si>
  <si>
    <t>Sportovní akce s charitativním podtextem, včetně celodenního doprovodného programu pro děti - zdarma.</t>
  </si>
  <si>
    <t>86</t>
  </si>
  <si>
    <t>Série skokových a drezurních závodů 2020</t>
  </si>
  <si>
    <t>Organizování série skokových závodů,které jsou určeny pro všechny věkové skupiny, na všech úrovních(profesionální,poloprofesionální,hobby )- 5.ročník HOBBY SERIÁLU 2020; 1.ročník PARAGAN JUMP tour 2020; Drezurní hobby závody a XV.ročník CENY HÁJE.</t>
  </si>
  <si>
    <t>87</t>
  </si>
  <si>
    <t>Mezinárodní akce "Víkend plný sportu s Mamutem 2020"
-20..ročník jubilejního mezinárodního cyklomaratonu MAMUT TOUR-BIKE s vloženou nadační jízdou na
podporu hendikepovaných sportovců. 18.ročník mezinárodního MTB maratonu Mamut Bike,
18.ročník cyklist</t>
  </si>
  <si>
    <t>Mezinárodní akce "Víkend plný sportu s Mamutem 2020" v Přerově 23-24.5.2020
20. jubilejní ročníku mezinár. cyklomaratonu Mamut Tour 
18.ročník Mamut Bike
18.ročník cyklistických nadějí ,do 14 let Mamut Kids
3.ročník Mamut Gravel, 1.roč. Mamut Family</t>
  </si>
  <si>
    <t>90</t>
  </si>
  <si>
    <t>Terénní Vrotvská Jedenáctka - 6. ročník</t>
  </si>
  <si>
    <t>Teréní Vrtovská Jedenáctka - 6. ročník: příprava, propagace, realizace a technické zajištění běžeckého závodu vedeného na území oncí Mrsklesy, Velká Bystřice a Přáslavice. Určeno amatérským a rekreačním spotovvcům z Olomouckého kraje.</t>
  </si>
  <si>
    <t>91</t>
  </si>
  <si>
    <t>VINCI Wheelchair Czech Open 2020</t>
  </si>
  <si>
    <t>Projekt předpokládá tenisovou aktivitu tenistů a tenistek na vozíku z celého světa, která zlepšuje kondici a zdravotní odolnost
handicapovaných a zároveň zviditelňuje Olomoucký kraj a město Prostějov v mezinárodním měřítku.</t>
  </si>
  <si>
    <t>92</t>
  </si>
  <si>
    <t>62. ročník mezinárodního turnaje v házené žen Pohár Míru 2020</t>
  </si>
  <si>
    <t>Zabezpečení 62. ročníku mezinárodního turnaje v házené žen o Pohár Míru. Turnaje se zúčastní evropská družstva nejvyšších soutěží.</t>
  </si>
  <si>
    <t>94</t>
  </si>
  <si>
    <t>Night Run a Avon Běh Olomouc 2020</t>
  </si>
  <si>
    <t>Night Run a Avon Běh Olomouc 2020 je zařazen do prestižní série NIGHT RUN 2020. Večerní běh má i charitativní přesah. Součástí je Avon Běh proti za Zdravá prsa, dětské závody Kids cup, Family run (nezávodní běh pro celou rodinu).</t>
  </si>
  <si>
    <t>96</t>
  </si>
  <si>
    <t>MORAVSKÝ BIKEMARATON 2020, Mistrovství ČR a SR hendikepovaných sportovců a
Mezinárodní Mistrovství ČR a SR v tandemech</t>
  </si>
  <si>
    <t>Mezinárodní cyklomaraton - MORAVSKÝ BIKEMARATON 2020, Mistrovství ČR a SR hendikepovaných sportovců a Mezinárodní
Mistrovství ČR a SR v tandemech</t>
  </si>
  <si>
    <t>98</t>
  </si>
  <si>
    <t>1/Atletický trojboj "Memoriál Josefa Chytila"
2/ Turnaj mužův kopané</t>
  </si>
  <si>
    <t>Atletický trojboj se bude konat v rámci oslav "Dětského dne" je již více než 40 letou tradicí v TJ.
Turnaj mužů v kopané . Zúčastní se jej 4 fotbalové oddíly z blízkého okolí.</t>
  </si>
  <si>
    <t>100</t>
  </si>
  <si>
    <t>Mezinárodní basketbalový turnaj Olomouc 2020</t>
  </si>
  <si>
    <t>Mezinárodní Basketbalový turnaj pořádáme již několik let ve sportovní hale Čajkaréna v měsíci září za účasti zahraničních družstev. Jde o kvalitní přípravu před sezonou. Jde také o reprezentaci města a Olomouckého kraje na mezinárodní úrovni.</t>
  </si>
  <si>
    <t>101</t>
  </si>
  <si>
    <t>8.ročník Ragby bez předsudků-mezinárodní letní kempy mládeže</t>
  </si>
  <si>
    <t>Letní kempy mládeže se uskuteční již po osmé v řadě a kromě více než stovky dětí a mládeže ve dvou věkových skupinách se této mezinárodní prázdninové akademie zúčastní řada zahraničních trenérů, součástí jsou školení trenérů a přednášky rodičům.</t>
  </si>
  <si>
    <t>102</t>
  </si>
  <si>
    <t>DĚTSKÝ SPORTOVNÍ DEN - TJ SOKOL ŠTÍTY</t>
  </si>
  <si>
    <t>Jedná se o sportovní den pro děti spojený s představením všech oddílů TJ a náborem nových tváří.
Hlavním cílem akce je přivést děti k pravidelné sportovní činnosti.Jde o celodenní akci(cca 225 soutěžících), která bude probíhat ve venkovním areálu TJ.</t>
  </si>
  <si>
    <t>104</t>
  </si>
  <si>
    <t>25.ročník Otevřeného Mistrovství Moravy a Slezska v karate mládeže 2020</t>
  </si>
  <si>
    <t>Otevřené Mistrovství Moravy a Slezska v karate mládeže 2020, který je medílnou součástí republikového kalendáře všech významných turnajů v České republice.</t>
  </si>
  <si>
    <t>105</t>
  </si>
  <si>
    <t>Sportovní akce TJ Spartak Přerov 2020</t>
  </si>
  <si>
    <t>TJ Spartak má několik oddílů a odborů, které přádají po celý rok sportovní akce s dlouholetou tradicí, které jsou oblíbené a navštěvované sportovci i přerovskou sportovní veřejností.</t>
  </si>
  <si>
    <t>106</t>
  </si>
  <si>
    <t>Sportovní akce pro děti a mládež v roce 2020</t>
  </si>
  <si>
    <t>Příměstské sportovní tábory - Fotbalová škola Horsta Siegla (2 až 3 turnusy)
Zimní fotbalová liga mládeže pro okres Šumperk</t>
  </si>
  <si>
    <t>108</t>
  </si>
  <si>
    <t>Priessnitzův pohár parašutistů v přesnosti přistání XXII. ročník</t>
  </si>
  <si>
    <t>Paraklub Jeseník organizuje parašutistickou soutěž v přesnosti přistání  tříčlenných družstev a jednotlivců. Touto soutěží jsme zařazeni do Moravského poháru ČR. Bude to už XXII. ročník. Soutěžící jsou z České republiky, Německa, Polska a Slovenska:</t>
  </si>
  <si>
    <t>109</t>
  </si>
  <si>
    <t>Silácká Litovel Gustava Frištenského 2020</t>
  </si>
  <si>
    <t>Účelem akce je zviditelnění silových sportů, podpora a rozvoj kolektivního soutěžení. Oživení a zachování tradičního soutěžního klání družstev. Soutěž prohlubuje vztah k zodpovědnosti každého individuálního sportovce k celkovému umístění družstva.</t>
  </si>
  <si>
    <t>110</t>
  </si>
  <si>
    <t>Barokní perly Moravy Table Tennis Cup 2020</t>
  </si>
  <si>
    <t>Jedná se o třetí ročník společného projektu Olomouce, Kroměříže a Lednicko-valtického areálu. Turnaj v Olomouci bude jedním ze šesti turnajů (4 LVA, 1 Kroměříž)</t>
  </si>
  <si>
    <t>113</t>
  </si>
  <si>
    <t>Příměstský florbalový kemp 2020</t>
  </si>
  <si>
    <t>8.ročník kempu se bude konat na konci školních prázdnin. Kemp je rozdělen na dva turnusy. O děti se celý den starají kvalifikovaní trenéři, kteří s dětmi využívají halu, volejbalové hřiště, fotbalové hřiště a také navštěvují bazén a whirpool.</t>
  </si>
  <si>
    <t>114</t>
  </si>
  <si>
    <t>TeamGym 2020</t>
  </si>
  <si>
    <t>Oblastní otevřené závody ve sportovní gymnastice družstev - TeamGym - pro neregistrované závodníky z řad Sokola i sportovních klubů kraje Olomouckého i ostatních krajů celé Moravy.</t>
  </si>
  <si>
    <t>115</t>
  </si>
  <si>
    <t>Plyšákov 2020</t>
  </si>
  <si>
    <t>Devátý ročník minibasketbalového turnaje pro týmy z celé České republiky - největší akce toho druhu pro kategorii dívek U10 v ČR.</t>
  </si>
  <si>
    <t>116</t>
  </si>
  <si>
    <t>Fotbalová adidas lionsport akademie</t>
  </si>
  <si>
    <t>Fotbalová adidas lionsport akdemie</t>
  </si>
  <si>
    <t>117</t>
  </si>
  <si>
    <t>XXXIV. ročník šachového turnaje MOHELNICE OPEN 2020</t>
  </si>
  <si>
    <t>34. ročník turnaje v rapid šachu všech věkových kategorií, registrovaných i neregistrovaných hráčů z řad veřejnosti, bez omezení výkonnosti a věku. Turnaj patří k šachovým akcím s nejdelší nepřerušenou tradicí v rámci Olomouckého kraje.</t>
  </si>
  <si>
    <t>118</t>
  </si>
  <si>
    <t>Turnaje v roce 2020</t>
  </si>
  <si>
    <t>Organizační zabezpečení uspořádání tradičních turnajů pro mladé adepty kopané do 10 roků (5. a 7. ročník) a zápasu  (16. ročník) -  v kategorii mladší žáci a přípravka od 6 do 12 roků  a 16. ročník turnaje neregistrovaných hráčů nohejbalu.</t>
  </si>
  <si>
    <t>120</t>
  </si>
  <si>
    <t>Mistrovství České republiky družstev v plavání s ploutvemi 2020</t>
  </si>
  <si>
    <t>Mistrovství České republiky družstev mužů a žen v plavání s ploutvemi - Potápěčská liga.
Finále v určeném termínu se účastní nejlepších 8 družstev mužů a 8 družstev žen z celé ČR.</t>
  </si>
  <si>
    <t>122</t>
  </si>
  <si>
    <t>Podpora sportovní akcí 2020</t>
  </si>
  <si>
    <t>Realizování sportovních příměstských táborů, dětských dnů a turnajů v házené.</t>
  </si>
  <si>
    <t>123</t>
  </si>
  <si>
    <t>53. ročník Běhu vítězství, 49. ročník Hranické dvacítky a 6. ročník Hranické desítky, Vánoční turnaj 2020</t>
  </si>
  <si>
    <t>A) 53. ročník Běhu vítězství, 49. ročník Hranické dvacítky a 6. ročník Hranické desítky
Termín - sobota 4. dubna 2020
B) Fotbalový turnaj - Vánoční turnaj 2020
Termín - 12. prosince 2020</t>
  </si>
  <si>
    <t>124</t>
  </si>
  <si>
    <t>Krajský přebor Olomouckého kraje</t>
  </si>
  <si>
    <t>Jedná se o Krajský pohár Olomouckého kraje, který se dělí na dvě skupiny. Začátečníci a pokročilí. Začátečníci postupují rovnou na Mistrovství České republiky a pokročilí na Kvalifikační turnaj,kde taky můžou postoupit na Mistrovství České republiky</t>
  </si>
  <si>
    <t>125</t>
  </si>
  <si>
    <t>RunTour Olomouc 2020</t>
  </si>
  <si>
    <t>Tradiční a oblíbený běžecký seriál RunTour se v Olomouckém kraji uskuteční ve Smetanových sadech již po osmé. Je určen primárně pro rodiny s dětmi, hobíky a začátečníky, pro které má připraveny trasy dlouhé 3, 5 a 10 KM, pro děti potom 500 a 1000 M.</t>
  </si>
  <si>
    <t>126</t>
  </si>
  <si>
    <t>Setkání legend basketbalu Dukla Olomouc a Basketbalová akademie</t>
  </si>
  <si>
    <t>Setkání legend basketbalu Dukla Olomouc a Basketbalová akademie pro děti 7-14 let z Olomouckého kraje</t>
  </si>
  <si>
    <t>127</t>
  </si>
  <si>
    <t>18. ročník MISTOVSTVÍ MORAVY - SOBÁČOV VOLEJBAL BEACH OPEN 2020</t>
  </si>
  <si>
    <t>Žadatel žádá o dotaci na podporu realizace již 17.ročníku mezinárodního volejbalového turnaje MISTROVSTVÍ MORAVY - SOBÁČOV VOLEJBAL BEACH OPEN 2020.</t>
  </si>
  <si>
    <t>128</t>
  </si>
  <si>
    <t>12. ročník závodů Zlatá udice</t>
  </si>
  <si>
    <t>Akce je již 1. ročníkem rybářského závodu Zlatá udice pro děti do 15 let na rybníku v Čehovicích, organizovaná Moravským 
rybářským svazem, z.s., pobočným spolkem v Prostějově.  Zúčastnit se mohou i děti neregistrované v rybářském svazu.</t>
  </si>
  <si>
    <t>1/2021</t>
  </si>
  <si>
    <t>130</t>
  </si>
  <si>
    <t>Metrostav Handy Cyklo Maraton 2020</t>
  </si>
  <si>
    <t>Handy cyklo maraton je nejdelším cyklistickým podnikem v Česku. Propojuje zdravé a handicapované cyklisty, kteří během 111 hodin navštíví všechny kraje a ukáží tak jednak krásy naší země, ale také jednotu, toleranci, vzájemnou podporu.</t>
  </si>
  <si>
    <t>131</t>
  </si>
  <si>
    <t>Sportovní akce pořádané OLKSH v roce 2020</t>
  </si>
  <si>
    <t>Sportovní akce v házené pořádané OLKSH - cílem projektu je zajištění podmínek pro sportovní akce dětí a mládeže v házené v Olomouckém kraji,o akce je velký zájem z řad mládeže a veřejnosti, tyto akce pozitivně pomáhají v rozvoji sportu dětí a mládeže</t>
  </si>
  <si>
    <t>132</t>
  </si>
  <si>
    <t>Mistrovství UNITOP ČR v boxu</t>
  </si>
  <si>
    <t>Dne 15.5.2020 pořádá náš klub ve spolupráci s Nadací policistů a hasičů, BC DTJ Prostějov a Unií tělovýchovných organizací Policie ČR, Mistrovství UNITOP ČR v boxu pro policisty.</t>
  </si>
  <si>
    <t>135</t>
  </si>
  <si>
    <t>9. ročník - Závod pro děti o pohár Nadačního fondu Mamut</t>
  </si>
  <si>
    <t>Závod pro děti o pohár Nadačního fondu Mamut</t>
  </si>
  <si>
    <t>136</t>
  </si>
  <si>
    <t>Turnaje mládeže 2020 FK Němčice nad Hanou, z. s.</t>
  </si>
  <si>
    <t>Fotbalový klub FK Němčice nad Hanou pravidelně v zimním období pořádá 3 turnaje mládeže, jeden pro kategorii přípravky a 
dva pro kategorii mladších žáků. K tomu v červnu uspořádáme i turnaj mladších žáků na hřišti FK Němčice nad Hanou.</t>
  </si>
  <si>
    <t>137</t>
  </si>
  <si>
    <t>SETKÁNÍ 2020</t>
  </si>
  <si>
    <t>Název: "SETKÁNÍ 2020"
Jde o významnou sportovně společenskou akci, na kterou jsou pozváni zástupci všech  klubů výsadkových veteránů z ČR a SR. Účast 250-300 členů. Setkání proběhne ve 3 dnech, 2.-4.9.2020 na letišti (vojenský prostor) Prostějov.</t>
  </si>
  <si>
    <t>138</t>
  </si>
  <si>
    <t>Letní pohár v beachvolejbale 2020</t>
  </si>
  <si>
    <t>Letní pohár v beachvolejbale je akce celorepublikového významu, které se zúčastní nejlepší hráči ČR, což garantuje Český volejbalový svaz. V Olomouci proběhne turnaj již tradičně.</t>
  </si>
  <si>
    <t>140</t>
  </si>
  <si>
    <t>1. regionální turnaj benjamínků ve florbale</t>
  </si>
  <si>
    <t>Pořádání 1. regionálního turnaje benjamínků (dětí) ve florbale v Senici na Hané za účasti 10 mužstev po 5 dětech. Florbal pro děti od 5 do 10 let začal v Senici na Hané v roce 2019 pod hlavičkou SRPŠ.</t>
  </si>
  <si>
    <t>142</t>
  </si>
  <si>
    <t>Český pohár vozíčkářů ve stolním tenisu - 25. ročník</t>
  </si>
  <si>
    <t>Záměrem akce je podpořit sport tělesně postižených uspořádáním turnaje ve stolním tenisu.
Bude se jednat o jubilejní 25. ročník této akce, která se koná v rámci 11-ti dílného seriálu 
Českého poháru vozíčkářů ve stolním tenisu.</t>
  </si>
  <si>
    <t>143</t>
  </si>
  <si>
    <t>Mistrovství ČR České Mažoretkové a Twirlingové Federace - základní kolo Prostějov</t>
  </si>
  <si>
    <t>Česká Mažoretková Federace pořádá v letošním roce 4. ročník Mistrovství České republiky České Mažoretková a Twirlingové Federace, které se skládá ze tří kvalifikačních kol  a kola finálového. Jedno z kvalifikačních kol proběhne v Prostějově.</t>
  </si>
  <si>
    <t>144</t>
  </si>
  <si>
    <t>1 a 2 Závod Moravské Bikrosové Ligy 18.4. - 19.4.2020</t>
  </si>
  <si>
    <t>1 a 2 Závod Moravské Bikrosové Ligy se bude konat ve dnech 18.-19.4.2020 na bikrosové dráze v Uničově.
Akce má za úkol podpořit, povzbudit a motivovat stávající i začínající sportovce všech věkových kategorií.</t>
  </si>
  <si>
    <t>145</t>
  </si>
  <si>
    <t>MISTROVSTVÍ SVĚTA V RYBOLOVNÉ TECHNICE - MUŠKAŘENÍ V KATEGORII MASTER 2020</t>
  </si>
  <si>
    <t>Uvedené mistrovství světa v lovu ryb na  umělou mušku v kategorii Master ( nad 50 let ) .</t>
  </si>
  <si>
    <t>146</t>
  </si>
  <si>
    <t>Mistrovství České republiky jednotlivců v Discgolfu 2020</t>
  </si>
  <si>
    <t>Oficiální Mistrovství České republiky v Discgolfu jednotlivců pro rok 2020. Dotace poslouží k pořízení cen pro vítěze jednotlivých kategorií pro hráče, zajištění mobilních WC a jako odměna pro profesionálního fotografa.</t>
  </si>
  <si>
    <t>147</t>
  </si>
  <si>
    <t>Podpora sportovních akcí TK Mohelnice, z.s.</t>
  </si>
  <si>
    <t>Podpora pořádání letních i zimních tenisových turnajů všech kategorií, zejména kategorií babytenis, mladší žáci a starší žáci, a to pro chlapce i děvčata.</t>
  </si>
  <si>
    <t>148</t>
  </si>
  <si>
    <t>Podpora mezinárodních závodů dračích lodí - Otrokovice 2020</t>
  </si>
  <si>
    <t>Tradiční mezinárodní závod dračích lodí - Otrokovice 2020, který bude pořádán již 8. rokem. Očekávaná návštěvnost je přes 3000 lidí.</t>
  </si>
  <si>
    <t>149</t>
  </si>
  <si>
    <t>Volejbalový turnaj</t>
  </si>
  <si>
    <t>Jedná se o jednodenní volejbalový turnaj na amatérské úrovni, pro smíšená družstva. (min. 2 žen)</t>
  </si>
  <si>
    <t>150</t>
  </si>
  <si>
    <t>OBLASTNÍ PŘEBOR ŠKOL V OBŘÍM SLALOMU 2020</t>
  </si>
  <si>
    <t>Závod pro žáky mateřských, základních a středních škol, zařazen do projektu ČUS "sportuj s námi 2020". Závod se jede na dvě kola.
Závodníci jsou rozděleni do kategorií podle navštěvované třídy. Samostatně závodí kluci a holky.</t>
  </si>
  <si>
    <t>151</t>
  </si>
  <si>
    <t>Přerovská 200 38. ročník</t>
  </si>
  <si>
    <t>Finanční podpora tradičního mezinárodního závodu rychlostní kanoistiky Přerovská 200, který se letos uskuteční již po 38.</t>
  </si>
  <si>
    <t>153</t>
  </si>
  <si>
    <t>Cyklistický závod "Křížová stezka"</t>
  </si>
  <si>
    <t>Cyklistický závod horských kol, kde závodí cyklisté všech kategorií olomouckého, moravskoslezského kraje a cyklisté z Polska.
Jedná se o amatérské závody. Hlavní myšlenkou akce je přitáhnout děti i širokou veřejnost ke sportu.</t>
  </si>
  <si>
    <t>154</t>
  </si>
  <si>
    <t>Víkendový turnaj házenkářů ze Senice na Hané a Radeburgu (Německo)</t>
  </si>
  <si>
    <t>Turnaje se zúčastní jak muži tak i mladší žáci - hráči házené Senice na Hané a Radeburgu (Německo)</t>
  </si>
  <si>
    <t>157</t>
  </si>
  <si>
    <t>Pořádané závody v silniční cyklistice 2020</t>
  </si>
  <si>
    <t>1. JŠ Bernartice 2. JŠ Terezín- závody pro mládež a veřejnost v tradičním seriálu závodů Jesenický Šnek.
3. Mistrovství Olomouckého kraje mládeže Vidnava- specifický závod. Logisticky náročná pořadatelská činnost skrz proměnlivost věkových kategorií.</t>
  </si>
  <si>
    <t>160</t>
  </si>
  <si>
    <t>AUTHOR ŠELA MARATHON 2020 - mezinárodní maraton horských kol pro širokou veřejnost</t>
  </si>
  <si>
    <t>AUTHOR ŠELA MARATHON je víkendový mezinárodní sportovní festival spojující maraton horských kol pro dospělé, závody v terénním běhu, cyklo-závody pro děti a mládež + doprovodný program. 21. ročník, nejrozsáhlejší akce v Olomouckém kraji.</t>
  </si>
  <si>
    <t>162</t>
  </si>
  <si>
    <t>Velká cena Zdenka Ludvíka v judu, Přebor firem regionu v nohejbale, Sport.akce - 50 let závodního nohejbalu v Prostějově, Memoriál Gustava Frištenského v zápase</t>
  </si>
  <si>
    <t>Nedostatek finančních prostředků na pořádání akcí - v akci - 50 let záv. nohejbalu v PV, Přebor firem regionu v nohejbale, Velká cena Zdenka Ludvíka v judu, Memoriál G. Frištenského v zápase.</t>
  </si>
  <si>
    <t>163</t>
  </si>
  <si>
    <t>memoriál Romana Pavelky 14. ročník a turnaj mladších přípravek</t>
  </si>
  <si>
    <t>memoriál Romana Pavelky - 14. ročník, sportovní akce na podporu preventivních zdravotních prohlídek
turnaj mladších přípravek - 2. ročník , konfrontace 8 nejlepších mužstev Olomouckého kraje</t>
  </si>
  <si>
    <t>164</t>
  </si>
  <si>
    <t>Badmintonový turnaj Sokol Nemile 2020 + Nemilka RUN 2020 + Ping pongový turnaj Sokol Nemile 2020</t>
  </si>
  <si>
    <t>Dotace je požadována na soubor 3 sportovních akcí pořádaných TJ Sokol Nemile v roceu 2020. Jedná se o vyhlášený Badmintonový turnaj pořádaný v tenisové hale v Zábřehu, crossový běh Nemilka RUN a Ping pongový turnaj v tělocvičně TJ Sokol Nemile</t>
  </si>
  <si>
    <t>165</t>
  </si>
  <si>
    <t>Finálový turnaj Extraligy dorostu v hokejbale 2020</t>
  </si>
  <si>
    <t>Finálový turnaj Extraligy dorostu v hokejbale 2020 - vyvrcholení Extraligy dorostu pro pět nejlepších týmů z celé České republiky. Jedna z nejvýznamnějších mládežnických hokejbalových akcí Českomoravského svazu hokejbalu v roce 2020.</t>
  </si>
  <si>
    <t>166</t>
  </si>
  <si>
    <t>Školní Boulder Pohár - krajské kvalifikační kolo Olomouckého kraje</t>
  </si>
  <si>
    <t>Školní Boulder Pohár (ŠBP) je celorepubliková soutěž ve sportovním lezení pro děti ZŠ a víceletých gymnázií. Smyslem projektu je vybudování krajské reprezentace OL kraje ve sportovním lezení, ale i podpora a rozvoj sportovního lezení v OL kraji.</t>
  </si>
  <si>
    <t>167</t>
  </si>
  <si>
    <t>Soutěžní aerobic master class, Česko se hýbe, Česko-Moravský pohár, ATS - Olomouc</t>
  </si>
  <si>
    <t>Čtyři druhy soutěží zaměřené na aerobik pro děti všech věkových kategorií z celé České republiky. Rozdělené dle výkonnosti - pro začátečníky, amatérské, výkonnostní. Dva z nich jsou pořádané jako postupující pro MČR.</t>
  </si>
  <si>
    <t>168</t>
  </si>
  <si>
    <t>Sportovní akce pořádané klubem Slovan Hranice z.s.</t>
  </si>
  <si>
    <t>Tradiční, každoročně pořádány sportovní akce v letním tenisovém areálu Slovanu Hranice z.s. 
Akce jsou pořádány za cílem přípravy dětí a mládeže, a také za cílem rozvoje sportu v našem kraji za účelem propagace aktivního životního stylu.</t>
  </si>
  <si>
    <t>169</t>
  </si>
  <si>
    <t>Fotbalová turnaj 1. FC Viktorie Přerov</t>
  </si>
  <si>
    <t>Fotbalový turnaj pro hráče věkové kategorie U-11.</t>
  </si>
  <si>
    <t>170</t>
  </si>
  <si>
    <t>Keep swimming camp 2020</t>
  </si>
  <si>
    <t>Keep swimming camp je výjimečný mezinárodní camp pro nadějné plavkyně a plavce od 12 do 16 let a trenéry z celé ČR a zahraničí. Kombinací kvalitního zázemí, špičkových hostů a rozsahem programu dosahuje camp té nejvyšší mezinárodní úrovně a prestiže.</t>
  </si>
  <si>
    <t>172</t>
  </si>
  <si>
    <t>BMX závody Hranice</t>
  </si>
  <si>
    <t>23.INTERCUP + vložený závod pro amatéry Horbik - otevřený mezinárodní dvouzávod
13.a 14.Moravská Liga - seriál 14ti závodů,kdy poslední dva byly přiděleny na naši hranickou dráhu. Otevřený seriál i pro zahraniční jezdce.</t>
  </si>
  <si>
    <t>173</t>
  </si>
  <si>
    <t>Aerobic Tour 2020</t>
  </si>
  <si>
    <t>6. ročník Aerobic Tour 2020 - soutěž v aerobiku</t>
  </si>
  <si>
    <t>175</t>
  </si>
  <si>
    <t>Sportovní akce - 1.HFK Olomouc a.s.</t>
  </si>
  <si>
    <t>Jedná se o tyto každoročně pořádané sportovní akce: Holice Camp, Sportovní den pro mateřské školy, Sportovní den pro základní školy a Turnaj pro širokou veřejnost.</t>
  </si>
  <si>
    <t>176</t>
  </si>
  <si>
    <t>1. Zahájení turistické sezóny v Olomouckém kraji
2. 36 000 Valašských kroků
3. Za historií přerovských vinohradů
4. Zimní pohár dorostu Pňovice 2020</t>
  </si>
  <si>
    <t>1.Zahájení turistické sezóny v Olomouckém kraji  28.3.2020
2.36000 Valašských pochod - turistický pochod  16.5.2020
3.Za historií přerovských vinohradů - turistický pochod 12.9.2020
4.Zimní turnaj dorostu Pňovice 2020 - fotbalový turnaj 12.12.2020</t>
  </si>
  <si>
    <t>177</t>
  </si>
  <si>
    <t>MILO WHEELCHAIR CUP 2020 (tenis), Velká cena Olomouce v kolové r. 2020, Turnaj
přípravek v kopané v r. 2020 (fotbal)</t>
  </si>
  <si>
    <t>Cílem projektu je uspořádání 3 akcí:
Tenisový turnaj vozíčkářů MILO WHEELCHAIR CUP 2020 - 29.5.-31.5.
Velká cena Olomouce v kolové 2020 - 12.6.-14.6.
Turnaj přípravek v kopané 2020 - 10.4.-11.4.</t>
  </si>
  <si>
    <t>178</t>
  </si>
  <si>
    <t>Série turnajů v házené pro mládež</t>
  </si>
  <si>
    <t>Projektem (akcí), na niž žádáme o poskytnutí dotace je série šesti turnajů v házené pro nejmladší kategorie házenkářů, tj. mladší a starší minižactvo, mladší žačky a mladší žáky.</t>
  </si>
  <si>
    <t>179</t>
  </si>
  <si>
    <t>I.NTC AKCE</t>
  </si>
  <si>
    <t>Žádáme o finanční příspěvek na podporu nadějných olomouckých tenistů.</t>
  </si>
  <si>
    <t>181</t>
  </si>
  <si>
    <t>Velká cena města Prostějova na 110mpř. - 74. ročník</t>
  </si>
  <si>
    <t>Velká cena města Prostějova na 110mpř je ojedinělá, celorepubliková akce. Závod v běhu na 110mpř. za účasti nejlepších závodníků na téhle trati v ČR, který se bude konat již po 74. bez přerušení. dotace je použite na zajištění závodů.</t>
  </si>
  <si>
    <t>182</t>
  </si>
  <si>
    <t>Badmintonové soutěžní turnaje žáků 2020 v Olomouci</t>
  </si>
  <si>
    <t>Naším cílem je zde uspořádat několikrát za kalendářní rok bodované soutěžní turnaje žáků GPC věkové kategorie U13 a U15, které budou otevřené pro hráče z celé České republiky za účelem rozvoje olomouckého badmintonu a rozšiřování tohoto sportu.</t>
  </si>
  <si>
    <t>183</t>
  </si>
  <si>
    <t>Olomoucká štafeta na vozíku 2020</t>
  </si>
  <si>
    <t>12.6.2020 Trend uspořádá 8. ročník Olomoucké štafety na vozíku v Rudolfově aleji v délce 12 hodin. Každý jezdec bude zapsán do start. listiny, po absolvování trati 250 m obdrží pamětní náramek. Myšlenkou je spojit svět handicapovaných se zdravými.</t>
  </si>
  <si>
    <t>184</t>
  </si>
  <si>
    <t>Endurance Zábřeh 2020 + oblastní mistrovství</t>
  </si>
  <si>
    <t>Tradiční vytrvalostní závod + Oblastní mistrovství pro koně a jezdce na tratích dlouhých 20,40,60,80 km</t>
  </si>
  <si>
    <t>185</t>
  </si>
  <si>
    <t>Souhrn sportovních akcí Sportovního klubu Přerov 1908 z.s. v roce 2020</t>
  </si>
  <si>
    <t>Souhrn sportovní akce SK Přerov tvoří akce pořádané 4 oddíly-atletiky, lukostřelby, stolního tenisu a volejbalu. 6 stejných akcí jako v minulých letech, úspěšných, s tradicí. 2 s jubilejními ročníky konání_10.r. Jarní běh a 10.r. Memoriál F. Žůrka</t>
  </si>
  <si>
    <t>186</t>
  </si>
  <si>
    <t>Celostátní finále Přeboru škol v orientačním běhu</t>
  </si>
  <si>
    <t>CFPS je vrcholnou akcí orientačního běhu pro děti a mládež v ČR a bude se jí účastnit cca 350 závodníků ve věku 11 - 18 let. Letos poprvé bude rozšířena i pro cca 450 žáků prostějovských škol.</t>
  </si>
  <si>
    <t>187</t>
  </si>
  <si>
    <t>Turnaj "4" 2020</t>
  </si>
  <si>
    <t>Turnaj "4" 2020 je dvoudenní veřejně přístupný turnaj čtyř klubů házené (1 mužstvo extraligy SR, 3 mužstva extraligy ČR) pořádaný 28. a 29.08.2020 v hale házené v Hranicích pod patronací domovského klubu TJ Cementu Hranice, z.s.</t>
  </si>
  <si>
    <t>188</t>
  </si>
  <si>
    <t>Memoriál Jana Kratiny</t>
  </si>
  <si>
    <t>Mezinárodní turnaj dětí mladšího školního věku (6 - 11 let) v miniházené.</t>
  </si>
  <si>
    <t>189</t>
  </si>
  <si>
    <t>Moravský pohár + Mistrovství České republiky v maratonu 2020</t>
  </si>
  <si>
    <t>Pořádání závodů v rychlostní kanoistice + pořádání Mistrovství České republiky v maratonu</t>
  </si>
  <si>
    <t>190</t>
  </si>
  <si>
    <t>28. ročník Memoriálu Ladislava Němce a Viléma Zbořila - mezinárodní turnaj žáků ve fotbale</t>
  </si>
  <si>
    <t>Organizace 28. ročníku Memoriálu Ladislava Němce a Viléma Zbořila - třídenního mezinárodního turnaje mladších žáků ve fotbale za účasti 16 špičkových mužstev z České republiky, ze Slovenska a z regionu Olomouckého kraje.</t>
  </si>
  <si>
    <t>191</t>
  </si>
  <si>
    <t>TCO AKCE</t>
  </si>
  <si>
    <t>Žádáme o finanční příspěvek  pro zkvalitnění podmínek přípravy hráčů a hráček ATP a WTA v přípravě na antukovou sezónu a také na přípravu hráčů a dětí z různých tenisových klubů Olomouckého kraje.</t>
  </si>
  <si>
    <t>193</t>
  </si>
  <si>
    <t>Podpora sportovních akcí SK Jesenec-Dzbel v roce 2020</t>
  </si>
  <si>
    <t>Podpora sportovních akcí SK Jesenec-Dzbel v roce 2019 se zaměřením na turnaje mládeže ve fotbale
- Zimní liga v Přemyslovicích
- Pouťový turnaj ve Dzbeli
- Fotbalové turnaje přípravek a žáků
- Sportovní den pro děti</t>
  </si>
  <si>
    <t>195</t>
  </si>
  <si>
    <t>Olšany Cup 2020</t>
  </si>
  <si>
    <t>jedná se o tři žákovské fotbalové turnaje. První  za účasti 20 týmů bude 13.6. a je určen pro ročníky 2009 a mladší, druhý bude 14.6. pro ročníky 2013 a mladší za účasti 20 týmů a třetí 20.-21.6. pro ročníky 2005 a mladší za účasti 20 týmů.</t>
  </si>
  <si>
    <t>196</t>
  </si>
  <si>
    <t>Tenisové akce pořádané Tenisovým klubem Sokol Lipník n/B z.s. v roce 2020</t>
  </si>
  <si>
    <t>Jedná se o tenisové turnaje, tábory a sportovní akce pořádané TK Sokol Lipník n/B z.s. Tyto akce se pořádají již několikátým rokem.</t>
  </si>
  <si>
    <t>8/2021</t>
  </si>
  <si>
    <t>199</t>
  </si>
  <si>
    <t>Château Náměšť</t>
  </si>
  <si>
    <t>Château Náměšť je turnaj trojic v pétanque v kategorii prestige, tedy nejvyšší úrovni turnajů v České republice. Letošní ročník bude již dvacátým, kdy se na turnaj přímo na zámku v Náměšti na Hané sjedou hráči z celé republiky i ze zahraničí.</t>
  </si>
  <si>
    <t>200</t>
  </si>
  <si>
    <t>Memoriál Miloše Dobrého, ORF, Beach Rugby</t>
  </si>
  <si>
    <t>Uspořádání turnajů- Memoriál Miloše Dobrého, Olomouc Rugby Festival a Beach Rugby</t>
  </si>
  <si>
    <t>201</t>
  </si>
  <si>
    <t>Podpora sportovních akcí 2020</t>
  </si>
  <si>
    <t>Ski Klub Šumperk, oddíl akrobatického lyžování organizuje v roce 2020 v rámci Českého poháru v akrobatickém lyžování (moguls)  1,2. a 3,4. závod. 
Akce se účastní závodníci z celé ČR.</t>
  </si>
  <si>
    <t>202</t>
  </si>
  <si>
    <t>Podpora jezdeckého sportu - Parkurové závody</t>
  </si>
  <si>
    <t>Parkurové hobby závody , jejíž součástí bude 5 soutěží pro začínající i pokročilé jezdce. Jezdci mají v co nejkratším čase překonat bez chyby dané překážky v předem určeném pořadí.</t>
  </si>
  <si>
    <t>204</t>
  </si>
  <si>
    <t>VI. ročník přespolního běhu - Repešská pětka</t>
  </si>
  <si>
    <t>V sobotu 10.10.2020 proběhne VI. ročník přespolního běhu Repešská pětka. Závod se koná v okolí Repech na Drahanské vrchovině, a je ve všech věkových kategoriích: žáci, junioři, muži, 40+, 50+, 60+, ženy, z řad registr. běžců, a amatérští</t>
  </si>
  <si>
    <t>205</t>
  </si>
  <si>
    <t>Celostátní turnaj dětí v badmintonu 2020</t>
  </si>
  <si>
    <t>Celostátní turnaj v badmintonu. Tak jako v roce 2019 chce SK Badminton Přerov, z.s. uspořádat celostátní turnaj dětí v badmintonu. Tradičně má turnaj úspěch a přijíždí účastníci z mnoha klubů z České republiky.</t>
  </si>
  <si>
    <t>206</t>
  </si>
  <si>
    <t>Žebříčkové soutěže vytrvalostních sportů 2020</t>
  </si>
  <si>
    <t>Jedná se o organizaci žebříčkových soutěží vytrvalostních sportů (běhy, cyklistika, triatlon a jeho klony).</t>
  </si>
  <si>
    <t>207</t>
  </si>
  <si>
    <t>Olympijský běh Olomouc 2020</t>
  </si>
  <si>
    <t>Jedná se o 4. ročník celostátní akce T-MOBILE Olympijský běh Olomouc. Akci organizuje Český olympijský výbor a nás (Klub vytrvalostních sportů Olomouc) pověřuje zajištěním akce.</t>
  </si>
  <si>
    <t>208</t>
  </si>
  <si>
    <t>Hanácká Kopačka 2019  - Turnaj dívek a žen</t>
  </si>
  <si>
    <t>Dotace bude použita na podporu organizace tradičního turnaje žen v malé kopané s názvem Hanácká kopačka, který se uskuteční 11.-12.7.2019 v Kostelci na Hané.</t>
  </si>
  <si>
    <t>210</t>
  </si>
  <si>
    <t>Běžecký pohár dětí a mládeže Olomouckého kraje 2020</t>
  </si>
  <si>
    <t>Běžecký pohár dětí a mládeže Olomouckého kraje 2020 je pořádán již jako 14. ročník pro mládež od osmi do devatenácti let jedná se o seriál závodů v Olomouckém a Moravskoslezském kraji - olomoucko, přerovsko, šumpersko, bruntálsko, prostějovsko.</t>
  </si>
  <si>
    <t>214</t>
  </si>
  <si>
    <t>Mistrovství ČR Teamgym s mezinárodní účastí</t>
  </si>
  <si>
    <t>Jedná se Mistrovství ČR v soutěži teamgym, což je gymnastická soutěž družstev ve třech disciplínách, tj. akrobacie, pohybová skladba a trampolína. Výběr České republiky co dva roky účastní Mistrovství Evropy, když v říjnu 2020 proběhne v Dánsku.</t>
  </si>
  <si>
    <t>216</t>
  </si>
  <si>
    <t>Krajský lyžařský přespolní běh 2020</t>
  </si>
  <si>
    <t>Tradiční každoroční lyžařský krajský přespolní běh lyžařů Olomouckého kraje. Je organizován pro věkovéí kategorie  od předžáků až po dospělé.</t>
  </si>
  <si>
    <t>217</t>
  </si>
  <si>
    <t>Taneční liga města Olomouce a Třicet let Tanečního klubu Olymp</t>
  </si>
  <si>
    <t>Dvě akce se soutěžemi v tanečním sportu pod hlavičkou Českého svazu tanečního sportu a jedna akce taneční akademie (soutěž pro školní kroužky).</t>
  </si>
  <si>
    <t>218</t>
  </si>
  <si>
    <t>Multisportovní turnaj dětí ročníku 2009</t>
  </si>
  <si>
    <t>Multisportovní turnaj dětí ročníku 2009 v hokeji a basketbalu</t>
  </si>
  <si>
    <t>219</t>
  </si>
  <si>
    <t>Fotbalový kemp TJ Sokol Soběchleby, z.s.</t>
  </si>
  <si>
    <t>Zajistit soustředění mládežnických oddílů pro jejich další rozvoj  a vytvořit zájem o aktivní sportovní činnost a následnou reprezentaci klubu v okresním přeboru. V návaznosti na tuto akci se uskuteční turnaj žáků.</t>
  </si>
  <si>
    <t>220</t>
  </si>
  <si>
    <t>JESKYŇMAN - junioři v pohybu</t>
  </si>
  <si>
    <t>Sportovní den pro děti a mládež od 3 do 15 let v atraktivním lokalitě Javoříčko.</t>
  </si>
  <si>
    <t>221</t>
  </si>
  <si>
    <t>Výjezd na Dlouhé stráně - kolečkové lyže</t>
  </si>
  <si>
    <t>celostátní závod výjezd na kolečkových lyží  Kouty - Dlouhé stráně</t>
  </si>
  <si>
    <t>222</t>
  </si>
  <si>
    <t>Celorepubliková mažoretková soutěž Galaxy Cup O Šumperský Pohár  sóloformací  a velkých skupin.</t>
  </si>
  <si>
    <t>Nepostupová mažoretková soutěž soloformací a velkých skupin ve dvou výkonnostních úrovních - Hobby(začínající) a Profi( pokročilí).</t>
  </si>
  <si>
    <t>Veřejná podpora</t>
  </si>
  <si>
    <t>MARRY CZ s.r.o.
Dělnická 225
Jičín
50601</t>
  </si>
  <si>
    <t xml:space="preserve">Zástupce
</t>
  </si>
  <si>
    <t>Dotace bude použita na:
poháry pro vítěze turnajů - 1 turnaj 16pohárů
ubytování pro hráče 
věcné ceny za umístění pro hráče
občerstvení běhěm turnaje pro hráče
závěrečný turnaj - raut, občerstvení pro hráče</t>
  </si>
  <si>
    <t>Sportovní Klub Karate Lipník nad Bečvou, z.s.
Smetanova 393/29
Lipník nad Bečvou
75131</t>
  </si>
  <si>
    <t>Dotace bude použita na:- zajištění instr. činnosti a realizačního týmu ( ubytování, mzda, strava, cestovné),
- pronájem tělocvičny a sportovní plochy,
- ostatní náklady (meaile, diplomy, plakáty, občerstvení, tiskoviny, věcné ceny, dárkové předměty-tématická trička).</t>
  </si>
  <si>
    <t>Tělovýchovná jednota Sokol Dolní Studénky, z. s.
Dolní Studénky 122
Dolní Studénky
78820</t>
  </si>
  <si>
    <t>Okres Šumperk
Právní forma
Spolek
IČO 44939957
 B.Ú. 1900503329/0800</t>
  </si>
  <si>
    <t>Dotace bude použita na:Dotace bude použita na nákup části cen a občerstvení pro účastníky sportovních akcí, dále na drobný materiál na organizaci akcí a sportovní potřeby nutné k zajištění sportovních akcí.</t>
  </si>
  <si>
    <t>Hanácký kuželkářský klub Olomouc, spolek
U stadionu 1221/4
Olomouc
77900</t>
  </si>
  <si>
    <t>Okres Olomouc
Právní forma
Spolek
IČO 70238022
 B.Ú. 175617969/0300</t>
  </si>
  <si>
    <t>Dotace bude použita na:Dotace bude použita na nákup upomínkových předmětů pro účastníky akce.</t>
  </si>
  <si>
    <t>SKI KLUB PETŘÍKOV, z.s.
Ostružná 100
Ostružná
78825</t>
  </si>
  <si>
    <t>Dotace bude použita na:Jedná se o zakoupení slalomových tyčí v počtu 120 ks a uhrazení nákladů homologované časomíry.
Nežádáme o dotaci na ceny,čísla,zasněžování areálu,odměny rozhodčím, technické čety apod.</t>
  </si>
  <si>
    <t>Volejbalová akademie mládeže Olomouc, z.s.
Jungmannova 1036/18
Olomouc
77900</t>
  </si>
  <si>
    <t>Dotace bude použita na:Dotaci využijeme na pronájem haly, platbu rozhodčích a na věcné ceny pro všechny týmy.</t>
  </si>
  <si>
    <t>FOTBALOVÝ KLUB KOZLOVICE, z.s.
Přerov IV-Kozlovice 215
Přerov
75002</t>
  </si>
  <si>
    <t>Okres Přerov
Právní forma
Spolek
IČO 47999152
 B.Ú. 27-1622130277/0100</t>
  </si>
  <si>
    <t>Dotace bude použita na:Dotace bude použitá na materiálně technické zabezpečení akce. Nákup sportovního materiálu a vybavení, věcné ceny pro učastníky turnaje ,medaile, poháry, náklady na rozhodčí,náklady na přípravu sportovišť a zabezpečení pitného režimu mužstev.</t>
  </si>
  <si>
    <t>FC ROVENSKO z.s.
Rovensko 266
Rovensko
78901</t>
  </si>
  <si>
    <t>Okres Šumperk
Právní forma
Spolek
IČO 47999403
 B.Ú. 184157781/0300</t>
  </si>
  <si>
    <t>Dotace bude použita na:Z finančních prostředků poskytnuté dotace budou hrazeny - poháry, medaile, ceny pro družstva i jednotlivce ( cukrovinky ), platba rozhodčím a občerstvení pro hráče.</t>
  </si>
  <si>
    <t>FK Troubky, z.s.
K Záložně 699/2
Troubky
75102</t>
  </si>
  <si>
    <t>Dotace bude použita na:Částečná úhrada provozních nákladů na pořádání turnajů: pronájem haly, nákup cen,
odměna rozhodčím, nákup fotbalového materiálu, pitný režim a občerstvení mužstev.</t>
  </si>
  <si>
    <t>Sportovní klub Outdoor Jeseníky, z.s.
Hanušovická 119
Staré Město
78832</t>
  </si>
  <si>
    <t>Okres Šumperk
Právní forma
Spolek
IČO 07532431
 B.Ú. 115-8432030277/0100</t>
  </si>
  <si>
    <t>Dotace bude použita na:Dotace umožní organizaci a zkvalitnění přípravy sportovní akce v regionu Olomouckého kraje.
1) příprava sportovního areálu v zimním a letním měsíci
2) nákup medailí a cen pro závodníky
3) materiální a technické zabezpečení sportovní akce</t>
  </si>
  <si>
    <t>Sokolská župa Středomoravská-Kratochvilova
Brabansko 566/2
Přerov
75002</t>
  </si>
  <si>
    <t>Dotace bude použita na:diplomy,plakáty,medaile
pronájem časomíry
pronájem sportoviště
odměny pro účastníky, pořadatele
pronájem tělocvičny
pronájem plaveckého areálu</t>
  </si>
  <si>
    <t>AT Production s.r.o.
Úvoz 507/4
Brno
60200</t>
  </si>
  <si>
    <t>Dotace bude použita na:Pronájem a provoz sportovišť, služby hotelu, ubytování a společné stravné, technické, materiální a organizačí zabezpečení, nákup míčů, pohárů a věcných cen, zajištění ozvučení, hudební produkce a fotodokumentace.</t>
  </si>
  <si>
    <t>Tělovýchovná jednota DUKLA Olomouc, z.s.
U podjezdu 41/8
Olomouc
77900</t>
  </si>
  <si>
    <t>Dotace bude použita na:Poháry a ceny pro vítěze, pronájem haly, odměny rozhodčím, další technické zajištění turnaje</t>
  </si>
  <si>
    <t>Tělocvičná jednota Sokol Šumperk
U tenisu 1106/4
Šumperk
78701</t>
  </si>
  <si>
    <t>Okres Šumperk
Právní forma
Pobočný spolek
IČO 13643240
 B.Ú. 1904388399/0800</t>
  </si>
  <si>
    <t>Dotace bude použita na:Materiální zajištění turnajů-výdaje spoj. s realizací proj.-míče,antuka,sítě,diplomy,medaile,ceny,poháry a dal.
údržba kurtů a areálu 
zajištění prostor pro strav. a stravování,
odměny rozh. a činovníkům turnajů
úhrada ubyt. pro účastníky turnajů B.</t>
  </si>
  <si>
    <t>TJ Stavební stroje Němčice nad Hanou, z. s.
Sokolská 421
Němčice nad Hanou
79827</t>
  </si>
  <si>
    <t>Dotace bude použita na:Dotace bude použita na úhradu nájmu sportovní haly Suprovka, dále na pronájem a zajištění dovozu podlahy, branek, sítí a mantinelů, na úhradu poplatku za vysílání České televizi, na úhradu cen do soutěže, pohárů a medailí, na úhradu propagace akce.</t>
  </si>
  <si>
    <t>Triatlon team KOLARNA, z.s.
Aloise Rašína 325/17
Olomouc
77900</t>
  </si>
  <si>
    <t>Okres Olomouc
Právní forma
Spolek
IČO 06398367
 B.Ú. 2101307211/2010</t>
  </si>
  <si>
    <t>Dotace bude použita na:Pronájem areálu, zpracování výsledků, časomíra, propagace.</t>
  </si>
  <si>
    <t>Raft team H2O Jeseník, z.s.
Na Stráni 307/10
Jeseník
79001</t>
  </si>
  <si>
    <t>Dotace bude použita na:V rámci případné dotace bychom chtěli uhradit následující náklady:
- pronájem mobilních WC                    7.000,-
- pronájem časomíry                           15.000,-</t>
  </si>
  <si>
    <t>Klub biatlonu Prostějov p. s.
Čehovice 23
Čehovice
79821</t>
  </si>
  <si>
    <t>Okres Prostějov
Právní forma
Pobočný spolek
IČO 44053436
 B.Ú. 176057334/0300</t>
  </si>
  <si>
    <t>Dotace bude použita na:Náklady na realizaci závodu (příprava střelnice, běžeckých tratí a základny klubu), cestovné, ceny pro vítěze, občerstvení pro závodníky i realizátory závodu, platby rozhodčím a pomocníkům, sklopky, terče, střelecké podložky, náboje, úprava areálu.</t>
  </si>
  <si>
    <t>Šachový klub Šternberk, z.s.
Hnojice 37
Hnojice
78501</t>
  </si>
  <si>
    <t>Okres Olomouc
Právní forma
Spolek
IČO 68918984
 B.Ú. 1278541033/3030</t>
  </si>
  <si>
    <t>Dotace bude použita na:Sportovní materiál (šachovnice, šachové figurky a hodiny), nákup IT losovacího zařízení (notebook či tablet), úhrada finančních cen, nákup věcných cen, honorář pro rozhodčího, úhrada celodenní stravy a pitného režimu a nájemné za hrací sál.</t>
  </si>
  <si>
    <t>FK Mikulovice z.s.
Hlavní 190
Mikulovice
79084</t>
  </si>
  <si>
    <t>Okres Jeseník
Právní forma
Spolek
IČO 22661620
 B.Ú. 267348276/0300</t>
  </si>
  <si>
    <t>Dotace bude použita na:nákup odměn pro všechny hrající děti (balíček sladkostí a drobností) 10 000,-Kč
nákup pohárů, medailí, diplomů 10 000,- Kč
nákup míčů a sítí 10 000,- Kč</t>
  </si>
  <si>
    <t>Silva O´camp, z.s.
Stupkova 528/1c
Olomouc
77900</t>
  </si>
  <si>
    <t>Okres Olomouc
Právní forma
Spolek
IČO 03780848
 B.Ú. 107-9790400287/0100</t>
  </si>
  <si>
    <t>Dotace bude použita na:Pronájem sportovního areálu pro konání akce.</t>
  </si>
  <si>
    <t>SK HANÁ orienteering, spolek
Biskupské nám. 841/2
Olomouc
77900</t>
  </si>
  <si>
    <t>Okres Olomouc
Právní forma
Spolek
IČO 27028798
 B.Ú. 35-6665910217/0100</t>
  </si>
  <si>
    <t>Dotace bude použita na:Příspěvek na tvorbu a tisk map pro orientační běh.</t>
  </si>
  <si>
    <t>AVZO TSČ ČR ZLATÉ HORY
Podlesí 504
Zlaté Hory
79376</t>
  </si>
  <si>
    <t>Dotace bude použita na:Uhrazení části zdravotní asistence : sanity RZP včetně trojposádky ( lékař, řidič, záchranář), druhý sanitní vůz s dvojposádkou ( řidič   záchranář + sestra ), třetí sanitní vůz - transportní vůz</t>
  </si>
  <si>
    <t>Tělocvičná jednota Sokol Mohelnice
nám. Tyrše a Fügnera 194/1
Mohelnice
78985</t>
  </si>
  <si>
    <t>Okres Šumperk
Právní forma
Pobočný spolek
IČO 45212341
 B.Ú. 35-5916640297/0100</t>
  </si>
  <si>
    <t>Dotace bude použita na:Dotace bude použita na
   - nájem sportovní haly
   - odměny pro rozhodčí dle platných ekonomických směrnic ČSJu
   - medaile, poháry
   - ceny pro závodníky
   - technické zabezpečení soutěže</t>
  </si>
  <si>
    <t>GEMO SPORT a.s.
Legionářská 1299/19
Olomouc
77900</t>
  </si>
  <si>
    <t>Dotace bude použita na:Náklady spojené s přípravou a realizací série tenisových turnajů (kurty, občerstvení pro hráčce, míče, ceny, doplňkové služby), náklady s pořádáním Halového mistrovství ČR neregistrovaných tenistů (ubytování, míče, ceny, dárky, občerstvení, kurty)</t>
  </si>
  <si>
    <t>Okresní fotbalový svaz Šumperk
Tyršova 1581/12
Šumperk
78701</t>
  </si>
  <si>
    <t>Dotace bude použita na:Z dotace budou hrazeny výdaje na pronájem haly, medaile, diplomy, pitný režim a rozhodčí</t>
  </si>
  <si>
    <t>Park World Tour Olomouc, z.s.
Stupkova 528/1c
Olomouc
77900</t>
  </si>
  <si>
    <t>Okres Olomouc
Právní forma
Spolek
IČO 67339727
 B.Ú. 115-8561970257/0100</t>
  </si>
  <si>
    <t>Dotace bude použita na:Příspěvek na tisk a výrobu propagačních a reklamních materiálů, diplomů, startovních čísel a jednorázových časoměrných čipů.</t>
  </si>
  <si>
    <t>Volejbalový sportovní klub Zábřeh, z.s.
28. října 656/5
Zábřeh
78901</t>
  </si>
  <si>
    <t>Dotace bude použita na:Cílem příspěvku je lepší materiální a technické zabezpečení pořádaných akcí a ceny. To přispěje ke zvýšení úrovně akcí, která pak bude vzorně reprezentovat kraj na regionální i celostátní úrovni.</t>
  </si>
  <si>
    <t>Tělovýchovná jednota Sokol Dub nad Moravou,z.s.
Brodecká 41
Dub nad Moravou
78375</t>
  </si>
  <si>
    <t>Dotace bude použita na:Dotace bude použita na ceny pro družstva , nákup sportovní výstroje a vybavení dále  zajištění opravy povrchu fotbalového hřišt pro tento turnaj.</t>
  </si>
  <si>
    <t>Volejbal Přerov, z.s.
Petřivalského 584/1
Přerov
75002</t>
  </si>
  <si>
    <t>Dotace bude použita na:nájem sportovišť
náklady na rozhodčí
ceny do turnaje
propagace akce
doprava pro organizaci akce</t>
  </si>
  <si>
    <t>Cyklo team KOLARNA, z.s.
Václavkova 565/7
Olomouc
77900</t>
  </si>
  <si>
    <t>Okres Olomouc
Právní forma
Spolek
IČO 22753311
 B.Ú. 250635439/0300</t>
  </si>
  <si>
    <t>Dotace bude použita na:Příspěvek na pronájem areálu, časomíru, zpracování výsledků.</t>
  </si>
  <si>
    <t>Cyklo Team Region Olomouc, z.s.
Jarmily Glazarové 354/9h
Olomouc
77900</t>
  </si>
  <si>
    <t>Okres Olomouc
Právní forma
Spolek
IČO 47654261
 B.Ú. 2900361759/2010</t>
  </si>
  <si>
    <t>Dotace bude použita na:Příspěvek na pronájem velkokapacitního stanu, zpracování výsledků, mobilní WC, zdravotní zabezpečení.</t>
  </si>
  <si>
    <t>Regionální centrum sportu pro všechny Přerov, z.s.
Petřivalského 584/1
Přerov
75002</t>
  </si>
  <si>
    <t>Okres Přerov
Právní forma
Spolek
IČO 01552279
 B.Ú. 259349041/0300</t>
  </si>
  <si>
    <t>Dotace bude použita na:Pronájmy, cestovné, diplomy, medaile, dárkové a upomínkové předměty, spotřební materiál, dohody mimo pracovní poměr (rozhodčí), technické zabezpečení, v případě postupu do krajských a republikových soutěží úhrada účastnických poplatků a dopravy</t>
  </si>
  <si>
    <t>Boxing Club Přerov, z. s.
Bratrská 1073/5
Lipník nad Bečvou
75131</t>
  </si>
  <si>
    <t>Dotace bude použita na:Nájem, rozborka a sborka ringu, cestovné, ubytování, stravování, lékaři, ringoví rozhodčí, ozvučení, moderátor, reklama,  medile,  security, raut VIP, cestovné, výroba plakátů a vstupenek.</t>
  </si>
  <si>
    <t>Okresní fotbalový svaz Přerov
Petřivalského 584/1
Přerov
75002</t>
  </si>
  <si>
    <t>Okres Přerov
Právní forma
Pobočný spolek
IČO 01540319
 B.Ú. 153451945/0300</t>
  </si>
  <si>
    <t>Dotace bude použita na:Z dotace budou hrazeny výdaje na pronájem haly, medaile, diplomy, cestovné, občerstvení pro hráče a pořadatele a rozhodčí.</t>
  </si>
  <si>
    <t>Taneční centrum YESDANCE Jeseník, z.s.
Sokolská 590
Mikulovice
79084</t>
  </si>
  <si>
    <t>Okres Jeseník
Právní forma
Spolek
IČO 04012500
 B.Ú. 2700794090/2010</t>
  </si>
  <si>
    <t>Dotace bude použita na:pronájem sálu 11 000,- Kč
pitný režim a občerstvení - odměna pro děti 5 000,- Kč
dárek pro absolventy 2 000,- Kč
látka 17 000,- Kč</t>
  </si>
  <si>
    <t>Občanské sdružení Břeh
Sušilova 1376/29
Zábřeh
78901</t>
  </si>
  <si>
    <t>Dotace bude použita na:price money, zabezpečení, příprava, vytyčení a úklid tratě, personál děts.koutek,hlídání dětí, doprovodný program, moderátor, zdra. hlídky, propagace, tisk letáků, plakátů, diplomů, ceny děti, zajištění kvalitní časomíry, trika, občerstvení závodníci</t>
  </si>
  <si>
    <t>Česká federace mažoretkového sportu, z. s.
U výstavby 492/5
Praha
10900</t>
  </si>
  <si>
    <t>Dotace bude použita na:Použití grantu žádáme na nájemné haly včetně instalací (ozvučení, soutěžní plocha), on-line přenos, zpracování výsledků, rozhodčí, ceny (medaile, poháry)</t>
  </si>
  <si>
    <t>Vodní sporty Desná, z.s.
Petrov nad Desnou 170
Petrov nad Desnou
78814</t>
  </si>
  <si>
    <t>Dotace bude použita na:Dotace bude použita na nákupu pohárů, medailí a cen pro účastníky a dále také na materiální a technické zabezpečení závodů.</t>
  </si>
  <si>
    <t>Šachový klub Jeseník, z. s.
Palackého 13/11
Jeseník
79001</t>
  </si>
  <si>
    <t>Dotace bude použita na:Dotace bude použita na úhradu ubytování hlavního rozhodčího a části účastníků turnaje. Dále na úhradu pohárů pro vítěze všech kategorií a turnajový reklamní banner.</t>
  </si>
  <si>
    <t>SPORTCLUB Agentura 64 Olomouc, z.s.
Šrámkova 19
Grygov
78373</t>
  </si>
  <si>
    <t>Okres Olomouc
Právní forma
Spolek
IČO 66935822
 B.Ú. 166281527/0300</t>
  </si>
  <si>
    <t>Dotace bude použita na:Dotace bude použita na úhradu ubytování mezinárodních mistrů a mezinárodních velmistrů, kteří se zúčastní festivalu. Dále bude použita na pronájem hracích prostor.</t>
  </si>
  <si>
    <t>Sportuj po Česku z.s.
Bratří Čapků 874/1
Hradec Králové
50003</t>
  </si>
  <si>
    <t>Okres Hradec Králové
Právní forma
Spolek
IČO 06860907
 B.Ú. 2801402404/2010</t>
  </si>
  <si>
    <t>Dotace bude použita na:Finance jsou nutné k zabezpecˇení závodu°, zajišteˇní porˇadatelu° na trase dlouhé 100 km (cca 50 osob), pro zajišteˇní kvality zázemí, potrˇebného komfortu pro závodníky, tisk podkladu° a zdravotní zabezpecˇení - horská služba, IZS.</t>
  </si>
  <si>
    <t>Automoto klub Mohelnice v AČR
Líšnice 33
Líšnice
78985</t>
  </si>
  <si>
    <t>Okres Šumperk
Právní forma
Pobočný spolek
IČO 00495514
 B.Ú. 165180812/0600</t>
  </si>
  <si>
    <t>Dotace bude použita na:Příspěvek bude použit hlavně na částečnou úhradu propagace této sportovní akce - tisk plakátů, bulletinů a ostatních propagačních materiálů.</t>
  </si>
  <si>
    <t>Duha Keška
Purkyňova 501/1c
Kroměříž
76701</t>
  </si>
  <si>
    <t>Okres Kroměříž
Právní forma
Pobočný spolek
IČO 07201788
 B.Ú. 72017880/2010</t>
  </si>
  <si>
    <t>Dotace bude použita na:Náklady spojené se pronájmem sportovišť, DJ-ozvučením, odměny sportovcům, sportovní vybavení</t>
  </si>
  <si>
    <t>KRAJSKÝ ATLETICKÝ SVAZ OLOMOUC
17. listopadu 1139/3
Olomouc
779 00</t>
  </si>
  <si>
    <t>Okres Olomouc
Právní forma
Pobočný spolek
IČO 70924708
 B.Ú. 86-6679420227/0100</t>
  </si>
  <si>
    <t>Dotace bude použita na:Nákup materiálu (medailí, pohárů), příspěvky pořadatelům závodů na odměny rozhodčích dle směrnice ČAS, na pronájem a provoz certifikované cílové kamery, na zpracování výsledků a na pronájem, provoz a přípravu sportovišť pro uspořádání závodů.</t>
  </si>
  <si>
    <t>SK Kojetín 2016, z.s.
Podvalí 629
Kojetín
75201</t>
  </si>
  <si>
    <t>Okres Přerov
Právní forma
Spolek
IČO 05032211
 B.Ú. 4308120349/0800</t>
  </si>
  <si>
    <t>Dotace bude použita na:Prostředky budou použity na:
- zajištění přípravy a organizace turnaje (mzdové prostředky)
- odměny pro sportovce, tiskové a propag. materiály
- pronájem sportovišť a úhrada nákladů rozhodčích
- materiálové náklady (sport. vybavení)
- cestov. náklad</t>
  </si>
  <si>
    <t>Spolek Turisté Medlov
Medlov 194
Medlov
78391</t>
  </si>
  <si>
    <t>Dotace bude použita na:Propagační materiály, materiál k zajištění pochodu, správní poplatky, kancelářské potřeby, značení tras, mapové podklady, startovací průkazy, pamětní listy, razítka, nálepky, upomínkové předměty za účast, doprava, hudební produkce, poplatek OSA</t>
  </si>
  <si>
    <t>Czech Lawn Tennis Club Olomouc, z.s.
Masarykova třída 821/46
Olomouc
77900</t>
  </si>
  <si>
    <t>Okres Olomouc
Právní forma
Spolek
IČO 07780885
 B.Ú. 5592370349/0800</t>
  </si>
  <si>
    <t>Dotace bude použita na:- pronájem tenisových kurtů včetně zázemí
- ekonomické ubytování pro hráče
- celodenní stravování pro hráče
- sportovní materiál (míče), odměny (medaile, poháry)</t>
  </si>
  <si>
    <t>Mažoretky Marcely Synkové, z.s.
Vrchlického 720
Hranice
75301</t>
  </si>
  <si>
    <t>Okres Přerov
Právní forma
Spolek
IČO 22872841
 B.Ú. 1024330957/6100</t>
  </si>
  <si>
    <t>Dotace bude použita na:Poháry, medaile, moderátor, ozvučení, upomínkové předměty, online přenos, pronájem sálu, strava a pití pro porotu, laminovací fólie, dary pro vítěze, papíry, květiny.</t>
  </si>
  <si>
    <t>Tělovýchovná jednota Sokol Tovačov, z.s.
Nádražní 658
Tovačov
75101</t>
  </si>
  <si>
    <t>Okres Přerov
Právní forma
Spolek
IČO 43541356
 B.Ú. 264293126/0300</t>
  </si>
  <si>
    <t>Dotace bude použita na:Z dotace bzdou hrazeny náklady na pořádaní turnajů a sportoních soutěží to je na rozhodčí,sportovní ceny, nájmy ,sportovní potřeby a materiální a technické zabezpečení akcí.</t>
  </si>
  <si>
    <t>SK Vyhlídka Šternberk z.s.
Na vyhlídce 2126/25
Šternberk
78501</t>
  </si>
  <si>
    <t>Dotace bude použita na:Z poskytnuté dotace budou hrazeny náklady spojené s pořádáním závodů, zejména pak náklady na značení tratí, na materiál, na časomíru, na věcné ceny, na propagaci</t>
  </si>
  <si>
    <t>JACHT KLUB Prostějov, spolek
Sportovní 227/70
Prostějov
79601</t>
  </si>
  <si>
    <t>Dotace bude použita na:Nákup občerstvení, zabezpečení pitné vody, pohonných hmot do motor. člunů, náklady na prezentaci, nákup cen, cestovné rozhodčích a technického personálu.</t>
  </si>
  <si>
    <t>Tělocvičná jednota Sokol Vícov
Vícov 183
Vícov
79803</t>
  </si>
  <si>
    <t>Dotace bude použita na:Nákup pohárů, medailí a cen pro vítěze pořádaných akcí a turnajů</t>
  </si>
  <si>
    <t>T K Gymnázium Uničov , z.s.
Na Nivách 1365
Uničov
78391</t>
  </si>
  <si>
    <t>Dotace bude použita na:materiálová podpora</t>
  </si>
  <si>
    <t>TJ Šumperk, z.s.
Žerotínova 1691/55
Šumperk
787 01</t>
  </si>
  <si>
    <t>Okres Šumperk
Právní forma
Spolek
IČO 14617790
 B.Ú. 1900335329/0800</t>
  </si>
  <si>
    <t>Dotace bude použita na:Finanční prostředky budou využity k zajištění organizace závodu, propagaci závodu, výrobě triček závodu, výrobě startovních čísel, propozic  a webových stránek závodu,  pronájmu prostor (závodní zázemí) a zajištění zdravotní služby.</t>
  </si>
  <si>
    <t>Rychlebská 50, z.s.
Míru 564
Javorník
79070</t>
  </si>
  <si>
    <t>Dotace bude použita na:Organizační zajištění akce, příprava/úklid tras, pronájem prostor Střelnice (zázemí pořadatelů i účastníků akce),
zajištění doprovodných materiálů a propagace akce, včetně občerstvení pro pořadatele (dobrovolnická činnost).</t>
  </si>
  <si>
    <t>Juniorský maratonský klub, z.s.
Františka Křížka 461/11
Praha
17000</t>
  </si>
  <si>
    <t>Dotace bude použita na:- Technické a materiální zabezpečení akce (ploty na zabezpečení trasy závodu, časomíra, sociální zařízení,...)
- Propagace akce
- Elektřina
- Doprava sportovců na finále</t>
  </si>
  <si>
    <t>ČSS, z.s. - sportovně střelecký klub Věžky
Věžky 56
Věžky
75119</t>
  </si>
  <si>
    <t>Dotace bude použita na:Medaile, poháry, věcné ceny
Počitadla skore</t>
  </si>
  <si>
    <t>Winter-Cup, z.s.
Stiborova 603/37
Olomouc
77900</t>
  </si>
  <si>
    <t>Okres Olomouc
Právní forma
Spolek
IČO 08436037
 B.Ú. 2401694268/2010</t>
  </si>
  <si>
    <t>Dotace bude použita na:Dotace bude využita zejména na financování pronájmu haly, nákupu sportovních odměn pro nejlepší týmy, pohárů a částečné personální náklady (DPP/IČO) - rozhodčí, zdravotník, grafické práce.</t>
  </si>
  <si>
    <t>SKORPEN Přerov - potápěčský klub,pobočný spolek SPMS
Dr. Milady Horákové 22/5
Přerov
75124</t>
  </si>
  <si>
    <t>Okres Přerov
Právní forma
Pobočný spolek
IČO 14616998
 B.Ú. 86-6567460267/0100</t>
  </si>
  <si>
    <t>Dotace bude použita na:- Nákup medailí, pohárů a diplomů
- Úhrada nájemného za pronájem bazénu v Přerově k pořádání MSLM a Mikulášského poháru a za pronájem areálu v Tovačově k pořádání ČP
- Náklady na rozhodčí a výsledkový servis, na zdravotní zabezpečení akcí</t>
  </si>
  <si>
    <t>V.I.P. SPORT CLUB OLOMOUC, z.s.
Wellnerova 1322/3c
Olomouc
77900</t>
  </si>
  <si>
    <t>Dotace bude použita na:medaile, diplomy, poháre</t>
  </si>
  <si>
    <t>Klub stolního tenisu Olomouc z.s.
Jaromírova 277/4
Olomouc
77900</t>
  </si>
  <si>
    <t>Okres Olomouc
Právní forma
Spolek
IČO 02119536
 B.Ú. 2101108183/2010</t>
  </si>
  <si>
    <t>Dotace bude použita na:využití sportovního zařízení, odměny trenérům, propagace, ubytování a stravování účastníků, příprava a organizace akce, sportovní materiál</t>
  </si>
  <si>
    <t>Tělocvičná jednota Sokol Kostelec na Hané - HK
Sportovní 870
Kostelec na Hané
79841</t>
  </si>
  <si>
    <t>Dotace bude použita na:-Ubytování, strava, nájmy sportovišť, doprava, trenéři. 
-Nájem sportovní haly a prostor; úhrada rozhodčích; organizátorů; zapisovatelů; zdravotník; pitný režim; občerstvení; strava; odměny; poháry; medaile; diplomy; fotodokumentace; videozáznam.</t>
  </si>
  <si>
    <t>Cyklistický spolek VINO KARABINA, z.s.
Krameriova 989/12
Šumperk
78701</t>
  </si>
  <si>
    <t>Dotace bude použita na:Zajištění závodů :  organizace záv., ceny pro závod., povolení , vytyčení tras , náklady s časomírou, pořadatelská služba, zajištění značení, pohonné hmoty při zaj. a vytyč. tras, podpora závodů doprovod. voz. zaj., bezpeč. závod., obč. závod.</t>
  </si>
  <si>
    <t>TJ Lokomotiva Olomouc z.s.
17. listopadu 1139/3
Olomouc
77900</t>
  </si>
  <si>
    <t>Okres Olomouc
Právní forma
Spolek
IČO 45237476
 B.Ú. 594902/0300</t>
  </si>
  <si>
    <t>Dotace bude použita na:Dotace bude využita na úhradu pohárů, medailí, letáků a plakátů a na úhradu odměn pro rozhodčí dle směrnice ČAS.</t>
  </si>
  <si>
    <t>1. HFK Olomouc spolek
Staškova 652/28
Olomouc
77900</t>
  </si>
  <si>
    <t>Okres Olomouc
Právní forma
Spolek
IČO 61984604
 B.Ú. 1805647359/0800</t>
  </si>
  <si>
    <t>Dotace bude použita na:Dotace bude použita na uspořádání a zabezpečení turnaje - náklady rozhodčí, stravu a pitný režim pro účastníky, ceny pro vítěze a účastníky, na úhradu energií, pořadatelskou službu atd.</t>
  </si>
  <si>
    <t>Tělovýchovná jednota Písečná, z.s.
Písečná 38
Písečná
79082</t>
  </si>
  <si>
    <t>Okres Jeseník
Právní forma
Spolek
IČO 48807711
 B.Ú. 1901288309/0800</t>
  </si>
  <si>
    <t>Dotace bude použita na:- technické a sportovní vybavení (míče, sítě na branky apod.)
- příprava hrací plochy (oprava poškozených míst, kosení, hnojení, prosetí trávy)
- stravování účastníků
- ubytování účastníků z PL
- ceny do turnaje
- propagace</t>
  </si>
  <si>
    <t>Tělocvičná jednota Sokol Centrum Haná
Krasická 329/57
Prostějov
79601</t>
  </si>
  <si>
    <t>Okres Prostějov
Právní forma
Pobočný spolek
IČO 01468286
 B.Ú. 2000426350/2010</t>
  </si>
  <si>
    <t>Dotace bude použita na:Pronájem sportovního areálu, pronájem atrakcí, zajištění vybavení areálu (posezení, stany, wc, apod.), služby pořadatelů, moderátora, rozhodčích, zapisovatelů a časoměřičů, ostraha, ozvučení akce, propagace akce, zajištění programu akce (hostů)</t>
  </si>
  <si>
    <t>HORSES HÁJ, z.s.
Třeština 43
Třeština
78973</t>
  </si>
  <si>
    <t>Dotace bude použita na:Poháry,dekorovací deky,propagační ceny do soutěží označených logem pořadatele,výplata rozhodčích,lékařský a veterinární dozor,technické zabezpečení-zavlažení kolbiště,ozvučení areálu,zpracování výsledků,pronájem fotobuněk a výsledkové tabule</t>
  </si>
  <si>
    <t>Cyklistický oddíl MIKO CYCLES Přerov, z.s.
Zakladatelů 26/40
Přerov
75002</t>
  </si>
  <si>
    <t>Okres Přerov
Právní forma
Spolek
IČO 65914163
 B.Ú. 1883196389/5500</t>
  </si>
  <si>
    <t>Dotace bude použita na:nájem areálu
doprovodný servis na trati 
ceny pro účastníky akce
zabezpečení občerstvovacích stanic, strava na akci 
ubytování účastníků, , start. čísla, web stránka
zdravotní zajištění akce
tisk směrových a orientačních tabulek</t>
  </si>
  <si>
    <t>MRSKNI SEBOU, z.s.
Mrsklesy 18
Mrsklesy
78365</t>
  </si>
  <si>
    <t>Dotace bude použita na:Propagace: návrhy a vytvoření materiálů k závodu (plakáty, pozvánky, diplomy)+aktualizace webové stránky www.tv11.cz
Registrace a elektronická časomíra, zpracování výsledků.
Technické zajištění závodu: pitný režim, občerstvení v cíli, značení trati</t>
  </si>
  <si>
    <t>Český tenisový svaz vozíčkářů, z.s.
Svatopluka Čecha 1607/40
Brno
61200</t>
  </si>
  <si>
    <t>Dotace bude použita na:Finanční prostředky budou použity na ubytování, stravu účastníků turnaje a pronájem sportovního areálu Národního tenisového centra
Morava – Tennis Clubu Prostějov.</t>
  </si>
  <si>
    <t>Dámský házenkářský klub Zora Olomouc, z.s.
U stadionu 1357/6a
Olomouc
77900</t>
  </si>
  <si>
    <t>Okres Olomouc
Právní forma
Spolek
IČO 69601062
 B.Ú. 377934313/0300</t>
  </si>
  <si>
    <t>Dotace bude použita na:Dotaci bychom použili na částečnou úhradu nákladů pro účastníky turnaje, tedy na stravování, ubytování, rozhodčí, ceny pro vítězná družstva, pořadatelskou a zdravotní službu a na propagaci turnaje.</t>
  </si>
  <si>
    <t>Event media s.r.o.
Kaprova 42/14
Praha
11000</t>
  </si>
  <si>
    <t>Okres Praha
Právní forma
Společnost s ručením omezeným
IČO 24269573
 B.Ú. 2108223029/2700</t>
  </si>
  <si>
    <t>Dotace bude použita na:Dotaci bychom využili na propagaci události (tištěné letáky, bannery, apod.). Dále pak na výrobu medailí a cen pro závodníky a v poslední řadě na časomíru, pronájmy stanů, ozvučení, osvětlení, abychom mohli zázemí akce zkvalitnit, případně rozšířit.</t>
  </si>
  <si>
    <t>CYKLO - SKI KLUB MORAVA z.s.
Polní 438
Leština
78971</t>
  </si>
  <si>
    <t>Okres Šumperk
Právní forma
Spolek
IČO 26594251
 B.Ú. 183121971/0300</t>
  </si>
  <si>
    <t>Dotace bude použita na:Dotace bude použita na propagaci akce, zabezpečení časomíry a přesné evidence startujících, zabezpečení lepší dostupnosti
hygieny a sanitace mobilními zábranami a toaletami, zajištění bezpečnosti startujících na trati.</t>
  </si>
  <si>
    <t>Tělovýchovná jednota SOKOL Drahanovice z.s.
Drahanovice 36
Drahanovice
78344</t>
  </si>
  <si>
    <t>Dotace bude použita na:a) : občerstvení pro závodníky, medaile, věcné odměny závodníkům, nájem atrakce , výdaje související  s úpravu areálu - sečení , fotodokumentace
b): poháry, občerstvení , příprava hřiště , věcné odměny , propagace, fotodokumentace</t>
  </si>
  <si>
    <t>BASKETBAL OLOMOUC s.r.o.
Na vršku 819/10
Olomouc
77900</t>
  </si>
  <si>
    <t>Dotace bude použita na:na propagaci, reklamní předměty, sportovní vybavení pro hráče, dresy, zajištění ubytování pro družstva, strava pro družstva, občerstvení, na rozhodčí a technický stolek, dopravu. lékařské zajištění, regenerace. Ceny do turnaje. mater. vybavení.</t>
  </si>
  <si>
    <t>Sport bez předsudků - Morava, z.s.
U výpadu 1060/6
Olomouc
779 00</t>
  </si>
  <si>
    <t>Dotace bude použita na:Ubytováni, strava, doprava MHD,pronájem sportovišť a sportovního vybavení, nákup sportovních potřeb  a materiálu, odměny trenérů a lektorů</t>
  </si>
  <si>
    <t>TJ SOKOL ŠTÍTY, spolek
nám. Míru 5
Štíty
78991</t>
  </si>
  <si>
    <t>Okres Šumperk
Právní forma
Spolek
IČO 43961339
 B.Ú. 1903959399/0800</t>
  </si>
  <si>
    <t>Dotace bude použita na:Případná finanční podpora bude využita na:
Sportovní pomůcky a vybavení
Zajištění občerstvení 
Každé  dítě dostane triko  s logem TJ SOKOL ŠTÍTY a sponzora OLOMOUCKÝ KRAJ.
Ocenění, odměny za umístění v soutěžích
Přípravu sportovišť
Propagaci akce</t>
  </si>
  <si>
    <t>Karate Klub Jeseník, spolek
Lipovská 1168/54
Jeseník
79001</t>
  </si>
  <si>
    <t>Dotace bude použita na:Poháry a medaile pro soutěžící, odměny, ubytování, strava a cestovné pro rozhodčí mezinárodní soutěže.</t>
  </si>
  <si>
    <t>TJ SPARTAK PŘEROV, spolek
Bezručova 770/4
Přerov
75002</t>
  </si>
  <si>
    <t>Okres Přerov
Právní forma
Spolek
IČO 00534935
 B.Ú. 20839831/0100</t>
  </si>
  <si>
    <t>Dotace bude použita na:Případná dotace bude použita na organizační zajištění, nájem sportovišť, úhradu nákladů na rozhodčí, ceny pro zúčastněné a vítěze soutěží.</t>
  </si>
  <si>
    <t>Moravian sports agency s.r.o.
Jeremenkova 2874/1
Šumperk
78701</t>
  </si>
  <si>
    <t>Dotace bude použita na:Pronájmy sportovních ploch
Stravování účastníků- obědy, svačiny, večeře dle stanoveného jídelníčku
Personál- trenéři, rozhodčí, asistenti na campu
Doprava a ubytování zúčastněných osob
Ostatní - propagace, věcné ceny, apod.</t>
  </si>
  <si>
    <t>Paraklub Jeseník, z.s.
nám. Svobody 1050/6
Jeseník
79001</t>
  </si>
  <si>
    <t>Dotace bude použita na:pronájem letiště, letadel, ubytování , strava pro soutěžící, atrakce pro děti</t>
  </si>
  <si>
    <t>Spolek Gustava Frištenského
G. Frištenského 955/15
Litovel
78401</t>
  </si>
  <si>
    <t>Okres Olomouc
Právní forma
Spolek
IČO 26658798
 B.Ú. 268517131/0300</t>
  </si>
  <si>
    <t>Dotace bude použita na:Nákup pohárů, medailí, diplomy, cen. Propagace akce,pronájem sportovní haly, občerstvení pro soutěžící a pořadatele, vystoupení v přestávku,zdravotnická služba,konferenciér akce,technické zajištění akce,fotodokumentace akce</t>
  </si>
  <si>
    <t>PGST Ostrava z.s.
Univerzitní 230/12
Olomouc
77900</t>
  </si>
  <si>
    <t>Okres Olomouc
Právní forma
Spolek
IČO 26595001
 B.Ú. 2101556752/2010</t>
  </si>
  <si>
    <t>Dotace bude použita na:Dotace bude použita na nájmy sportovišť, sportovní materiál, cestovné, propagaci akce a služby související se zabezpečením
turnajů.</t>
  </si>
  <si>
    <t>FBC Přerov, z.s.
Na Hrázi 781/15
Přerov I - Město
75002</t>
  </si>
  <si>
    <t>Okres Přerov
Právní forma
Spolek
IČO 05207916
 B.Ú. 2901028659/2010</t>
  </si>
  <si>
    <t>Dotace bude použita na:Z dotace bude uhrazeno nájemné, vstup na plavecký bazén, občerstvení (pitný režim, obědy, svačiny), organizátoři a trenéři kempu, ceny pro účastníky kempu.</t>
  </si>
  <si>
    <t>Sokolská župa Olomoucká-Smrčkova
Rooseveltova 127/34
Olomouc
77900</t>
  </si>
  <si>
    <t>Okres Olomouc
Právní forma
Pobočný spolek
IČO 60338920
 B.Ú. 234318388/0300</t>
  </si>
  <si>
    <t>Dotace bude použita na:Pronájmy sportovní haly na Gymnáziu Čajkovského v Olomouci, přeprava gymnastického nářadí, nákup pohárů, medailí, diplomů, drobných odměn pro závodníky, úhrada cestovného a odměn pro organizátory, zdravotnické potřeby.</t>
  </si>
  <si>
    <t>OSK OLOMOUC z.s.
Stiborova 632/2
Olomouc
77900</t>
  </si>
  <si>
    <t>Okres Olomouc
Právní forma
Spolek
IČO 66932084
 B.Ú. 5136091709/4000</t>
  </si>
  <si>
    <t>Dotace bude použita na:pronájem prostor, zajištění ubytování a stravování týmů, ceny účastníkům , provoz akce - rozhodčí a případně doprava</t>
  </si>
  <si>
    <t>Lion Sport s.r.o.
Růžová 950/15
Praha
11000</t>
  </si>
  <si>
    <t>Dotace bude použita na:nákup materiálu pronájem sportovišť, ubytování</t>
  </si>
  <si>
    <t>Šachový klub Mohelnice, z. s.
Smetanova 606/12
Mohelnice
78985</t>
  </si>
  <si>
    <t>Okres Šumperk
Právní forma
Spolek
IČO 27059901
 B.Ú. 214598159/0300</t>
  </si>
  <si>
    <t>Dotace bude použita na:- pronájem hracího sálu (MKSC Mohelnice);
- technické zabezpečení akce (šachový materiál a vybavení);
- tisk propagačních materiálů, letáků, plakátů a diplomů;
- rozhodčí;
- pořízení pohárů, medailí a nefinančních cen pro účastníky akce.</t>
  </si>
  <si>
    <t>Tělovýchovná jednota Sokol Čechovice, z. s.
Čechovická 270/55
Prostějov
79604</t>
  </si>
  <si>
    <t>Dotace bude použita na:poháry a medaile, věcné ceny pro výherce, celodenní strava hráčů, pitný režim hráčů, úprava sportovišť, náklady na rozhodčí, organizační náklady, doprava a cestovné</t>
  </si>
  <si>
    <t>Klub sportovních potápěčů Olomouc, pobočný spolek SPMS
Politických vězňů 568/7
Olomouc
77900</t>
  </si>
  <si>
    <t>Dotace bude použita na:Využití: pronájem bazénu, ubytování závodníků, hrazení nákladů rozhodčích a organizátorů akce. Nároky na zajištění časomíry a
administrativy spojené s fungující činnosti vrcholové akce.</t>
  </si>
  <si>
    <t>Tělovýchovná jednota Sokol Horka nad Moravou, z.s.
Nádražní 283/2
Horka nad Moravou
783 35</t>
  </si>
  <si>
    <t>Dotace bude použita na:Ceny pro účastníky - 37 500,- Kč
Pitný režim a strava - 22 500,- Kč
Rozhodčí - 5 000 Kč
Pronájem sportovních zařízení - 7 500,- Kč
Sportovní vybavení - 25 000,- Kč
Propagace - 2 500,- Kč</t>
  </si>
  <si>
    <t>SK Hranice, z.s.
Žáčkova 1442
Hranice
75301</t>
  </si>
  <si>
    <t>Okres Přerov
Právní forma
Spolek
IČO 49558218
 B.Ú. 86-7353900217/0100</t>
  </si>
  <si>
    <t>Dotace bude použita na:Z dotace budou hrazeny tyto výdaje:
materiál, odměny rozhodčí, věcné a finanční ceny pro účastníky, technické zajištění, stravování a občerstvení účastníků</t>
  </si>
  <si>
    <t>Olomoucký svaz karate ČSKe, z.s.
Wellnerova 1322/3c
Olomouc
77900</t>
  </si>
  <si>
    <t>Dotace bude použita na:Peníze se použijí na nákup medailí, trofejí, diplomů, nájem prostorů, pohoštění rozhodčích, odměna rozhodčích.</t>
  </si>
  <si>
    <t>Geometry Prague, s.r.o.
Přívozní 1064/2a
Praha
17000</t>
  </si>
  <si>
    <t>Okres Praha
Právní forma
Společnost s ručením omezeným
IČO 25716964
 B.Ú. 2052280103/2600</t>
  </si>
  <si>
    <t>Dotace bude použita na:Účelem použití dotace bude technické zajištění závodu, zejména pak pronájem startovní brány, mobilní stage, mobilních oplotů a toalet nebo časomíry.</t>
  </si>
  <si>
    <t>BK DUKLA Olomouc, zapsaný spolek
Veleslavínova 116/24
Olomouc
77900</t>
  </si>
  <si>
    <t>Dotace bude použita na:nákup materiálu, pronájem sportovišť, ozvučení haly, ubytování a stravování účastníků</t>
  </si>
  <si>
    <t>STALAGMIT, a.s.
Sobáčov 8
Mladeč
78321</t>
  </si>
  <si>
    <t>Dotace bude použita na:Dotace bude použita na materiálně technické zabezpečení turnaje, ceny a medaile pro vítěze a zúčastněná družstva, cestovné,
dopravné a rozhodčí.</t>
  </si>
  <si>
    <t>Moravský rybářský svaz, z.s. pobočný spolek Prostějov
Mánesova 4290/1
Prostějov
79601</t>
  </si>
  <si>
    <t>Dotace bude použita na:Bude hrazeno: 
- ceny (rybářské potřeby) pro všechny soutěžící - cca 75x250,- Kč + 5x1000,- Kč + 2x2500,- Kč = 28 750,- Kč 
- občerstvení (jídlo a nealkoholické nápoje) pro soutěžící, pořadatele, rozhodčí a pozvané hosty 160x75=12 000,- Kč.</t>
  </si>
  <si>
    <t>Cesta za snem, z.s.
José Martího 269/31
Praha
16200</t>
  </si>
  <si>
    <t>Dotace bude použita na:grafické práce, tiskové práce, billboardy, inzerce, videa, PR, bezpečnostní značení, zdravotní zabezpečení</t>
  </si>
  <si>
    <t>Český svaz házené, z.s.
Budějovická 778/3a
Praha 4
14000</t>
  </si>
  <si>
    <t>Okres Praha
Právní forma
Spolek
IČO 00548979
 B.Ú. 2801158739/2010</t>
  </si>
  <si>
    <t>Dotace bude použita na:pokrytí poměrné části výdajů na pronájem sportovišť, dopravu, stravování, platbu rozhodčích a organizačních pracovníků</t>
  </si>
  <si>
    <t>Sportovní klub policie Moravan Prostějov, z.s.
Újezd 1658/12
Prostějov
79601</t>
  </si>
  <si>
    <t>Okres Prostějov
Právní forma
Organizační složka státu
IČO 47921463
 B.Ú. 2401560358/2010</t>
  </si>
  <si>
    <t>Dotace bude použita na:strava a pitný režim pro účastníky, pronájem sportovišť, nákup cen</t>
  </si>
  <si>
    <t>NADAČNÍ FOND MAMUT
Žerotínovo nám. 159/5
Přerov
75002</t>
  </si>
  <si>
    <t>Dotace bude použita na:Výsledkový servis: 10 000,- Kč
Ceny pro účastníky: 20 000,- Kč
Organizační zabezpečení: 15 000,- Kč</t>
  </si>
  <si>
    <t>FK Němčice nad Hanou, z.s.
Sokolská 500
Němčice nad Hanou
79827</t>
  </si>
  <si>
    <t>Okres Prostějov
Právní forma
Spolek
IČO 47921862
 B.Ú. 1500564309/0800</t>
  </si>
  <si>
    <t>Dotace bude použita na:poháry + medaile - 1500,- Kč
 nájem haly - 3000,- Kč 
občerstvení pro hráče - 2500,- Kč - oběd, pitný režim a drobné odměny hráčům
rozhodčí - 1000,- Kč</t>
  </si>
  <si>
    <t>Klub výsadkových veteránů Prostějov, z.s.
Letecká 3135/1
Prostějov
79601</t>
  </si>
  <si>
    <t>Okres Prostějov
Právní forma
Spolek
IČO 26650355
 B.Ú. 188989286/0300</t>
  </si>
  <si>
    <t>Dotace bude použita na:úhrada nájmu letecké výsad. techniky (letové hodiny,  PHM, seskoky),  organizační zajištění akce (úhrada pronájem ubyt. a společ.  prostor, administraci + kancelářské potřeby, výrobu propag. panelů,  výrobu pamětních odznaků, medailí  a Almanachu.</t>
  </si>
  <si>
    <t>Beach Volley Club Olomouc
Jarmily Glazarové 341/5
Olomouc
77900</t>
  </si>
  <si>
    <t>Okres Olomouc
Právní forma
Spolek
IČO 22758771
 B.Ú. 253731645/0300</t>
  </si>
  <si>
    <t>Dotace bude použita na:Ceny, občerstvení pro hráče, rozhodčí, organizace, nájem, propagace, dresy, vybavení (míče, lajny, sítě).</t>
  </si>
  <si>
    <t>Spolek rodičů při ZŠ Senice na Hané, z. s.
Žižkov 300
Senice na Hané
78345</t>
  </si>
  <si>
    <t>Okres Olomouc
Právní forma
Spolek
IČO 68918941
 B.Ú. 1800769349/0800</t>
  </si>
  <si>
    <t>Dotace bude použita na:Pronájem haly, nákup pohárů, diplomů, medailí a drobných cen pro všechny hráče turnaje.</t>
  </si>
  <si>
    <t>Tělovýchovná jednota Invaclub Loštice, z.s.
Vlčice 519/58
Loštice
78983</t>
  </si>
  <si>
    <t>Dotace bude použita na:Z dotace mohou být hrazeny - cestovní náklady účastníkům, trofeje, dárkové koše a další upomínkové ceny sportovcům a celodenní strava a pitný režim účastníků, odměny rozhodčím a sběračům míčků, grafické práce, provozní režie, síťky a míčky.</t>
  </si>
  <si>
    <t>Česká Mažoretková Federace z.s.
Dvořákova 583
Postoloprty
43942</t>
  </si>
  <si>
    <t>Dotace bude použita na:Dotace z Olomouckého kraje by byla použita na zakoupení pohárů, medailí, plaket a diplomů na kvalifikační kolo MČR ČMTF v Prostějově.</t>
  </si>
  <si>
    <t>BIKE TEAM UNIČOV z.s.
Masarykovo nám. 33
Uničov
78391</t>
  </si>
  <si>
    <t>Dotace bude použita na:1. Záchranná služba (sanitka, zdravotníci) 21 000 Kč
2. Administrátor (výsledky, registrace) 6 000 Kč
3. Rozhodčí (hlavní, cílový, pomocný) 9 000 Kč
4. Technické zázemí (komentátor, hudba, cílová kamera,WC) 35 000 Kč
5. Ceny pro závodníky 50 000 Kč</t>
  </si>
  <si>
    <t>Český rybářský svaz, z. s., územní svaz pro Severní Moravu a Slezsko
Jahnova 890/14
Ostrava
70900</t>
  </si>
  <si>
    <t>Dotace bude použita na:Částečná úhrada ubytovacích prostor pro účastníky, úhrada přepravních nákladů.</t>
  </si>
  <si>
    <t>DG Eagles Uničov z. s.
U Stadionu 849
Uničov
78391</t>
  </si>
  <si>
    <t>Okres Olomouc
Právní forma
Spolek
IČO 05157374
 B.Ú. 2001101830/2010</t>
  </si>
  <si>
    <t>Dotace bude použita na:Ceny pro zúčastněné hráče, pronájem mobilních toalet a zaplacení profesionálního fotografa.</t>
  </si>
  <si>
    <t>TK Mohelnice z.s.
1. máje 787/14
Mohelnice
78985</t>
  </si>
  <si>
    <t>Dotace bude použita na:Podpora pořádání tenisových turnajů, tj. nákup míčů, pořízení pohárů a cen pro vítěze, občerstvení pro hráče a rozhodčí.</t>
  </si>
  <si>
    <t>DRAGON FORCE PŘEROV z.s.
Horní náměstí 26/26
Přerov
75002</t>
  </si>
  <si>
    <t>Okres Přerov
Právní forma
Spolek
IČO 26577984
 B.Ú. 225812181/0300</t>
  </si>
  <si>
    <t>Dotace bude použita na:Dotace bude použita na část finančního zabezpečení personálního zajištění, materiálu, techniky, rozhodčích, a jiných nezbytností, které jsou potřeba ke kvalitní organizaci závodů. Závod se bude konat 25.7.2020 V Otrokovicích.</t>
  </si>
  <si>
    <t>TJ Sokol Hustopeče nad Bečvou, z.s.
Školní 153
Hustopeče nad Bečvou
75366</t>
  </si>
  <si>
    <t>Okres Přerov
Právní forma
Spolek
IČO 61985473
 B.Ú. 252701292/0300</t>
  </si>
  <si>
    <t>Dotace bude použita na:Pronájem sportovní haly, poháry pro vítěze, diplomy, ceny.</t>
  </si>
  <si>
    <t>Ski klub Hranice, spolek
Palackého 1906
Hranice
75301</t>
  </si>
  <si>
    <t>Okres Přerov
Právní forma
Spolek
IČO 28553241
 B.Ú. 184917760/0600</t>
  </si>
  <si>
    <t>Dotace bude použita na:dotace bude použita na organizaci závodu, personální zabezpečení akce, nákup cen, nákup materiálu potřebného pro organizační
zabezpečení atd.</t>
  </si>
  <si>
    <t>Kanoistika Přerov, z.s.
Hranická 47/5
Přerov
75124</t>
  </si>
  <si>
    <t>Okres Přerov
Právní forma
Spolek
IČO 06341853
 B.Ú. 4978845349/0800</t>
  </si>
  <si>
    <t>Dotace bude použita na:náklady na organizaci - pronájem, nákup vybavení, propagace, ceny, aj.</t>
  </si>
  <si>
    <t>Tělovýchovná jednota Zlaté Hory, z.s.
Sokolská 291
Zlaté Hory
79376</t>
  </si>
  <si>
    <t>Dotace bude použita na:materiál, cestovné, občerstvení pro závodníky, ceny pro soutěží, služby</t>
  </si>
  <si>
    <t>Tělovýchovná jednota Senice na Hané z. s.
Sokolská 255
Senice na Hané
78345</t>
  </si>
  <si>
    <t>Okres Olomouc
Právní forma
Spolek
IČO 45237204
 B.Ú. 194099335/0300</t>
  </si>
  <si>
    <t>Dotace bude použita na:výdaje na stravu zúčastněných hráčů a ceny do turnaje pro družstva a jednotlivé hráče - oceněn bude také nejlepší brankář a hráč - jak od dospělých tak i od mladšího žactva</t>
  </si>
  <si>
    <t>Cyklistika Jeseník, spolek
nám. Svobody 1049/8
Jeseník
79001</t>
  </si>
  <si>
    <t>Dotace bude použita na:Zabezpečení závodů- značení, spreje, pásky, cedule, zdravotní služba, motoristický doprovod závodů.
Věcné ceny pro závodníky.</t>
  </si>
  <si>
    <t>Sportovní klub ŠELA SPORT, z.s.
Interbrigadistů 806/2
Přerov
75002</t>
  </si>
  <si>
    <t>Dotace bude použita na:Příprava a tisk tiskovin, režie občerstvovacích stanic, honorář moderátora a vystupujících hudebních skupin, pronájem sanitárních stanů, velkoprostorových stanů a elektrocentrál, nákup a potisk pamětních triček.</t>
  </si>
  <si>
    <t>Tělocvičná jednota Sokol I Prostějov
Skálovo nám. 173/4
Prostějov
79601</t>
  </si>
  <si>
    <t>Dotace bude použita na:zhotovení brožury 50 let,   vyúčtování rozhodčích , míče, sítě, občerstvení, pitný režim, výroba medailí, trofejí, úhrada rozhodčích, pořadatelská služba, pronájem sportoviště, nákup povinných prvků,  ošacení - dresy závodníků</t>
  </si>
  <si>
    <t>SK Uničov, z.s.
U Stadionu 619
Uničov
78391</t>
  </si>
  <si>
    <t>Okres Olomouc
Právní forma
Spolek
IČO 64631273
 B.Ú. 229197999/0300</t>
  </si>
  <si>
    <t>Dotace bude použita na:Struktura použití dotace:
Sportovní vybavení, materiální zabezpečení akcí, obědy, občerstvení, zajištění pitného režimu, ceny pro zúčastněná mužstva, služby: výlohy na rozhodčí, případné ubytování sportovců.</t>
  </si>
  <si>
    <t>Tělocvičná jednota Sokol Nemile
Nemile 93
Nemile
78901</t>
  </si>
  <si>
    <t>Okres Šumperk
Právní forma
Pobočný spolek
IČO 04708130
 B.Ú. 219481312/0600</t>
  </si>
  <si>
    <t>Dotace bude použita na:Badminton 
- nákup materiálu na vytvoření hracích ploch
- ceny
Nemilka RUN
- pronájem čipové časomíry, včetně obsluhy
- ceny
PingPong
- ceny</t>
  </si>
  <si>
    <t>Českomoravský svaz hokejbalu
Zátopkova 100/2
Praha
16900</t>
  </si>
  <si>
    <t>Dotace bude použita na:Z dotace Olomouckého kraje budou hrazeny náklady na organizační zajištění Finálového turnaje. Jedná se především o náklady na nájem sportoviště, poháry a medaile, cestovné, odměny rozhodčích, pořadatelskou službu, ubytování, stravování a zdravotníka.</t>
  </si>
  <si>
    <t>České sportovní lezení z.s.
Oldřichova 264/11
Praha
12800</t>
  </si>
  <si>
    <t>Okres Praha
Právní forma
Spolek
IČO 05663148
 B.Ú. 2501173531/2010</t>
  </si>
  <si>
    <t>Dotace bude použita na:Dotace budou použity na úhradu propagace a stavbu lezeckých cest. Dále po dobu 13-ti pracovních dnů na pokrytí nákladů výsledkového servisu, koordinaci závodů a činnost rozhodčích.</t>
  </si>
  <si>
    <t>AEROBIK KLUB OLOMOUC, z.s.
Legionářská 1299/19
Olomouc
77900</t>
  </si>
  <si>
    <t>Okres Olomouc
Právní forma
Spolek
IČO 26559161
 B.Ú. 43-6056300237/0100</t>
  </si>
  <si>
    <t>Dotace bude použita na:- pronájem haly (800Kč/hod. předpokládaný čas 8hodin pronájmu)
- moderátor + DJ
- doprava speciální závodní podlahy 
- zpracování výsledků
- lektoři na master class + porota 
- ceny, medaile</t>
  </si>
  <si>
    <t>Slovan Hranice, z.s.
Žáčkova 2141
Hranice
75301</t>
  </si>
  <si>
    <t>Okres Přerov
Právní forma
Spolek
IČO 49559168
 B.Ú. 1880342379/0800</t>
  </si>
  <si>
    <t>Dotace bude použita na:- pronájem tenisového areálu
- pronájem zázemí pro letní přípravu družstev (dětí)
- občerstvení účastníků
- pitný režim
- tenisové míče
- hodnotné ceny (rakety,oblečení) atd.</t>
  </si>
  <si>
    <t>1. FC Viktorie Přerov z.s.
Sokolská 734/28
Přerov
75002</t>
  </si>
  <si>
    <t>Dotace bude použita na:Nájemné sportovního zařízení včetně nákladů spojených s užíváním tohoto předmětu nájmu, pořízení a údržba vybavení, náklady na rozhodčí, náklady na výsledkový servis, ceny pro účastníky, ubytování, stravování.</t>
  </si>
  <si>
    <t>METALOG s.r.o.
Bezručova 516/60
Bílovec
74301</t>
  </si>
  <si>
    <t>Okres Nový Jičín
Právní forma
Společnost s ručením omezeným
IČO 25846795
 B.Ú. 264323540/0300</t>
  </si>
  <si>
    <t>Dotace bude použita na:ÚČELEM DOTACE JE ÚHRADA NÁKLADŮ SPOJENÝCH S REALIZACÍ AKCE, PŘEDEVŠÍM ÚHRADA PRONÁJMU PLAVECKÝCH
BAZÉNŮ, TECHNICKÉHO ZÁZEMÍ, ÚHRADA NÁKLADŮ SPOJENÝCH S ÚČASTÍ ZAHRANIČNÍCH HOSTŮ A PŘEDNÁŠEJÍCÍCH A ORGANIZAČNÍM ZAJIŠTĚNÍM AKCE.</t>
  </si>
  <si>
    <t>Automotoklub kemp Hranice, pobočný spolek ÚAMK ČR / AMK kemp Hranice, p.s. ÚAMK ČR
Pod Hůrkou 470
Hranice
75301</t>
  </si>
  <si>
    <t>Dotace bude použita na:poháry,medaile,věcné ceny,fin.odměny jezdcům a rozhodčím,propagace,materiál,ZZS,ozvučení</t>
  </si>
  <si>
    <t>AKPR Prostějov, spolek
Českobratrská 2579/13
Prostějov
79601</t>
  </si>
  <si>
    <t>Dotace bude použita na:dotace na pronájem tělocvičny 6 000,-- Kč, dary a občerstvení pro soutěžící 14 000,-- Kč</t>
  </si>
  <si>
    <t>1. HFK Olomouc a.s.
Staškova 652/28
Olomouc
77900</t>
  </si>
  <si>
    <t>Okres Olomouc
Právní forma
Akciová společnost
IČO 25864483
 B.Ú. 1808364389/0800</t>
  </si>
  <si>
    <t>Dotace bude použita na:Dotace bude využita na úhradu nákladů spojených s akcemi: reklama, propagace, kancelářské potřeby, odměny trenérů, pořadatelů, rozhodčích, spotřební materiál, strava, pomůcky, vstupné, doprava atd.</t>
  </si>
  <si>
    <t>Klub přátel turistiky a sportu Přerov, z.s.
Bratrská 569/24
Přerov
75002</t>
  </si>
  <si>
    <t>Okres Přerov
Právní forma
Spolek
IČO 07092610
 B.Ú. 284078060/0300</t>
  </si>
  <si>
    <t>Dotace bude použita na:- pronájem sportoviště
- propagace akcí plakáty, letáky, reklamní trička
- doprava účastníků autobusy dle propozic
- občerstvení a pitný režim
- pořadatelská služba, rozhodčí
- individuální a kolektivní ceny, medaile, poháry, upomínkové předměty</t>
  </si>
  <si>
    <t>TJ MILO Olomouc, z.s.
Střední novosadská 202/48
Olomouc
77900</t>
  </si>
  <si>
    <t>Okres Olomouc
Právní forma
Spolek
IČO 14615126
 B.Ú. 39738811/0100</t>
  </si>
  <si>
    <t>Dotace bude použita na:Za případnou finanční podporu budou zajištěny náklady související s organizací sportovních akcí, se zajištěním pohárů a věcných cen, ubytování účastníkům, úpravy sportovišť, sportovní materiál, stravy a občerstvení a činnost rozhodčích.</t>
  </si>
  <si>
    <t>Sportovní klub Žeravice, spolek
U Stadionu 214/7
Přerov XII - Žeravice
75002</t>
  </si>
  <si>
    <t>Okres Přerov
Právní forma
Spolek
IČO 45180521
 B.Ú. 3817700339/0800</t>
  </si>
  <si>
    <t>Dotace bude použita na:Dotace bude použitá na materiální a organizační zabezpečení turnajů. Patří sem nákup cen pro vítězná družstva, cen pro nejlepší brankáře, hráče a střelce jednotlivých turnajů, náklady na rozhodčí a pořadatelskou službu.</t>
  </si>
  <si>
    <t>I. NTC OLOMOUC z.s.
E. F. Buriana 195/4
Olomouc
77900</t>
  </si>
  <si>
    <t>Dotace bude použita na:Ceny, sportovní potřeby, materiál, nájem</t>
  </si>
  <si>
    <t>Atletický klub Prostějov, z. s.
Sportovní 3924/1
Prostějov
79601</t>
  </si>
  <si>
    <t>Dotace bude použita na:Dotace je použita na zajištění závodů (uspořádání závodů, materiál, rozhodčí, ceny, propagace, odměny, ubytování, nájmy, cestovní náhrady)</t>
  </si>
  <si>
    <t>Badminton Akademie Olomouc, z.s.
Ladova 325/17
Olomouc
77900</t>
  </si>
  <si>
    <t>Okres Olomouc
Právní forma
Spolek
IČO 05083141
 B.Ú. 2301008478/2010</t>
  </si>
  <si>
    <t>Dotace bude použita na:Konkrétní výdaje na pořádání těchto sportovních událostí - náklady na sportoviště, badmintonové míčky, medaile, diplomy a ceny pro hráče, odměny licencovanému rozhodčímu a odměny organizátorům, propagační náklady akce.</t>
  </si>
  <si>
    <t>Spolek Trend vozíčkářů Olomouc
Lužická 101/7
Olomouc
77900</t>
  </si>
  <si>
    <t>Okres Olomouc
Právní forma
Spolek
IČO 61984680
 B.Ú. 108097924/2250</t>
  </si>
  <si>
    <t>Dotace bude použita na:osobní náklady na DPP pro koordinátora projektu a další pomocníky, účinkující
služby: tisk letáků, reklama, pronájem ToiToi, nájem aparatury, zvučení
cestovné
kancelářské potřeby, 
nákup PC pro snazší registrace závodníků</t>
  </si>
  <si>
    <t>Stáj Kyselý, z.s.
Lesnická 820/4
Zábřeh
78901</t>
  </si>
  <si>
    <t>Dotace bude použita na:Na proplacení cestovného pro rozhodčí, veterináře a pomocníky, pro tisk map a propagačního materiálu, pro označení trasy a stavbu kolbiště, nákup vody, steliva a sena potřebný pro koně v době závodu.</t>
  </si>
  <si>
    <t>Sportovní klub Přerov 1908 z.s.
Petřivalského 584/1
Přerov
75002</t>
  </si>
  <si>
    <t>Dotace bude použita na:Spotřební materiál pro zajištění akcí a pro účastníky akcí, nájmy sportovních zařízení, dary a finanční odměny pro účastníky akcí, registrace, vklady do akcí, odměny rozhodčím, odměny technickoorganizačním pracovníkům, odměny za zpracování výsledků.</t>
  </si>
  <si>
    <t>Oddíl orientačního sportu Sportovního klubu Prostějov
Sportovní 3924/1
Prostějov
79601</t>
  </si>
  <si>
    <t>Dotace bude použita na:Tvorba a tisk map pro orientační běh, výroba a tisk propagačních předmětů (brožury, banery, trička), výstavba arény, mobilní toalety a zábrany. Medaile, poháry a ceny pro nejlepší závodníky. Doprava závodníků.</t>
  </si>
  <si>
    <t>TJ Cement Hranice, z.s.
Žáčkova 1988
Hranice
75301</t>
  </si>
  <si>
    <t>Dotace bude použita na:Prostředky z dotace budou použity na zabezpečení akce, tj. na pronájem házenkářské haly, ubytování a stravování účastníků, rozhodčí (odměna za jednotlivé zápasy, cestovné a stravné), pořadatele, lékaře, poháry a ceny, propagace a tiskoviny.</t>
  </si>
  <si>
    <t>Nordic walking Olomouc, z.s.
Kmochova 927/20
Olomouc
77900</t>
  </si>
  <si>
    <t>Dotace bude použita na:Materiál - diplomy, poháry, ceny pro 30 - 40 družstev, kšiltovky pro každého účastníka, trika pro rozhodčí, trika pro pořadatele
Služby - zdravotní dozor pro 2 haly na 2 dny, doprovodný program, pořízení videa turnaje</t>
  </si>
  <si>
    <t>Kanoistika Kojetín z.s.
Samota 1371
Kojetín
75201</t>
  </si>
  <si>
    <t>Okres Přerov
Právní forma
Spolek
IČO 44940327
 B.Ú. 1880908379/0800</t>
  </si>
  <si>
    <t>Dotace bude použita na:Dotace bude použita na financování medailí, pohárů, výroba mola, zdravotní služba, rozhodčí, technické zhodnocení startovacího zařízení, záchranná služba, nový motor pro záchranu na vodě, oprava lodí, maratonský stan</t>
  </si>
  <si>
    <t>FC  Želatovice z.s.
Želatovice 221
Želatovice
75116</t>
  </si>
  <si>
    <t>Okres Přerov
Právní forma
Spolek
IČO 42866774
 B.Ú. 249304384/0300</t>
  </si>
  <si>
    <t>Dotace bude použita na:Úhrada nákladů na poháry a věcné ceny pro účastníky, tisk brožury s programem, fotodokumentace turnaje, stravování a ubytování účastníků, materiální zabezpečení, úhrada osobních (mzdových) nákladů spojených s organizací, úhrada odměn rozhodčích</t>
  </si>
  <si>
    <t>Tenis Centrum Olomouc s.r.o.
Ibsenova 496/19
Olomouc
77900</t>
  </si>
  <si>
    <t>Dotace bude použita na:energie, materiál, nájemné</t>
  </si>
  <si>
    <t>SK Jesenec-Dzbel, z.s.
č .p. 124
Dzbel
79853</t>
  </si>
  <si>
    <t>Dotace bude použita na:- Medaile a poháry
- pronájem sportovišť
- sportovní potřeby pro zabezpečení akcí
- drobné dary
- stravování</t>
  </si>
  <si>
    <t>Tělocvičná jednota Sokol Olšany u Prostějova
Olšany u Prostějova 218
Olšany u Prostějova
79814</t>
  </si>
  <si>
    <t>Dotace bude použita na:z dotace bude hrazeno: ceny pro účastníky turnajů, tiskoviny - brožura s rozpisem zápasů, informacemi o týmech, publicita
Olomouckého kraje, diplomy, pronájem - mobilního WC, párty stany jako zázemí družstev, pitný režim účastníků turnajů</t>
  </si>
  <si>
    <t>Tenisový klub Sokol Lipník nad Bečvou z. s.
Hrnčířská 287/50
Lipník nad Bečvou
75131</t>
  </si>
  <si>
    <t>Okres Přerov
Právní forma
Spolek
IČO 07814453
 B.Ú. 115-8681730207/0100</t>
  </si>
  <si>
    <t>Dotace bude použita na:- pronájem tenis. kurtů, pronájem tenis. haly, pronájem sportovišť 
- občerstvení účastníku a pitný režim
- ceny pro účastníky
- cestovné
- tenisové míče
- klubové dresy 
- trenérské pomůcky 
- soustředění
- startovné  
- propagace turnajů</t>
  </si>
  <si>
    <t>Kulový blesk zapsaný spolek
Fischerova 698/16
Olomouc
77900</t>
  </si>
  <si>
    <t>Dotace bude použita na:Dotace je určena na zajištění nákupu cen pro vítěze turnaje a upomínkových předmětů a drobného občerstvení pro hráče, dále na zajištění materiálu nezbytného pro pořádání akce (provázky na vytyčení hřišť, hřebíky, toaletní papír,...).</t>
  </si>
  <si>
    <t>Rugby Club Olomouc z.s.
17. listopadu 1139/3
Olomouc
77900</t>
  </si>
  <si>
    <t>Dotace bude použita na:Doprava, stravné, rozhodčí, pronájem, služby, trofeje, pořadatelé</t>
  </si>
  <si>
    <t>SKI KLUB Šumperk, spolek
Tyršova 1581/12
Šumperk
78701</t>
  </si>
  <si>
    <t>Dotace bude použita na:Z dotace budou hrazeny ceny pro účastníky závodu, ubytování pro organizátory závodu a rozhodčí, odměny rozhodčím včetně cestovních nákladů. Úprava závodní trati, pronájem zázemí pro rozhodčí a organizátory a další výdaje spojené s organizací závodu.</t>
  </si>
  <si>
    <t>Jezdecký klub Loděnice, spolek
Horní Loděnice 924
Horní Loděnice
78305</t>
  </si>
  <si>
    <t>Dotace bude použita na:Skokový materiál, květinové dekorace, kokardy, poháry a ceny pro soutěžící</t>
  </si>
  <si>
    <t>Repechy Crew, z.s.
Repechy 60
Bousín
79861</t>
  </si>
  <si>
    <t>Okres Prostějov
Právní forma
Spolek
IČO 02941473
 B.Ú. 3804958349/0800</t>
  </si>
  <si>
    <t>Dotace bude použita na:Pronájem stanu, ozvučení, ceny, poháry pro vítěze, občerstvení pro závodníky, propagace, značení trasy (zábrany, pásky, směrovky).</t>
  </si>
  <si>
    <t>SK BADMINTON Přerov, z.s.
Nerudova 2106/20
Přerov
75002</t>
  </si>
  <si>
    <t>Dotace bude použita na:Z dotace bude hrazen pronájem haly, badmintonové míče na turnaj, poháry, medaile, případně drobné ceny do turnaje a rozhodčí.</t>
  </si>
  <si>
    <t>Středomoravské sdružení vytrvalostních sportů, z.s.
Zákostelí 84
Náměšť na Hané
78344</t>
  </si>
  <si>
    <t>Okres Olomouc
Právní forma
Spolek
IČO 66935598
 B.Ú. 2900109748/2010</t>
  </si>
  <si>
    <t>Dotace bude použita na:Dotace bude použita na technické zajištění 5 sportovních seriálů vytrvalostního charakteru.</t>
  </si>
  <si>
    <t>Klub vytrvalostních sportů Olomouc, z.s.
Zákostelí 84
Náměšť na Hané
78344</t>
  </si>
  <si>
    <t>Okres Olomouc
Právní forma
Spolek
IČO 41033922
 B.Ú. 2000118358/2010</t>
  </si>
  <si>
    <t>Dotace bude použita na:Propagace, materiál k zajištění akce, věcné ceny pro vítěze, pronájem areálu, ozvučení akce, cestovné, zpracování výsledků.</t>
  </si>
  <si>
    <t>FC Kostelec na Hané, z. s.
Legionářská e101
Kostelec na Hané
79841</t>
  </si>
  <si>
    <t>Okres Prostějov
Právní forma
Spolek
IČO 44160143
 B.Ú. 1500336349/0800</t>
  </si>
  <si>
    <t>Dotace bude použita na:Dotace bude použita na organizaci turnaje Hanácká kopačka 20209, zejména do oblasti přípravy sportovního areálu, nákupu
sportovního materiálu, pohárů, medailí a cen pro účastníky, občerstvení a technické zabezpečení podporovaných akcí.</t>
  </si>
  <si>
    <t>Atletický klub Šternberk z.s.
Lidická 1273/17
Šternberk
78501</t>
  </si>
  <si>
    <t>Dotace bude použita na:1. materiální vybavení pro pořádání soutěží, 
2. pronájem měřícího zařízení onlinesystém, rozhodčí
3. ceny pro nejlepší závodníky ( poháry a drobné odměny ) v celkovém hodnocení seriálu všech závodů</t>
  </si>
  <si>
    <t>TJ Chropyně, z.s.
Hanácké náměstí 552
Chropyně
76811</t>
  </si>
  <si>
    <t>Dotace bude použita na:Dotace bude použita na nákup nářadí, pronájem haly a technického zabezpečení.</t>
  </si>
  <si>
    <t>Sportovní klub policie Olomouc z. s.
tř. Kosmonautů 189/10
Olomouc
77900</t>
  </si>
  <si>
    <t>Okres Olomouc
Právní forma
Spolek
IČO 49593358
 B.Ú. 19-1804119319/0800</t>
  </si>
  <si>
    <t>Dotace bude použita na:použití na ceny , počítačové techniky - toner, občerstvení sportovci, rozhodčí,technici, úpravu terénu, ubytování techniků, rozhodčích</t>
  </si>
  <si>
    <t>Taneční klub Olymp Olomouc, z. s.
Jiráskova 381/25
Olomouc
77900</t>
  </si>
  <si>
    <t>Okres Olomouc
Právní forma
Spolek
IČO 68347286
 B.Ú. 1806875329/0800</t>
  </si>
  <si>
    <t>Dotace bude použita na:Služby související s uspořádáním akce (osvětlení, odměny porotcům, hudební doprovod, organizační služba), pronájem prostor, cestovné, ceny do soutěží,.</t>
  </si>
  <si>
    <t>SK PROSTĚJOV 1913, spolek
Západní 79/21
Prostějov
79604</t>
  </si>
  <si>
    <t>Dotace bude použita na:Poháry a ceny pro účastníky, platba za rozhodčí, pronájem sportoviště a organizační čínnost turnaje.</t>
  </si>
  <si>
    <t>Tělovýchovná jednota Sokol Soběchleby, z.s.
Soběchleby 84
Soběchleby
75354</t>
  </si>
  <si>
    <t>Okres Přerov
Právní forma
Spolek
IČO 61985538
 B.Ú. 126906617/0300</t>
  </si>
  <si>
    <t>Dotace bude použita na:zajištění fotbalového kempu - ubytování a stravování, pronájem sportovní plochy, ceny pro účastníky turnaje, fotbalové míče pro účastníky kempu</t>
  </si>
  <si>
    <t>NOVÉ JAVOŘÍČKO, z.s.
Javoříčko 22
Javoříčko
78324</t>
  </si>
  <si>
    <t>Dotace bude použita na:Pronájem nebo pořízení překážek, ozvučení akce, moderátor, upomínkové ceny pro závodníky, hlavní ceny, dresy, měřící technika, doprovodný program (skákací hrad a jiné), propagace akce - plakáty, spot v radiu.</t>
  </si>
  <si>
    <t>Klub biatlonu Olomouc, p.s.
Erenburgova 297/46
Olomouc
77900</t>
  </si>
  <si>
    <t>Dotace bude použita na:použití - ceny , dopravné, občerstvení</t>
  </si>
  <si>
    <t>Taneční a sportovní spolek Galaxie X, z.s.
Nový Malín 764
Nový Malín
78803</t>
  </si>
  <si>
    <t>Dotace bude použita na:Pronájem prostor -plánované od 7 do 23h 
4 - 5 porotců
DJ
Moderátor
Věcné ceny -speciální ocenění - např.nejmladší soutěžící, ocenění pro hlavního trenéra každého týmu apod.
Diplomy,medaile,poháry</t>
  </si>
  <si>
    <t>mimo režim de minimis</t>
  </si>
  <si>
    <t>v režimu de minimis</t>
  </si>
  <si>
    <t>do tří měsíců po ukončení akce, nejpozději však do 29. 1. 2021</t>
  </si>
  <si>
    <t>Okres Jičín
Právní forma
Společnost s ručením omezeným
IČO 04037375
 B.Ú. 3799026319/0800</t>
  </si>
  <si>
    <t>Okres Přerov
Právní forma
Spolek
IČO 22708260
 B.Ú. 7366498001/5500</t>
  </si>
  <si>
    <t>Okres Jeseník
Právní forma
Spolek
IČO 64631893
 B.Ú. 2556797480/5500</t>
  </si>
  <si>
    <t>Okres Olomouc
Právní forma
Spolek
IČO 01781952
 B.Ú. 260142865/0300</t>
  </si>
  <si>
    <t>Okres Přerov 
Právní forma
Spolek
IČO 22843019
 B.Ú. 241751091/0300</t>
  </si>
  <si>
    <t>Okres Přerov
Právní forma
Pobočný spolek
IČO 00495000
 B.Ú. 2200440288/2010</t>
  </si>
  <si>
    <t>Okres Brno
Právní forma
Společnost s ručením omezeným
IČO 63471604
 B.Ú. 2033134389/0800</t>
  </si>
  <si>
    <t>Okres Olomouc
Právní forma
Spolek
IČO 45238481
 B.Ú. 1811310349/0800</t>
  </si>
  <si>
    <t>Okres Prostějov
Právní forma
Spolek
IČO 44053827
 B.Ú. 273431690/0300</t>
  </si>
  <si>
    <t>Okres Jeseník
Právní forma
Spolek
IČO 03679098
 B.Ú. 107-9485950207/0100</t>
  </si>
  <si>
    <t>Okres Jeseník
Právní forma
Pobočný spolek
IČO 68911467
 B.Ú. 190654792/0300</t>
  </si>
  <si>
    <t>Okres Olomouc
Právní forma
Akciová společnost
IČO 27813282
 B.Ú. 43-879690267/0100</t>
  </si>
  <si>
    <t>Okres Šumperk
Právní forma
Pobočný spolek
IČO 22880429
 B.Ú. 8614000001/5500</t>
  </si>
  <si>
    <t>Okres Šumperk
Právní forma
Spolek
IČO 67341900
 B.Ú. 231353321/0600</t>
  </si>
  <si>
    <t>Okres Olomouc
Právní forma
Spolek
IČO 45238766
 B.Ú. 1801029369/0800</t>
  </si>
  <si>
    <t>Okres Přerov
Právní forma
Spolek
IČO 03660575
 B.Ú. 268503071/0300</t>
  </si>
  <si>
    <t>Okres Přerov
Právní forma
Spolek
IČO 04419936
 B.Ú. 218559878/0600</t>
  </si>
  <si>
    <t>Okres Šumperk
Právní forma
Spolek
IČO 22905821
 B.Ú. 278378534/0300</t>
  </si>
  <si>
    <t>Okres Praha
Právní forma
Spolek
IČO 65914031
 B.Ú. 1880679369/0800</t>
  </si>
  <si>
    <t>Okres Šumperk
Právní forma
Spolek
IČO 22763465
 B.Ú. 2500224827/2010</t>
  </si>
  <si>
    <t>Okres Jeseník
Právní forma
Spolek
IČO 63696231
 B.Ú. 104775468/0300</t>
  </si>
  <si>
    <t>Okres Olomouc
Právní forma
Spolek
IČO 05108454
 B.Ú. 4474820359/0800</t>
  </si>
  <si>
    <t>Okres Olomouc
Právní forma
Spolek
IČO 47997052
 B.Ú. 1815535369/0800</t>
  </si>
  <si>
    <t>Okres Prostějov
Právní forma
Spolek
IČO 16367863
 B.Ú. 253782880/0300</t>
  </si>
  <si>
    <t>Okres Prostějov
Právní forma
Spolek
IČO 47919540
 B.Ú. 259586266/0300</t>
  </si>
  <si>
    <t>Okres Olomouc
Právní forma
Spolek
IČO 69090923
 B.Ú. 203060791/0300</t>
  </si>
  <si>
    <t>Okres Jeseník
Právní forma
Spolek
IČO 06038123
 B.Ú. 280349994/0300</t>
  </si>
  <si>
    <t>Okres Praha
Právní forma
Spolek
IČO 22902147
 B.Ú. 5080114341/5500</t>
  </si>
  <si>
    <t>Okres Přerov
Právní forma
Pobočný spolek
IČO 00560588
 B.Ú. 2900587969/2010</t>
  </si>
  <si>
    <t>Okres Olomouc
Právní forma
Spolek
IČO 04412427
 B.Ú. 218239049/0600</t>
  </si>
  <si>
    <t>Okres Prostějov
Právní forma
Pobočný spolek
IČO 71217665
 B.Ú. 2200573638/2010</t>
  </si>
  <si>
    <t>Okres Šumperk
Právní forma
Spolek
IČO 70626553
 B.Ú. 2401755489/2010</t>
  </si>
  <si>
    <t>Okres Šumperk
Právní forma
Spolek
IČO 67341667
 B.Ú. 169236449/0300</t>
  </si>
  <si>
    <t>Okres Olomouc
Právní forma
Spolek
IČO 08351279
 B.Ú. 2001668319/2010</t>
  </si>
  <si>
    <t>Okres Brno
Právní forma
Spolek
IČO 63831180
 B.Ú. 151891058/0600</t>
  </si>
  <si>
    <t>Okres Olomouc
Právní forma
Spolek
IČO 45238278
 B.Ú. 112075867/0300</t>
  </si>
  <si>
    <t>Okres Olomouc
Právní forma
Společnost s ručením omezeným
IČO 25861654
 B.Ú. 27-4236500237/0100</t>
  </si>
  <si>
    <t>Okres Olomouc
Právní forma
Spolek
IČO 04743423
 B.Ú. 4211108394/6800</t>
  </si>
  <si>
    <t>Okres Jeseník
Právní forma
Spolek
IČO 22874542
 B.Ú. 1828788349/0800</t>
  </si>
  <si>
    <t>Okres Šumperk
Právní forma
Společnost s ručením omezeným
IČO 05565413
 B.Ú. 2301102608/2010</t>
  </si>
  <si>
    <t>Okres Jeseník
Právní forma
Spolek
IČO 47999471
 B.Ú. 281849448/0300</t>
  </si>
  <si>
    <t>Okres Praha
Právní forma
Společnost s ručením omezeným
IČO 24759970
 B.Ú. 251343614/0300</t>
  </si>
  <si>
    <t>Okres Prostějov
Právní forma
Spolek
IČO 16367855
 B.Ú. 2401715882/2010</t>
  </si>
  <si>
    <t>Okres Olomouc
Právní forma
Pobočný spolek
IČO 67339832
 B.Ú. 1806675319/0800</t>
  </si>
  <si>
    <t>Okres Olomouc
Právní forma
Spolek
IČO 45237565
 B.Ú. 265970766/0300</t>
  </si>
  <si>
    <t>Okres Olomouc
Právní forma
Spolek
IČO 04416732
 B.Ú. 218209907/0600</t>
  </si>
  <si>
    <t>Okres Olomouc
Právní forma
Spolek
IČO 60338652
 B.Ú. 2201217379/2100</t>
  </si>
  <si>
    <t>Okres Olomouc
Právní forma
Akciová společnost
IČO 27377342
 B.Ú. 277927220/0300</t>
  </si>
  <si>
    <t>Okres Prostějov
Právní forma
Pobočný spolek
IČO 00557218
 B.Ú. 2800575872/2010</t>
  </si>
  <si>
    <t>Okres Praha
Právní forma
Spolek
IČO 22712950
 B.Ú. 1110481110/2700</t>
  </si>
  <si>
    <t>Okres Přeerov
Právní forma
Nadační fond
IČO 28576187
 B.Ú. 226389151/0300</t>
  </si>
  <si>
    <t>Okres Šumperk
Právní forma
Spolek
IČO 45211884
 B.Ú. 155107902/0300</t>
  </si>
  <si>
    <t>Okres Louny
Právní forma
Spolek
IČO 05530415
 B.Ú. 2801346844/2010</t>
  </si>
  <si>
    <t>Okres Olomouc
Právní forma
Spolek
IČO 06621759
 B.Ú. 115-5735700297/0100</t>
  </si>
  <si>
    <t>Okres Ostrava
Právní forma
Pobočný spolek
IČO 00434167
 B.Ú. 27-7448760237/0100</t>
  </si>
  <si>
    <t>Okres Šumperk
Právní forma
Spolek
IČO 05656672
 B.Ú. 222108156/0600</t>
  </si>
  <si>
    <t>Okres Jeseník
Právní forma
Spolek
IČO 47656981
 B.Ú. 1847975369/0800</t>
  </si>
  <si>
    <t>Okres Jeseník
Právní forma
Spolek
IČO 26561263
 B.Ú. 123-1170200237/0100</t>
  </si>
  <si>
    <t>Okres Přerov
Právní forma
Zatím neurčeno
IČO 61986054
 B.Ú. 2800102661/2010</t>
  </si>
  <si>
    <t>Okres Prostějov
Právní forma
Pobočný spolek
IČO 15526151
 B.Ú. 258820436/0300</t>
  </si>
  <si>
    <t>Okres Praha
Právní forma
Spolek
IČO 49626485
 B.Ú. 1724200504/0600</t>
  </si>
  <si>
    <t>Okres Přerov
Právní forma
Spolek
IČO 66743338
 B.Ú. 135892536/0300</t>
  </si>
  <si>
    <t>Okres Přerov
Právní forma
Pobočný spolek
IČO 00577421
 B.Ú. 1880290329/0800</t>
  </si>
  <si>
    <t>Okres Prostějov
Právní forma
Spolek
IČO 26656981
 B.Ú. 2901171789/2010</t>
  </si>
  <si>
    <t>Okres Olomouc
Právní forma
Spolek
IČO 26518295
 B.Ú. 86-6563310237/0100</t>
  </si>
  <si>
    <t>Okres Prostějov
Právní forma
Spolek
IČO 47920866
 B.Ú. 153271661/0300</t>
  </si>
  <si>
    <t>Okres Šumperk
Právní forma
Spolek
IČO 27055442
 B.Ú. 182420873/0600</t>
  </si>
  <si>
    <t>Okres Přerov
Právní forma
Spolek
IČO 00533963
 B.Ú. 21532831/0100</t>
  </si>
  <si>
    <t>Okres Prostějov
Právní forma
Pobočný spolek
IČO 22897488
 B.Ú. 249075059/0300</t>
  </si>
  <si>
    <t>Okres Přerov
Právní forma
Spolek
IČO 49558722
 B.Ú. 1880365319/0800</t>
  </si>
  <si>
    <t>Okres Olomouc
Právní forma
Spolek
IČO 03819493
 B.Ú. 2900830412/2010</t>
  </si>
  <si>
    <t>Okres Olomouc
Právní forma
Organizační složka státu
IČO 62360159
 B.Ú. 27-8926650257/0100</t>
  </si>
  <si>
    <t>Okres Prostějov
Právní forma
Spolek
IČO 65338227
 B.Ú. 107-9191690227/0100</t>
  </si>
  <si>
    <t>Okres Prostějov
Právní forma
Pobočný spolek
IČO 47920173
 B.Ú. 157047544/0300</t>
  </si>
  <si>
    <t>Okres Olomouc
Právní forma
Spolek
IČO 08462992
 B.Ú. 291737108/0300</t>
  </si>
  <si>
    <t>Okres Olomouc
Právní forma
Spolek
IČO 68346816
 B.Ú. 35-9321060267/0100</t>
  </si>
  <si>
    <t>Okres Šumperk
Právní forma
Spolek
IČO 00562041
 B.Ú. 60011-1900383339/0800</t>
  </si>
  <si>
    <t>Okres Olomouc
Právní forma
Spolek
IČO 05877547
 B.Ú. 115-4296120287/0100</t>
  </si>
  <si>
    <t>Okres Přerov
Právní forma
Spolek
IČO 62350391
 B.Ú. 2001304750/2010</t>
  </si>
  <si>
    <t>Okres Olomouc
Právní forma
Spolek
IČO 26550580
 B.Ú. 183920618/0300</t>
  </si>
  <si>
    <t>Okres Kroměříž
Právní forma
Spolek
IČO 00545333
 B.Ú. 1481921349/0800</t>
  </si>
  <si>
    <t>Okres Proatějov
Právní forma
Spolek
IČO 05320038
 B.Ú. 276325391/0300</t>
  </si>
  <si>
    <t>Okres Olomouc
Právní forma
Spolek
IČO 22861203
 B.Ú. 238918284/0300</t>
  </si>
  <si>
    <t>Okres Olomouc
Právní forma
Pobočný spolek
IČO 64990974
 B.Ú. 107-3588200217/0100</t>
  </si>
  <si>
    <t>Okres Šumperk
Právní forma
Spolek
IČO 06258077
 B.Ú. 2201288046/2010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</si>
</sst>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_-* #,##0.00\ [$Kč-405]_-;\-* #,##0.00\ [$Kč-405]_-;_-* &quot;-&quot;??\ [$Kč-405]_-;_-@_-"/>
  </numFmts>
  <fonts count="3" x14ac:knownFonts="1">
    <font>
      <sz val="11"/>
      <color theme="1"/>
      <name val="Calibri"/>
      <family val="2"/>
      <charset val="238"/>
      <scheme val="minor"/>
    </font>
    <font>
      <b/>
      <sz val="8"/>
      <name val="Tahoma"/>
      <family val="2"/>
      <charset val="238"/>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2" fillId="0" borderId="0" xfId="0" applyFont="1" applyBorder="1" applyAlignment="1">
      <alignment vertical="top" wrapText="1"/>
    </xf>
    <xf numFmtId="0" fontId="0" fillId="0" borderId="9" xfId="0" applyBorder="1" applyAlignment="1">
      <alignment vertical="top" wrapText="1"/>
    </xf>
    <xf numFmtId="0" fontId="1" fillId="0" borderId="5"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65" fontId="0" fillId="0" borderId="0" xfId="0" applyNumberFormat="1" applyAlignment="1"/>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0" fontId="0" fillId="0" borderId="10" xfId="0" applyBorder="1" applyAlignment="1">
      <alignment horizontal="center" vertical="center" wrapText="1"/>
    </xf>
    <xf numFmtId="164"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xf>
  </cellXfs>
  <cellStyles count="1">
    <cellStyle name="Normální" xfId="0" builtinId="0"/>
  </cellStyles>
  <dxfs count="18">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2"/>
  <sheetViews>
    <sheetView tabSelected="1" view="pageLayout" topLeftCell="A511" zoomScaleNormal="100" workbookViewId="0">
      <selection activeCell="Q510" sqref="Q510"/>
    </sheetView>
  </sheetViews>
  <sheetFormatPr defaultRowHeight="15" x14ac:dyDescent="0.25"/>
  <cols>
    <col min="1" max="1" width="5.28515625" customWidth="1"/>
    <col min="2" max="2" width="22.140625" customWidth="1"/>
    <col min="3" max="3" width="37.5703125" customWidth="1"/>
    <col min="4" max="4" width="17.7109375" customWidth="1"/>
    <col min="5" max="5" width="12.140625" customWidth="1"/>
    <col min="6" max="6" width="19.140625" customWidth="1"/>
    <col min="7" max="7" width="15.5703125" customWidth="1"/>
    <col min="12" max="12" width="15.5703125" customWidth="1"/>
    <col min="13" max="13" width="18.28515625" customWidth="1"/>
  </cols>
  <sheetData>
    <row r="1" spans="1:13" ht="21.75" thickBot="1" x14ac:dyDescent="0.3">
      <c r="A1" s="5" t="s">
        <v>0</v>
      </c>
      <c r="B1" s="5" t="s">
        <v>1</v>
      </c>
      <c r="C1" s="1" t="s">
        <v>10</v>
      </c>
      <c r="D1" s="21" t="s">
        <v>13</v>
      </c>
      <c r="E1" s="24" t="s">
        <v>15</v>
      </c>
      <c r="F1" s="21" t="s">
        <v>2</v>
      </c>
      <c r="G1" s="24" t="s">
        <v>3</v>
      </c>
      <c r="H1" s="11" t="s">
        <v>4</v>
      </c>
      <c r="I1" s="12"/>
      <c r="J1" s="12"/>
      <c r="K1" s="10"/>
      <c r="L1" s="21" t="s">
        <v>14</v>
      </c>
      <c r="M1" s="21" t="s">
        <v>537</v>
      </c>
    </row>
    <row r="2" spans="1:13" ht="15.75" thickBot="1" x14ac:dyDescent="0.3">
      <c r="A2" s="6"/>
      <c r="B2" s="6"/>
      <c r="C2" s="1" t="s">
        <v>11</v>
      </c>
      <c r="D2" s="22"/>
      <c r="E2" s="25"/>
      <c r="F2" s="22"/>
      <c r="G2" s="25"/>
      <c r="H2" s="13" t="s">
        <v>5</v>
      </c>
      <c r="I2" s="13" t="s">
        <v>6</v>
      </c>
      <c r="J2" s="7" t="s">
        <v>7</v>
      </c>
      <c r="K2" s="4" t="s">
        <v>8</v>
      </c>
      <c r="L2" s="22"/>
      <c r="M2" s="22"/>
    </row>
    <row r="3" spans="1:13" ht="15.75" thickBot="1" x14ac:dyDescent="0.3">
      <c r="A3" s="8"/>
      <c r="B3" s="8"/>
      <c r="C3" s="1" t="s">
        <v>12</v>
      </c>
      <c r="D3" s="23"/>
      <c r="E3" s="26"/>
      <c r="F3" s="23"/>
      <c r="G3" s="26"/>
      <c r="H3" s="14"/>
      <c r="I3" s="14"/>
      <c r="J3" s="17" t="s">
        <v>9</v>
      </c>
      <c r="K3" s="9"/>
      <c r="L3" s="23"/>
      <c r="M3" s="22"/>
    </row>
    <row r="4" spans="1:13" ht="60" x14ac:dyDescent="0.25">
      <c r="A4" s="27" t="s">
        <v>16</v>
      </c>
      <c r="B4" s="2" t="s">
        <v>538</v>
      </c>
      <c r="C4" s="15" t="s">
        <v>17</v>
      </c>
      <c r="D4" s="28">
        <v>590000</v>
      </c>
      <c r="E4" s="19" t="s">
        <v>19</v>
      </c>
      <c r="F4" s="29">
        <v>100000</v>
      </c>
      <c r="G4" s="30" t="s">
        <v>963</v>
      </c>
      <c r="H4" s="27">
        <v>100</v>
      </c>
      <c r="I4" s="27">
        <v>70</v>
      </c>
      <c r="J4" s="27">
        <v>50</v>
      </c>
      <c r="K4" s="27">
        <f>H4+I4+J4</f>
        <v>220</v>
      </c>
      <c r="L4" s="29">
        <v>20000</v>
      </c>
      <c r="M4" s="31" t="s">
        <v>962</v>
      </c>
    </row>
    <row r="5" spans="1:13" ht="90" x14ac:dyDescent="0.25">
      <c r="A5" s="27"/>
      <c r="B5" s="2" t="s">
        <v>964</v>
      </c>
      <c r="C5" s="3" t="s">
        <v>18</v>
      </c>
      <c r="D5" s="28"/>
      <c r="E5" s="18"/>
      <c r="F5" s="29"/>
      <c r="G5" s="30"/>
      <c r="H5" s="27"/>
      <c r="I5" s="27"/>
      <c r="J5" s="27"/>
      <c r="K5" s="27"/>
      <c r="L5" s="29"/>
      <c r="M5" s="31"/>
    </row>
    <row r="6" spans="1:13" ht="120" x14ac:dyDescent="0.25">
      <c r="A6" s="27"/>
      <c r="B6" s="2" t="s">
        <v>539</v>
      </c>
      <c r="C6" s="16" t="s">
        <v>540</v>
      </c>
      <c r="D6" s="28"/>
      <c r="E6" s="19" t="s">
        <v>20</v>
      </c>
      <c r="F6" s="29"/>
      <c r="G6" s="30"/>
      <c r="H6" s="27"/>
      <c r="I6" s="27"/>
      <c r="J6" s="27"/>
      <c r="K6" s="27"/>
      <c r="L6" s="29"/>
      <c r="M6" s="31"/>
    </row>
    <row r="7" spans="1:13" ht="75" x14ac:dyDescent="0.25">
      <c r="A7" s="27" t="s">
        <v>21</v>
      </c>
      <c r="B7" s="2" t="s">
        <v>541</v>
      </c>
      <c r="C7" s="15" t="s">
        <v>22</v>
      </c>
      <c r="D7" s="28">
        <v>55000</v>
      </c>
      <c r="E7" s="19" t="s">
        <v>24</v>
      </c>
      <c r="F7" s="29">
        <v>35000</v>
      </c>
      <c r="G7" s="30" t="s">
        <v>963</v>
      </c>
      <c r="H7" s="27">
        <v>120</v>
      </c>
      <c r="I7" s="27">
        <v>65</v>
      </c>
      <c r="J7" s="27">
        <v>50</v>
      </c>
      <c r="K7" s="27">
        <f>H7+I7+J7</f>
        <v>235</v>
      </c>
      <c r="L7" s="29">
        <v>30000</v>
      </c>
      <c r="M7" s="31" t="s">
        <v>961</v>
      </c>
    </row>
    <row r="8" spans="1:13" ht="105" x14ac:dyDescent="0.25">
      <c r="A8" s="27"/>
      <c r="B8" s="2" t="s">
        <v>965</v>
      </c>
      <c r="C8" s="3" t="s">
        <v>23</v>
      </c>
      <c r="D8" s="28"/>
      <c r="E8" s="18"/>
      <c r="F8" s="29"/>
      <c r="G8" s="30"/>
      <c r="H8" s="27"/>
      <c r="I8" s="27"/>
      <c r="J8" s="27"/>
      <c r="K8" s="27"/>
      <c r="L8" s="29"/>
      <c r="M8" s="31"/>
    </row>
    <row r="9" spans="1:13" ht="135" x14ac:dyDescent="0.25">
      <c r="A9" s="27"/>
      <c r="B9" s="2" t="s">
        <v>539</v>
      </c>
      <c r="C9" s="3" t="s">
        <v>542</v>
      </c>
      <c r="D9" s="28"/>
      <c r="E9" s="19" t="s">
        <v>25</v>
      </c>
      <c r="F9" s="29"/>
      <c r="G9" s="30"/>
      <c r="H9" s="27"/>
      <c r="I9" s="27"/>
      <c r="J9" s="27"/>
      <c r="K9" s="27"/>
      <c r="L9" s="29"/>
      <c r="M9" s="31"/>
    </row>
    <row r="10" spans="1:13" ht="90" x14ac:dyDescent="0.25">
      <c r="A10" s="27" t="s">
        <v>27</v>
      </c>
      <c r="B10" s="2" t="s">
        <v>543</v>
      </c>
      <c r="C10" s="15" t="s">
        <v>28</v>
      </c>
      <c r="D10" s="28">
        <v>50000</v>
      </c>
      <c r="E10" s="19" t="s">
        <v>30</v>
      </c>
      <c r="F10" s="29">
        <v>35000</v>
      </c>
      <c r="G10" s="30" t="s">
        <v>963</v>
      </c>
      <c r="H10" s="27">
        <v>100</v>
      </c>
      <c r="I10" s="27">
        <v>70</v>
      </c>
      <c r="J10" s="27">
        <v>55</v>
      </c>
      <c r="K10" s="27">
        <f>H10+I10+J10</f>
        <v>225</v>
      </c>
      <c r="L10" s="29">
        <v>25000</v>
      </c>
      <c r="M10" s="31" t="s">
        <v>961</v>
      </c>
    </row>
    <row r="11" spans="1:13" ht="105" x14ac:dyDescent="0.25">
      <c r="A11" s="27"/>
      <c r="B11" s="2" t="s">
        <v>544</v>
      </c>
      <c r="C11" s="3" t="s">
        <v>29</v>
      </c>
      <c r="D11" s="28"/>
      <c r="E11" s="18"/>
      <c r="F11" s="29"/>
      <c r="G11" s="30"/>
      <c r="H11" s="27"/>
      <c r="I11" s="27"/>
      <c r="J11" s="27"/>
      <c r="K11" s="27"/>
      <c r="L11" s="29"/>
      <c r="M11" s="31"/>
    </row>
    <row r="12" spans="1:13" ht="90" x14ac:dyDescent="0.25">
      <c r="A12" s="27"/>
      <c r="B12" s="2" t="s">
        <v>539</v>
      </c>
      <c r="C12" s="3" t="s">
        <v>545</v>
      </c>
      <c r="D12" s="28"/>
      <c r="E12" s="19" t="s">
        <v>31</v>
      </c>
      <c r="F12" s="29"/>
      <c r="G12" s="30"/>
      <c r="H12" s="27"/>
      <c r="I12" s="27"/>
      <c r="J12" s="27"/>
      <c r="K12" s="27"/>
      <c r="L12" s="29"/>
      <c r="M12" s="31"/>
    </row>
    <row r="13" spans="1:13" ht="75" x14ac:dyDescent="0.25">
      <c r="A13" s="27" t="s">
        <v>32</v>
      </c>
      <c r="B13" s="2" t="s">
        <v>546</v>
      </c>
      <c r="C13" s="15" t="s">
        <v>33</v>
      </c>
      <c r="D13" s="28">
        <v>35000</v>
      </c>
      <c r="E13" s="19" t="s">
        <v>24</v>
      </c>
      <c r="F13" s="29">
        <v>20000</v>
      </c>
      <c r="G13" s="30" t="s">
        <v>963</v>
      </c>
      <c r="H13" s="27">
        <v>120</v>
      </c>
      <c r="I13" s="27">
        <v>60</v>
      </c>
      <c r="J13" s="27">
        <v>40</v>
      </c>
      <c r="K13" s="27">
        <f>H13+I13+J13</f>
        <v>220</v>
      </c>
      <c r="L13" s="29">
        <v>20000</v>
      </c>
      <c r="M13" s="31" t="s">
        <v>961</v>
      </c>
    </row>
    <row r="14" spans="1:13" ht="75" x14ac:dyDescent="0.25">
      <c r="A14" s="27"/>
      <c r="B14" s="2" t="s">
        <v>547</v>
      </c>
      <c r="C14" s="3" t="s">
        <v>34</v>
      </c>
      <c r="D14" s="28"/>
      <c r="E14" s="18"/>
      <c r="F14" s="29"/>
      <c r="G14" s="30"/>
      <c r="H14" s="27"/>
      <c r="I14" s="27"/>
      <c r="J14" s="27"/>
      <c r="K14" s="27"/>
      <c r="L14" s="29"/>
      <c r="M14" s="31"/>
    </row>
    <row r="15" spans="1:13" ht="45" x14ac:dyDescent="0.25">
      <c r="A15" s="27"/>
      <c r="B15" s="2" t="s">
        <v>539</v>
      </c>
      <c r="C15" s="3" t="s">
        <v>548</v>
      </c>
      <c r="D15" s="28"/>
      <c r="E15" s="19" t="s">
        <v>24</v>
      </c>
      <c r="F15" s="29"/>
      <c r="G15" s="30"/>
      <c r="H15" s="27"/>
      <c r="I15" s="27"/>
      <c r="J15" s="27"/>
      <c r="K15" s="27"/>
      <c r="L15" s="29"/>
      <c r="M15" s="31"/>
    </row>
    <row r="16" spans="1:13" ht="60" x14ac:dyDescent="0.25">
      <c r="A16" s="27" t="s">
        <v>35</v>
      </c>
      <c r="B16" s="2" t="s">
        <v>549</v>
      </c>
      <c r="C16" s="15" t="s">
        <v>36</v>
      </c>
      <c r="D16" s="28">
        <v>294000</v>
      </c>
      <c r="E16" s="19" t="s">
        <v>19</v>
      </c>
      <c r="F16" s="29">
        <v>170000</v>
      </c>
      <c r="G16" s="30" t="s">
        <v>963</v>
      </c>
      <c r="H16" s="27">
        <v>120</v>
      </c>
      <c r="I16" s="27">
        <v>85</v>
      </c>
      <c r="J16" s="27">
        <v>60</v>
      </c>
      <c r="K16" s="27">
        <f>H16+I16+J16</f>
        <v>265</v>
      </c>
      <c r="L16" s="29">
        <v>50000</v>
      </c>
      <c r="M16" s="31" t="s">
        <v>961</v>
      </c>
    </row>
    <row r="17" spans="1:13" ht="75" x14ac:dyDescent="0.25">
      <c r="A17" s="27"/>
      <c r="B17" s="2" t="s">
        <v>966</v>
      </c>
      <c r="C17" s="3" t="s">
        <v>37</v>
      </c>
      <c r="D17" s="28"/>
      <c r="E17" s="18"/>
      <c r="F17" s="29"/>
      <c r="G17" s="30"/>
      <c r="H17" s="27"/>
      <c r="I17" s="27"/>
      <c r="J17" s="27"/>
      <c r="K17" s="27"/>
      <c r="L17" s="29"/>
      <c r="M17" s="31"/>
    </row>
    <row r="18" spans="1:13" ht="105" x14ac:dyDescent="0.25">
      <c r="A18" s="27"/>
      <c r="B18" s="2" t="s">
        <v>539</v>
      </c>
      <c r="C18" s="3" t="s">
        <v>550</v>
      </c>
      <c r="D18" s="28"/>
      <c r="E18" s="19" t="s">
        <v>24</v>
      </c>
      <c r="F18" s="29"/>
      <c r="G18" s="30"/>
      <c r="H18" s="27"/>
      <c r="I18" s="27"/>
      <c r="J18" s="27"/>
      <c r="K18" s="27"/>
      <c r="L18" s="29"/>
      <c r="M18" s="31"/>
    </row>
    <row r="19" spans="1:13" ht="75" x14ac:dyDescent="0.25">
      <c r="A19" s="27" t="s">
        <v>38</v>
      </c>
      <c r="B19" s="2" t="s">
        <v>551</v>
      </c>
      <c r="C19" s="15" t="s">
        <v>39</v>
      </c>
      <c r="D19" s="28">
        <v>51000</v>
      </c>
      <c r="E19" s="19" t="s">
        <v>41</v>
      </c>
      <c r="F19" s="29">
        <v>30000</v>
      </c>
      <c r="G19" s="30" t="s">
        <v>963</v>
      </c>
      <c r="H19" s="27">
        <v>120</v>
      </c>
      <c r="I19" s="27">
        <v>70</v>
      </c>
      <c r="J19" s="27">
        <v>45</v>
      </c>
      <c r="K19" s="27">
        <f>H19+I19+J19</f>
        <v>235</v>
      </c>
      <c r="L19" s="29">
        <v>30000</v>
      </c>
      <c r="M19" s="31" t="s">
        <v>961</v>
      </c>
    </row>
    <row r="20" spans="1:13" ht="75" x14ac:dyDescent="0.25">
      <c r="A20" s="27"/>
      <c r="B20" s="2" t="s">
        <v>967</v>
      </c>
      <c r="C20" s="3" t="s">
        <v>40</v>
      </c>
      <c r="D20" s="28"/>
      <c r="E20" s="18"/>
      <c r="F20" s="29"/>
      <c r="G20" s="30"/>
      <c r="H20" s="27"/>
      <c r="I20" s="27"/>
      <c r="J20" s="27"/>
      <c r="K20" s="27"/>
      <c r="L20" s="29"/>
      <c r="M20" s="31"/>
    </row>
    <row r="21" spans="1:13" ht="60" x14ac:dyDescent="0.25">
      <c r="A21" s="27"/>
      <c r="B21" s="2" t="s">
        <v>539</v>
      </c>
      <c r="C21" s="3" t="s">
        <v>552</v>
      </c>
      <c r="D21" s="28"/>
      <c r="E21" s="19" t="s">
        <v>41</v>
      </c>
      <c r="F21" s="29"/>
      <c r="G21" s="30"/>
      <c r="H21" s="27"/>
      <c r="I21" s="27"/>
      <c r="J21" s="27"/>
      <c r="K21" s="27"/>
      <c r="L21" s="29"/>
      <c r="M21" s="31"/>
    </row>
    <row r="22" spans="1:13" ht="75" x14ac:dyDescent="0.25">
      <c r="A22" s="27" t="s">
        <v>42</v>
      </c>
      <c r="B22" s="2" t="s">
        <v>553</v>
      </c>
      <c r="C22" s="15" t="s">
        <v>43</v>
      </c>
      <c r="D22" s="28">
        <v>79000</v>
      </c>
      <c r="E22" s="19" t="s">
        <v>26</v>
      </c>
      <c r="F22" s="29">
        <v>33000</v>
      </c>
      <c r="G22" s="30" t="s">
        <v>963</v>
      </c>
      <c r="H22" s="27">
        <v>140</v>
      </c>
      <c r="I22" s="27">
        <v>55</v>
      </c>
      <c r="J22" s="27">
        <v>40</v>
      </c>
      <c r="K22" s="27">
        <f>H22+I22+J22</f>
        <v>235</v>
      </c>
      <c r="L22" s="29">
        <v>30000</v>
      </c>
      <c r="M22" s="31" t="s">
        <v>961</v>
      </c>
    </row>
    <row r="23" spans="1:13" ht="105" x14ac:dyDescent="0.25">
      <c r="A23" s="27"/>
      <c r="B23" s="2" t="s">
        <v>554</v>
      </c>
      <c r="C23" s="3" t="s">
        <v>44</v>
      </c>
      <c r="D23" s="28"/>
      <c r="E23" s="18"/>
      <c r="F23" s="29"/>
      <c r="G23" s="30"/>
      <c r="H23" s="27"/>
      <c r="I23" s="27"/>
      <c r="J23" s="27"/>
      <c r="K23" s="27"/>
      <c r="L23" s="29"/>
      <c r="M23" s="31"/>
    </row>
    <row r="24" spans="1:13" ht="120" x14ac:dyDescent="0.25">
      <c r="A24" s="27"/>
      <c r="B24" s="2" t="s">
        <v>539</v>
      </c>
      <c r="C24" s="3" t="s">
        <v>555</v>
      </c>
      <c r="D24" s="28"/>
      <c r="E24" s="19" t="s">
        <v>26</v>
      </c>
      <c r="F24" s="29"/>
      <c r="G24" s="30"/>
      <c r="H24" s="27"/>
      <c r="I24" s="27"/>
      <c r="J24" s="27"/>
      <c r="K24" s="27"/>
      <c r="L24" s="29"/>
      <c r="M24" s="31"/>
    </row>
    <row r="25" spans="1:13" ht="60" x14ac:dyDescent="0.25">
      <c r="A25" s="27" t="s">
        <v>45</v>
      </c>
      <c r="B25" s="2" t="s">
        <v>556</v>
      </c>
      <c r="C25" s="15" t="s">
        <v>46</v>
      </c>
      <c r="D25" s="28">
        <v>36000</v>
      </c>
      <c r="E25" s="19" t="s">
        <v>26</v>
      </c>
      <c r="F25" s="29">
        <v>20000</v>
      </c>
      <c r="G25" s="30" t="s">
        <v>963</v>
      </c>
      <c r="H25" s="27">
        <v>100</v>
      </c>
      <c r="I25" s="27">
        <v>50</v>
      </c>
      <c r="J25" s="27">
        <v>60</v>
      </c>
      <c r="K25" s="27">
        <f>H25+I25+J25</f>
        <v>210</v>
      </c>
      <c r="L25" s="29">
        <v>10000</v>
      </c>
      <c r="M25" s="31" t="s">
        <v>961</v>
      </c>
    </row>
    <row r="26" spans="1:13" ht="75" x14ac:dyDescent="0.25">
      <c r="A26" s="27"/>
      <c r="B26" s="2" t="s">
        <v>557</v>
      </c>
      <c r="C26" s="3" t="s">
        <v>47</v>
      </c>
      <c r="D26" s="28"/>
      <c r="E26" s="18"/>
      <c r="F26" s="29"/>
      <c r="G26" s="30"/>
      <c r="H26" s="27"/>
      <c r="I26" s="27"/>
      <c r="J26" s="27"/>
      <c r="K26" s="27"/>
      <c r="L26" s="29"/>
      <c r="M26" s="31"/>
    </row>
    <row r="27" spans="1:13" ht="90" x14ac:dyDescent="0.25">
      <c r="A27" s="27"/>
      <c r="B27" s="2" t="s">
        <v>539</v>
      </c>
      <c r="C27" s="3" t="s">
        <v>558</v>
      </c>
      <c r="D27" s="28"/>
      <c r="E27" s="19" t="s">
        <v>26</v>
      </c>
      <c r="F27" s="29"/>
      <c r="G27" s="30"/>
      <c r="H27" s="27"/>
      <c r="I27" s="27"/>
      <c r="J27" s="27"/>
      <c r="K27" s="27"/>
      <c r="L27" s="29"/>
      <c r="M27" s="31"/>
    </row>
    <row r="28" spans="1:13" ht="60" x14ac:dyDescent="0.25">
      <c r="A28" s="27" t="s">
        <v>48</v>
      </c>
      <c r="B28" s="2" t="s">
        <v>559</v>
      </c>
      <c r="C28" s="15" t="s">
        <v>49</v>
      </c>
      <c r="D28" s="28">
        <v>45000</v>
      </c>
      <c r="E28" s="19" t="s">
        <v>19</v>
      </c>
      <c r="F28" s="29">
        <v>30000</v>
      </c>
      <c r="G28" s="30" t="s">
        <v>963</v>
      </c>
      <c r="H28" s="27">
        <v>100</v>
      </c>
      <c r="I28" s="27">
        <v>60</v>
      </c>
      <c r="J28" s="27">
        <v>60</v>
      </c>
      <c r="K28" s="27">
        <f>H28+I28+J28</f>
        <v>220</v>
      </c>
      <c r="L28" s="29">
        <v>20000</v>
      </c>
      <c r="M28" s="31" t="s">
        <v>961</v>
      </c>
    </row>
    <row r="29" spans="1:13" ht="75" x14ac:dyDescent="0.25">
      <c r="A29" s="27"/>
      <c r="B29" s="2" t="s">
        <v>968</v>
      </c>
      <c r="C29" s="3" t="s">
        <v>50</v>
      </c>
      <c r="D29" s="28"/>
      <c r="E29" s="18"/>
      <c r="F29" s="29"/>
      <c r="G29" s="30"/>
      <c r="H29" s="27"/>
      <c r="I29" s="27"/>
      <c r="J29" s="27"/>
      <c r="K29" s="27"/>
      <c r="L29" s="29"/>
      <c r="M29" s="31"/>
    </row>
    <row r="30" spans="1:13" ht="90" x14ac:dyDescent="0.25">
      <c r="A30" s="27"/>
      <c r="B30" s="2" t="s">
        <v>539</v>
      </c>
      <c r="C30" s="3" t="s">
        <v>560</v>
      </c>
      <c r="D30" s="28"/>
      <c r="E30" s="19" t="s">
        <v>20</v>
      </c>
      <c r="F30" s="29"/>
      <c r="G30" s="30"/>
      <c r="H30" s="27"/>
      <c r="I30" s="27"/>
      <c r="J30" s="27"/>
      <c r="K30" s="27"/>
      <c r="L30" s="29"/>
      <c r="M30" s="31"/>
    </row>
    <row r="31" spans="1:13" ht="75" x14ac:dyDescent="0.25">
      <c r="A31" s="27" t="s">
        <v>51</v>
      </c>
      <c r="B31" s="2" t="s">
        <v>561</v>
      </c>
      <c r="C31" s="15" t="s">
        <v>52</v>
      </c>
      <c r="D31" s="28">
        <v>50000</v>
      </c>
      <c r="E31" s="19" t="s">
        <v>41</v>
      </c>
      <c r="F31" s="29">
        <v>35000</v>
      </c>
      <c r="G31" s="30" t="s">
        <v>963</v>
      </c>
      <c r="H31" s="27">
        <v>120</v>
      </c>
      <c r="I31" s="27">
        <v>66</v>
      </c>
      <c r="J31" s="27">
        <v>49</v>
      </c>
      <c r="K31" s="27">
        <f>H31+I31+J31</f>
        <v>235</v>
      </c>
      <c r="L31" s="29">
        <v>30000</v>
      </c>
      <c r="M31" s="31" t="s">
        <v>962</v>
      </c>
    </row>
    <row r="32" spans="1:13" ht="105" x14ac:dyDescent="0.25">
      <c r="A32" s="27"/>
      <c r="B32" s="2" t="s">
        <v>562</v>
      </c>
      <c r="C32" s="3" t="s">
        <v>53</v>
      </c>
      <c r="D32" s="28"/>
      <c r="E32" s="18"/>
      <c r="F32" s="29"/>
      <c r="G32" s="30"/>
      <c r="H32" s="27"/>
      <c r="I32" s="27"/>
      <c r="J32" s="27"/>
      <c r="K32" s="27"/>
      <c r="L32" s="29"/>
      <c r="M32" s="31"/>
    </row>
    <row r="33" spans="1:13" ht="135" x14ac:dyDescent="0.25">
      <c r="A33" s="27"/>
      <c r="B33" s="2" t="s">
        <v>539</v>
      </c>
      <c r="C33" s="3" t="s">
        <v>563</v>
      </c>
      <c r="D33" s="28"/>
      <c r="E33" s="19" t="s">
        <v>54</v>
      </c>
      <c r="F33" s="29"/>
      <c r="G33" s="30"/>
      <c r="H33" s="27"/>
      <c r="I33" s="27"/>
      <c r="J33" s="27"/>
      <c r="K33" s="27"/>
      <c r="L33" s="29"/>
      <c r="M33" s="31"/>
    </row>
    <row r="34" spans="1:13" ht="90" x14ac:dyDescent="0.25">
      <c r="A34" s="27" t="s">
        <v>56</v>
      </c>
      <c r="B34" s="2" t="s">
        <v>564</v>
      </c>
      <c r="C34" s="15" t="s">
        <v>57</v>
      </c>
      <c r="D34" s="28">
        <v>26000</v>
      </c>
      <c r="E34" s="19" t="s">
        <v>59</v>
      </c>
      <c r="F34" s="29">
        <v>18000</v>
      </c>
      <c r="G34" s="30" t="s">
        <v>963</v>
      </c>
      <c r="H34" s="27">
        <v>100</v>
      </c>
      <c r="I34" s="27">
        <v>60</v>
      </c>
      <c r="J34" s="27">
        <v>50</v>
      </c>
      <c r="K34" s="27">
        <f>H34+I34+J34</f>
        <v>210</v>
      </c>
      <c r="L34" s="29">
        <v>10000</v>
      </c>
      <c r="M34" s="31" t="s">
        <v>961</v>
      </c>
    </row>
    <row r="35" spans="1:13" ht="75" x14ac:dyDescent="0.25">
      <c r="A35" s="27"/>
      <c r="B35" s="2" t="s">
        <v>969</v>
      </c>
      <c r="C35" s="3" t="s">
        <v>58</v>
      </c>
      <c r="D35" s="28"/>
      <c r="E35" s="18"/>
      <c r="F35" s="29"/>
      <c r="G35" s="30"/>
      <c r="H35" s="27"/>
      <c r="I35" s="27"/>
      <c r="J35" s="27"/>
      <c r="K35" s="27"/>
      <c r="L35" s="29"/>
      <c r="M35" s="31"/>
    </row>
    <row r="36" spans="1:13" ht="105" x14ac:dyDescent="0.25">
      <c r="A36" s="27"/>
      <c r="B36" s="2" t="s">
        <v>539</v>
      </c>
      <c r="C36" s="3" t="s">
        <v>565</v>
      </c>
      <c r="D36" s="28"/>
      <c r="E36" s="19" t="s">
        <v>55</v>
      </c>
      <c r="F36" s="29"/>
      <c r="G36" s="30"/>
      <c r="H36" s="27"/>
      <c r="I36" s="27"/>
      <c r="J36" s="27"/>
      <c r="K36" s="27"/>
      <c r="L36" s="29"/>
      <c r="M36" s="31"/>
    </row>
    <row r="37" spans="1:13" ht="60" x14ac:dyDescent="0.25">
      <c r="A37" s="27" t="s">
        <v>60</v>
      </c>
      <c r="B37" s="2" t="s">
        <v>566</v>
      </c>
      <c r="C37" s="15" t="s">
        <v>61</v>
      </c>
      <c r="D37" s="28">
        <v>360000</v>
      </c>
      <c r="E37" s="19" t="s">
        <v>31</v>
      </c>
      <c r="F37" s="29">
        <v>80000</v>
      </c>
      <c r="G37" s="30" t="s">
        <v>963</v>
      </c>
      <c r="H37" s="27">
        <v>100</v>
      </c>
      <c r="I37" s="27">
        <v>72</v>
      </c>
      <c r="J37" s="27">
        <v>50</v>
      </c>
      <c r="K37" s="27">
        <f>H37+I37+J37</f>
        <v>222</v>
      </c>
      <c r="L37" s="29">
        <v>20000</v>
      </c>
      <c r="M37" s="31" t="s">
        <v>962</v>
      </c>
    </row>
    <row r="38" spans="1:13" ht="90" x14ac:dyDescent="0.25">
      <c r="A38" s="27"/>
      <c r="B38" s="2" t="s">
        <v>970</v>
      </c>
      <c r="C38" s="3" t="s">
        <v>62</v>
      </c>
      <c r="D38" s="28"/>
      <c r="E38" s="18"/>
      <c r="F38" s="29"/>
      <c r="G38" s="30"/>
      <c r="H38" s="27"/>
      <c r="I38" s="27"/>
      <c r="J38" s="27"/>
      <c r="K38" s="27"/>
      <c r="L38" s="29"/>
      <c r="M38" s="31"/>
    </row>
    <row r="39" spans="1:13" ht="105" x14ac:dyDescent="0.25">
      <c r="A39" s="27"/>
      <c r="B39" s="2" t="s">
        <v>539</v>
      </c>
      <c r="C39" s="3" t="s">
        <v>567</v>
      </c>
      <c r="D39" s="28"/>
      <c r="E39" s="19" t="s">
        <v>31</v>
      </c>
      <c r="F39" s="29"/>
      <c r="G39" s="30"/>
      <c r="H39" s="27"/>
      <c r="I39" s="27"/>
      <c r="J39" s="27"/>
      <c r="K39" s="27"/>
      <c r="L39" s="29"/>
      <c r="M39" s="31"/>
    </row>
    <row r="40" spans="1:13" ht="75" x14ac:dyDescent="0.25">
      <c r="A40" s="27" t="s">
        <v>63</v>
      </c>
      <c r="B40" s="2" t="s">
        <v>568</v>
      </c>
      <c r="C40" s="15" t="s">
        <v>64</v>
      </c>
      <c r="D40" s="28">
        <v>80000</v>
      </c>
      <c r="E40" s="19" t="s">
        <v>26</v>
      </c>
      <c r="F40" s="29">
        <v>40000</v>
      </c>
      <c r="G40" s="30" t="s">
        <v>963</v>
      </c>
      <c r="H40" s="27">
        <v>120</v>
      </c>
      <c r="I40" s="27">
        <v>75</v>
      </c>
      <c r="J40" s="27">
        <v>50</v>
      </c>
      <c r="K40" s="27">
        <f>H40+I40+J40</f>
        <v>245</v>
      </c>
      <c r="L40" s="29">
        <v>40000</v>
      </c>
      <c r="M40" s="31" t="s">
        <v>961</v>
      </c>
    </row>
    <row r="41" spans="1:13" ht="75" x14ac:dyDescent="0.25">
      <c r="A41" s="27"/>
      <c r="B41" s="2" t="s">
        <v>971</v>
      </c>
      <c r="C41" s="3" t="s">
        <v>65</v>
      </c>
      <c r="D41" s="28"/>
      <c r="E41" s="18"/>
      <c r="F41" s="29"/>
      <c r="G41" s="30"/>
      <c r="H41" s="27"/>
      <c r="I41" s="27"/>
      <c r="J41" s="27"/>
      <c r="K41" s="27"/>
      <c r="L41" s="29"/>
      <c r="M41" s="31"/>
    </row>
    <row r="42" spans="1:13" ht="60" x14ac:dyDescent="0.25">
      <c r="A42" s="27"/>
      <c r="B42" s="2" t="s">
        <v>539</v>
      </c>
      <c r="C42" s="3" t="s">
        <v>569</v>
      </c>
      <c r="D42" s="28"/>
      <c r="E42" s="19" t="s">
        <v>26</v>
      </c>
      <c r="F42" s="29"/>
      <c r="G42" s="30"/>
      <c r="H42" s="27"/>
      <c r="I42" s="27"/>
      <c r="J42" s="27"/>
      <c r="K42" s="27"/>
      <c r="L42" s="29"/>
      <c r="M42" s="31"/>
    </row>
    <row r="43" spans="1:13" ht="75" x14ac:dyDescent="0.25">
      <c r="A43" s="27" t="s">
        <v>66</v>
      </c>
      <c r="B43" s="2" t="s">
        <v>570</v>
      </c>
      <c r="C43" s="15" t="s">
        <v>67</v>
      </c>
      <c r="D43" s="28">
        <v>226000</v>
      </c>
      <c r="E43" s="19" t="s">
        <v>24</v>
      </c>
      <c r="F43" s="29">
        <v>140000</v>
      </c>
      <c r="G43" s="30" t="s">
        <v>963</v>
      </c>
      <c r="H43" s="27">
        <v>120</v>
      </c>
      <c r="I43" s="27">
        <v>60</v>
      </c>
      <c r="J43" s="27">
        <v>65</v>
      </c>
      <c r="K43" s="27">
        <f>H43+I43+J43</f>
        <v>245</v>
      </c>
      <c r="L43" s="29">
        <v>40000</v>
      </c>
      <c r="M43" s="31" t="s">
        <v>961</v>
      </c>
    </row>
    <row r="44" spans="1:13" ht="105" x14ac:dyDescent="0.25">
      <c r="A44" s="27"/>
      <c r="B44" s="2" t="s">
        <v>571</v>
      </c>
      <c r="C44" s="3" t="s">
        <v>68</v>
      </c>
      <c r="D44" s="28"/>
      <c r="E44" s="18"/>
      <c r="F44" s="29"/>
      <c r="G44" s="30"/>
      <c r="H44" s="27"/>
      <c r="I44" s="27"/>
      <c r="J44" s="27"/>
      <c r="K44" s="27"/>
      <c r="L44" s="29"/>
      <c r="M44" s="31"/>
    </row>
    <row r="45" spans="1:13" ht="135" x14ac:dyDescent="0.25">
      <c r="A45" s="27"/>
      <c r="B45" s="2" t="s">
        <v>539</v>
      </c>
      <c r="C45" s="3" t="s">
        <v>572</v>
      </c>
      <c r="D45" s="28"/>
      <c r="E45" s="19" t="s">
        <v>20</v>
      </c>
      <c r="F45" s="29"/>
      <c r="G45" s="30"/>
      <c r="H45" s="27"/>
      <c r="I45" s="27"/>
      <c r="J45" s="27"/>
      <c r="K45" s="27"/>
      <c r="L45" s="29"/>
      <c r="M45" s="31"/>
    </row>
    <row r="46" spans="1:13" ht="90" x14ac:dyDescent="0.25">
      <c r="A46" s="27" t="s">
        <v>69</v>
      </c>
      <c r="B46" s="2" t="s">
        <v>573</v>
      </c>
      <c r="C46" s="15" t="s">
        <v>70</v>
      </c>
      <c r="D46" s="28">
        <v>100000</v>
      </c>
      <c r="E46" s="19" t="s">
        <v>72</v>
      </c>
      <c r="F46" s="29">
        <v>50000</v>
      </c>
      <c r="G46" s="30" t="s">
        <v>963</v>
      </c>
      <c r="H46" s="27">
        <v>120</v>
      </c>
      <c r="I46" s="27">
        <v>50</v>
      </c>
      <c r="J46" s="27">
        <v>95</v>
      </c>
      <c r="K46" s="27">
        <f>H46+I46+J46</f>
        <v>265</v>
      </c>
      <c r="L46" s="29">
        <v>50000</v>
      </c>
      <c r="M46" s="31" t="s">
        <v>961</v>
      </c>
    </row>
    <row r="47" spans="1:13" ht="105" x14ac:dyDescent="0.25">
      <c r="A47" s="27"/>
      <c r="B47" s="2" t="s">
        <v>972</v>
      </c>
      <c r="C47" s="3" t="s">
        <v>71</v>
      </c>
      <c r="D47" s="28"/>
      <c r="E47" s="18"/>
      <c r="F47" s="29"/>
      <c r="G47" s="30"/>
      <c r="H47" s="27"/>
      <c r="I47" s="27"/>
      <c r="J47" s="27"/>
      <c r="K47" s="27"/>
      <c r="L47" s="29"/>
      <c r="M47" s="31"/>
    </row>
    <row r="48" spans="1:13" ht="120" x14ac:dyDescent="0.25">
      <c r="A48" s="27"/>
      <c r="B48" s="2" t="s">
        <v>539</v>
      </c>
      <c r="C48" s="3" t="s">
        <v>574</v>
      </c>
      <c r="D48" s="28"/>
      <c r="E48" s="19" t="s">
        <v>72</v>
      </c>
      <c r="F48" s="29"/>
      <c r="G48" s="30"/>
      <c r="H48" s="27"/>
      <c r="I48" s="27"/>
      <c r="J48" s="27"/>
      <c r="K48" s="27"/>
      <c r="L48" s="29"/>
      <c r="M48" s="31"/>
    </row>
    <row r="49" spans="1:13" ht="75" x14ac:dyDescent="0.25">
      <c r="A49" s="27" t="s">
        <v>73</v>
      </c>
      <c r="B49" s="2" t="s">
        <v>575</v>
      </c>
      <c r="C49" s="15" t="s">
        <v>74</v>
      </c>
      <c r="D49" s="28">
        <v>224000</v>
      </c>
      <c r="E49" s="19" t="s">
        <v>24</v>
      </c>
      <c r="F49" s="32">
        <v>68000</v>
      </c>
      <c r="G49" s="30" t="s">
        <v>963</v>
      </c>
      <c r="H49" s="27">
        <v>140</v>
      </c>
      <c r="I49" s="27">
        <v>52</v>
      </c>
      <c r="J49" s="27">
        <v>30</v>
      </c>
      <c r="K49" s="27">
        <f>H49+I49+J49</f>
        <v>222</v>
      </c>
      <c r="L49" s="29">
        <v>20000</v>
      </c>
      <c r="M49" s="31" t="s">
        <v>961</v>
      </c>
    </row>
    <row r="50" spans="1:13" ht="75" x14ac:dyDescent="0.25">
      <c r="A50" s="27"/>
      <c r="B50" s="2" t="s">
        <v>576</v>
      </c>
      <c r="C50" s="3" t="s">
        <v>75</v>
      </c>
      <c r="D50" s="28"/>
      <c r="E50" s="18"/>
      <c r="F50" s="32"/>
      <c r="G50" s="30"/>
      <c r="H50" s="27"/>
      <c r="I50" s="27"/>
      <c r="J50" s="27"/>
      <c r="K50" s="27"/>
      <c r="L50" s="29"/>
      <c r="M50" s="31"/>
    </row>
    <row r="51" spans="1:13" ht="45" x14ac:dyDescent="0.25">
      <c r="A51" s="27"/>
      <c r="B51" s="2" t="s">
        <v>539</v>
      </c>
      <c r="C51" s="3" t="s">
        <v>577</v>
      </c>
      <c r="D51" s="28"/>
      <c r="E51" s="19" t="s">
        <v>24</v>
      </c>
      <c r="F51" s="32"/>
      <c r="G51" s="30"/>
      <c r="H51" s="27"/>
      <c r="I51" s="27"/>
      <c r="J51" s="27"/>
      <c r="K51" s="27"/>
      <c r="L51" s="29"/>
      <c r="M51" s="31"/>
    </row>
    <row r="52" spans="1:13" ht="75" x14ac:dyDescent="0.25">
      <c r="A52" s="27" t="s">
        <v>76</v>
      </c>
      <c r="B52" s="2" t="s">
        <v>578</v>
      </c>
      <c r="C52" s="15" t="s">
        <v>77</v>
      </c>
      <c r="D52" s="28">
        <v>60000</v>
      </c>
      <c r="E52" s="19" t="s">
        <v>59</v>
      </c>
      <c r="F52" s="29">
        <v>20000</v>
      </c>
      <c r="G52" s="30" t="s">
        <v>963</v>
      </c>
      <c r="H52" s="27">
        <v>120</v>
      </c>
      <c r="I52" s="27">
        <v>50</v>
      </c>
      <c r="J52" s="27">
        <v>45</v>
      </c>
      <c r="K52" s="27">
        <f>H52+I52+J52</f>
        <v>215</v>
      </c>
      <c r="L52" s="29">
        <v>15000</v>
      </c>
      <c r="M52" s="31" t="s">
        <v>961</v>
      </c>
    </row>
    <row r="53" spans="1:13" ht="90" x14ac:dyDescent="0.25">
      <c r="A53" s="27"/>
      <c r="B53" s="2" t="s">
        <v>973</v>
      </c>
      <c r="C53" s="3" t="s">
        <v>78</v>
      </c>
      <c r="D53" s="28"/>
      <c r="E53" s="18"/>
      <c r="F53" s="29"/>
      <c r="G53" s="30"/>
      <c r="H53" s="27"/>
      <c r="I53" s="27"/>
      <c r="J53" s="27"/>
      <c r="K53" s="27"/>
      <c r="L53" s="29"/>
      <c r="M53" s="31"/>
    </row>
    <row r="54" spans="1:13" ht="90" x14ac:dyDescent="0.25">
      <c r="A54" s="27"/>
      <c r="B54" s="2" t="s">
        <v>539</v>
      </c>
      <c r="C54" s="3" t="s">
        <v>579</v>
      </c>
      <c r="D54" s="28"/>
      <c r="E54" s="19" t="s">
        <v>59</v>
      </c>
      <c r="F54" s="29"/>
      <c r="G54" s="30"/>
      <c r="H54" s="27"/>
      <c r="I54" s="27"/>
      <c r="J54" s="27"/>
      <c r="K54" s="27"/>
      <c r="L54" s="29"/>
      <c r="M54" s="31"/>
    </row>
    <row r="55" spans="1:13" ht="75" x14ac:dyDescent="0.25">
      <c r="A55" s="27" t="s">
        <v>79</v>
      </c>
      <c r="B55" s="2" t="s">
        <v>580</v>
      </c>
      <c r="C55" s="15" t="s">
        <v>80</v>
      </c>
      <c r="D55" s="28">
        <v>100000</v>
      </c>
      <c r="E55" s="19" t="s">
        <v>30</v>
      </c>
      <c r="F55" s="29">
        <v>40000</v>
      </c>
      <c r="G55" s="30" t="s">
        <v>963</v>
      </c>
      <c r="H55" s="27">
        <v>100</v>
      </c>
      <c r="I55" s="27">
        <v>55</v>
      </c>
      <c r="J55" s="27">
        <v>90</v>
      </c>
      <c r="K55" s="27">
        <f>H55+I55+J55</f>
        <v>245</v>
      </c>
      <c r="L55" s="29">
        <v>40000</v>
      </c>
      <c r="M55" s="31" t="s">
        <v>961</v>
      </c>
    </row>
    <row r="56" spans="1:13" ht="105" x14ac:dyDescent="0.25">
      <c r="A56" s="27"/>
      <c r="B56" s="2" t="s">
        <v>581</v>
      </c>
      <c r="C56" s="3" t="s">
        <v>81</v>
      </c>
      <c r="D56" s="28"/>
      <c r="E56" s="18"/>
      <c r="F56" s="29"/>
      <c r="G56" s="30"/>
      <c r="H56" s="27"/>
      <c r="I56" s="27"/>
      <c r="J56" s="27"/>
      <c r="K56" s="27"/>
      <c r="L56" s="29"/>
      <c r="M56" s="31"/>
    </row>
    <row r="57" spans="1:13" ht="135" x14ac:dyDescent="0.25">
      <c r="A57" s="27"/>
      <c r="B57" s="2" t="s">
        <v>539</v>
      </c>
      <c r="C57" s="3" t="s">
        <v>582</v>
      </c>
      <c r="D57" s="28"/>
      <c r="E57" s="19" t="s">
        <v>30</v>
      </c>
      <c r="F57" s="29"/>
      <c r="G57" s="30"/>
      <c r="H57" s="27"/>
      <c r="I57" s="27"/>
      <c r="J57" s="27"/>
      <c r="K57" s="27"/>
      <c r="L57" s="29"/>
      <c r="M57" s="31"/>
    </row>
    <row r="58" spans="1:13" ht="75" x14ac:dyDescent="0.25">
      <c r="A58" s="27" t="s">
        <v>82</v>
      </c>
      <c r="B58" s="2" t="s">
        <v>583</v>
      </c>
      <c r="C58" s="15" t="s">
        <v>83</v>
      </c>
      <c r="D58" s="28">
        <v>25000</v>
      </c>
      <c r="E58" s="19" t="s">
        <v>59</v>
      </c>
      <c r="F58" s="29">
        <v>17000</v>
      </c>
      <c r="G58" s="30" t="s">
        <v>963</v>
      </c>
      <c r="H58" s="27">
        <v>160</v>
      </c>
      <c r="I58" s="27">
        <v>35</v>
      </c>
      <c r="J58" s="27">
        <v>20</v>
      </c>
      <c r="K58" s="27">
        <f>H58+I58+J58</f>
        <v>215</v>
      </c>
      <c r="L58" s="29">
        <v>17000</v>
      </c>
      <c r="M58" s="31" t="s">
        <v>961</v>
      </c>
    </row>
    <row r="59" spans="1:13" ht="105" x14ac:dyDescent="0.25">
      <c r="A59" s="27"/>
      <c r="B59" s="2" t="s">
        <v>584</v>
      </c>
      <c r="C59" s="3" t="s">
        <v>84</v>
      </c>
      <c r="D59" s="28"/>
      <c r="E59" s="18"/>
      <c r="F59" s="29"/>
      <c r="G59" s="30"/>
      <c r="H59" s="27"/>
      <c r="I59" s="27"/>
      <c r="J59" s="27"/>
      <c r="K59" s="27"/>
      <c r="L59" s="29"/>
      <c r="M59" s="31"/>
    </row>
    <row r="60" spans="1:13" ht="105" x14ac:dyDescent="0.25">
      <c r="A60" s="27"/>
      <c r="B60" s="2" t="s">
        <v>539</v>
      </c>
      <c r="C60" s="3" t="s">
        <v>585</v>
      </c>
      <c r="D60" s="28"/>
      <c r="E60" s="19" t="s">
        <v>59</v>
      </c>
      <c r="F60" s="29"/>
      <c r="G60" s="30"/>
      <c r="H60" s="27"/>
      <c r="I60" s="27"/>
      <c r="J60" s="27"/>
      <c r="K60" s="27"/>
      <c r="L60" s="29"/>
      <c r="M60" s="31"/>
    </row>
    <row r="61" spans="1:13" ht="60" x14ac:dyDescent="0.25">
      <c r="A61" s="27" t="s">
        <v>85</v>
      </c>
      <c r="B61" s="2" t="s">
        <v>586</v>
      </c>
      <c r="C61" s="15" t="s">
        <v>86</v>
      </c>
      <c r="D61" s="28">
        <v>30000</v>
      </c>
      <c r="E61" s="19" t="s">
        <v>54</v>
      </c>
      <c r="F61" s="29">
        <v>30000</v>
      </c>
      <c r="G61" s="30" t="s">
        <v>963</v>
      </c>
      <c r="H61" s="27">
        <v>80</v>
      </c>
      <c r="I61" s="27">
        <v>65</v>
      </c>
      <c r="J61" s="27">
        <v>60</v>
      </c>
      <c r="K61" s="27">
        <f>H61+I61+J61</f>
        <v>205</v>
      </c>
      <c r="L61" s="29">
        <v>10000</v>
      </c>
      <c r="M61" s="31" t="s">
        <v>961</v>
      </c>
    </row>
    <row r="62" spans="1:13" ht="105" x14ac:dyDescent="0.25">
      <c r="A62" s="27"/>
      <c r="B62" s="2" t="s">
        <v>587</v>
      </c>
      <c r="C62" s="3" t="s">
        <v>87</v>
      </c>
      <c r="D62" s="28"/>
      <c r="E62" s="18"/>
      <c r="F62" s="29"/>
      <c r="G62" s="30"/>
      <c r="H62" s="27"/>
      <c r="I62" s="27"/>
      <c r="J62" s="27"/>
      <c r="K62" s="27"/>
      <c r="L62" s="29"/>
      <c r="M62" s="31"/>
    </row>
    <row r="63" spans="1:13" ht="90" x14ac:dyDescent="0.25">
      <c r="A63" s="27"/>
      <c r="B63" s="2" t="s">
        <v>539</v>
      </c>
      <c r="C63" s="3" t="s">
        <v>588</v>
      </c>
      <c r="D63" s="28"/>
      <c r="E63" s="19" t="s">
        <v>54</v>
      </c>
      <c r="F63" s="29"/>
      <c r="G63" s="30"/>
      <c r="H63" s="27"/>
      <c r="I63" s="27"/>
      <c r="J63" s="27"/>
      <c r="K63" s="27"/>
      <c r="L63" s="29"/>
      <c r="M63" s="31"/>
    </row>
    <row r="64" spans="1:13" ht="60" x14ac:dyDescent="0.25">
      <c r="A64" s="27" t="s">
        <v>88</v>
      </c>
      <c r="B64" s="2" t="s">
        <v>589</v>
      </c>
      <c r="C64" s="15" t="s">
        <v>89</v>
      </c>
      <c r="D64" s="28">
        <v>864000</v>
      </c>
      <c r="E64" s="19" t="s">
        <v>54</v>
      </c>
      <c r="F64" s="29">
        <v>97000</v>
      </c>
      <c r="G64" s="30" t="s">
        <v>963</v>
      </c>
      <c r="H64" s="27">
        <v>140</v>
      </c>
      <c r="I64" s="27">
        <v>50</v>
      </c>
      <c r="J64" s="27">
        <v>30</v>
      </c>
      <c r="K64" s="27">
        <f>H64+I64+J64</f>
        <v>220</v>
      </c>
      <c r="L64" s="29">
        <v>20000</v>
      </c>
      <c r="M64" s="31" t="s">
        <v>961</v>
      </c>
    </row>
    <row r="65" spans="1:13" ht="90" x14ac:dyDescent="0.25">
      <c r="A65" s="27"/>
      <c r="B65" s="2" t="s">
        <v>590</v>
      </c>
      <c r="C65" s="3" t="s">
        <v>90</v>
      </c>
      <c r="D65" s="28"/>
      <c r="E65" s="18"/>
      <c r="F65" s="29"/>
      <c r="G65" s="30"/>
      <c r="H65" s="27"/>
      <c r="I65" s="27"/>
      <c r="J65" s="27"/>
      <c r="K65" s="27"/>
      <c r="L65" s="29"/>
      <c r="M65" s="31"/>
    </row>
    <row r="66" spans="1:13" ht="30" x14ac:dyDescent="0.25">
      <c r="A66" s="27"/>
      <c r="B66" s="2" t="s">
        <v>539</v>
      </c>
      <c r="C66" s="3" t="s">
        <v>591</v>
      </c>
      <c r="D66" s="28"/>
      <c r="E66" s="19" t="s">
        <v>54</v>
      </c>
      <c r="F66" s="29"/>
      <c r="G66" s="30"/>
      <c r="H66" s="27"/>
      <c r="I66" s="27"/>
      <c r="J66" s="27"/>
      <c r="K66" s="27"/>
      <c r="L66" s="29"/>
      <c r="M66" s="31"/>
    </row>
    <row r="67" spans="1:13" ht="75" x14ac:dyDescent="0.25">
      <c r="A67" s="27" t="s">
        <v>91</v>
      </c>
      <c r="B67" s="2" t="s">
        <v>592</v>
      </c>
      <c r="C67" s="15" t="s">
        <v>92</v>
      </c>
      <c r="D67" s="28">
        <v>343000</v>
      </c>
      <c r="E67" s="19" t="s">
        <v>59</v>
      </c>
      <c r="F67" s="29">
        <v>55000</v>
      </c>
      <c r="G67" s="30" t="s">
        <v>963</v>
      </c>
      <c r="H67" s="27">
        <v>140</v>
      </c>
      <c r="I67" s="27">
        <v>45</v>
      </c>
      <c r="J67" s="27">
        <v>45</v>
      </c>
      <c r="K67" s="27">
        <f>H67+I67+J67</f>
        <v>230</v>
      </c>
      <c r="L67" s="29">
        <v>25000</v>
      </c>
      <c r="M67" s="31" t="s">
        <v>961</v>
      </c>
    </row>
    <row r="68" spans="1:13" ht="90" x14ac:dyDescent="0.25">
      <c r="A68" s="27"/>
      <c r="B68" s="2" t="s">
        <v>593</v>
      </c>
      <c r="C68" s="3" t="s">
        <v>93</v>
      </c>
      <c r="D68" s="28"/>
      <c r="E68" s="18"/>
      <c r="F68" s="29"/>
      <c r="G68" s="30"/>
      <c r="H68" s="27"/>
      <c r="I68" s="27"/>
      <c r="J68" s="27"/>
      <c r="K68" s="27"/>
      <c r="L68" s="29"/>
      <c r="M68" s="31"/>
    </row>
    <row r="69" spans="1:13" ht="30" x14ac:dyDescent="0.25">
      <c r="A69" s="27"/>
      <c r="B69" s="2" t="s">
        <v>539</v>
      </c>
      <c r="C69" s="3" t="s">
        <v>594</v>
      </c>
      <c r="D69" s="28"/>
      <c r="E69" s="19" t="s">
        <v>59</v>
      </c>
      <c r="F69" s="29"/>
      <c r="G69" s="30"/>
      <c r="H69" s="27"/>
      <c r="I69" s="27"/>
      <c r="J69" s="27"/>
      <c r="K69" s="27"/>
      <c r="L69" s="29"/>
      <c r="M69" s="31"/>
    </row>
    <row r="70" spans="1:13" ht="75" x14ac:dyDescent="0.25">
      <c r="A70" s="27" t="s">
        <v>94</v>
      </c>
      <c r="B70" s="2" t="s">
        <v>595</v>
      </c>
      <c r="C70" s="15" t="s">
        <v>95</v>
      </c>
      <c r="D70" s="28">
        <v>450000</v>
      </c>
      <c r="E70" s="19" t="s">
        <v>54</v>
      </c>
      <c r="F70" s="29">
        <v>50000</v>
      </c>
      <c r="G70" s="30" t="s">
        <v>963</v>
      </c>
      <c r="H70" s="27">
        <v>180</v>
      </c>
      <c r="I70" s="27">
        <v>30</v>
      </c>
      <c r="J70" s="27">
        <v>50</v>
      </c>
      <c r="K70" s="27">
        <f>H70+I70+J70</f>
        <v>260</v>
      </c>
      <c r="L70" s="29">
        <v>45000</v>
      </c>
      <c r="M70" s="31" t="s">
        <v>962</v>
      </c>
    </row>
    <row r="71" spans="1:13" ht="105" x14ac:dyDescent="0.25">
      <c r="A71" s="27"/>
      <c r="B71" s="2" t="s">
        <v>974</v>
      </c>
      <c r="C71" s="3" t="s">
        <v>96</v>
      </c>
      <c r="D71" s="28"/>
      <c r="E71" s="18"/>
      <c r="F71" s="29"/>
      <c r="G71" s="30"/>
      <c r="H71" s="27"/>
      <c r="I71" s="27"/>
      <c r="J71" s="27"/>
      <c r="K71" s="27"/>
      <c r="L71" s="29"/>
      <c r="M71" s="31"/>
    </row>
    <row r="72" spans="1:13" ht="90" x14ac:dyDescent="0.25">
      <c r="A72" s="27"/>
      <c r="B72" s="2" t="s">
        <v>539</v>
      </c>
      <c r="C72" s="3" t="s">
        <v>596</v>
      </c>
      <c r="D72" s="28"/>
      <c r="E72" s="19" t="s">
        <v>54</v>
      </c>
      <c r="F72" s="29"/>
      <c r="G72" s="30"/>
      <c r="H72" s="27"/>
      <c r="I72" s="27"/>
      <c r="J72" s="27"/>
      <c r="K72" s="27"/>
      <c r="L72" s="29"/>
      <c r="M72" s="31"/>
    </row>
    <row r="73" spans="1:13" ht="90" x14ac:dyDescent="0.25">
      <c r="A73" s="27" t="s">
        <v>97</v>
      </c>
      <c r="B73" s="2" t="s">
        <v>597</v>
      </c>
      <c r="C73" s="15" t="s">
        <v>98</v>
      </c>
      <c r="D73" s="28">
        <v>91000</v>
      </c>
      <c r="E73" s="19" t="s">
        <v>25</v>
      </c>
      <c r="F73" s="29">
        <v>34000</v>
      </c>
      <c r="G73" s="30" t="s">
        <v>963</v>
      </c>
      <c r="H73" s="27">
        <v>140</v>
      </c>
      <c r="I73" s="27">
        <v>40</v>
      </c>
      <c r="J73" s="27">
        <v>40</v>
      </c>
      <c r="K73" s="27">
        <f>H73+I73+J73</f>
        <v>220</v>
      </c>
      <c r="L73" s="29">
        <v>20000</v>
      </c>
      <c r="M73" s="31" t="s">
        <v>961</v>
      </c>
    </row>
    <row r="74" spans="1:13" ht="105" x14ac:dyDescent="0.25">
      <c r="A74" s="27"/>
      <c r="B74" s="2" t="s">
        <v>598</v>
      </c>
      <c r="C74" s="3" t="s">
        <v>99</v>
      </c>
      <c r="D74" s="28"/>
      <c r="E74" s="18"/>
      <c r="F74" s="29"/>
      <c r="G74" s="30"/>
      <c r="H74" s="27"/>
      <c r="I74" s="27"/>
      <c r="J74" s="27"/>
      <c r="K74" s="27"/>
      <c r="L74" s="29"/>
      <c r="M74" s="31"/>
    </row>
    <row r="75" spans="1:13" ht="120" x14ac:dyDescent="0.25">
      <c r="A75" s="27"/>
      <c r="B75" s="2" t="s">
        <v>539</v>
      </c>
      <c r="C75" s="3" t="s">
        <v>599</v>
      </c>
      <c r="D75" s="28"/>
      <c r="E75" s="19" t="s">
        <v>25</v>
      </c>
      <c r="F75" s="29"/>
      <c r="G75" s="30"/>
      <c r="H75" s="27"/>
      <c r="I75" s="27"/>
      <c r="J75" s="27"/>
      <c r="K75" s="27"/>
      <c r="L75" s="29"/>
      <c r="M75" s="31"/>
    </row>
    <row r="76" spans="1:13" ht="60" x14ac:dyDescent="0.25">
      <c r="A76" s="27" t="s">
        <v>100</v>
      </c>
      <c r="B76" s="2" t="s">
        <v>600</v>
      </c>
      <c r="C76" s="15" t="s">
        <v>101</v>
      </c>
      <c r="D76" s="28">
        <v>600000</v>
      </c>
      <c r="E76" s="19" t="s">
        <v>19</v>
      </c>
      <c r="F76" s="29">
        <v>150000</v>
      </c>
      <c r="G76" s="30" t="s">
        <v>963</v>
      </c>
      <c r="H76" s="27">
        <v>140</v>
      </c>
      <c r="I76" s="27">
        <v>56</v>
      </c>
      <c r="J76" s="27">
        <v>30</v>
      </c>
      <c r="K76" s="27">
        <f>H76+I76+J76</f>
        <v>226</v>
      </c>
      <c r="L76" s="29">
        <v>25000</v>
      </c>
      <c r="M76" s="31" t="s">
        <v>962</v>
      </c>
    </row>
    <row r="77" spans="1:13" ht="105" x14ac:dyDescent="0.25">
      <c r="A77" s="27"/>
      <c r="B77" s="2" t="s">
        <v>975</v>
      </c>
      <c r="C77" s="3" t="s">
        <v>102</v>
      </c>
      <c r="D77" s="28"/>
      <c r="E77" s="18"/>
      <c r="F77" s="29"/>
      <c r="G77" s="30"/>
      <c r="H77" s="27"/>
      <c r="I77" s="27"/>
      <c r="J77" s="27"/>
      <c r="K77" s="27"/>
      <c r="L77" s="29"/>
      <c r="M77" s="31"/>
    </row>
    <row r="78" spans="1:13" ht="120" x14ac:dyDescent="0.25">
      <c r="A78" s="27"/>
      <c r="B78" s="2" t="s">
        <v>539</v>
      </c>
      <c r="C78" s="3" t="s">
        <v>601</v>
      </c>
      <c r="D78" s="28"/>
      <c r="E78" s="19" t="s">
        <v>20</v>
      </c>
      <c r="F78" s="29"/>
      <c r="G78" s="30"/>
      <c r="H78" s="27"/>
      <c r="I78" s="27"/>
      <c r="J78" s="27"/>
      <c r="K78" s="27"/>
      <c r="L78" s="29"/>
      <c r="M78" s="31"/>
    </row>
    <row r="79" spans="1:13" ht="75" x14ac:dyDescent="0.25">
      <c r="A79" s="27" t="s">
        <v>103</v>
      </c>
      <c r="B79" s="2" t="s">
        <v>602</v>
      </c>
      <c r="C79" s="15" t="s">
        <v>104</v>
      </c>
      <c r="D79" s="28">
        <v>50000</v>
      </c>
      <c r="E79" s="19" t="s">
        <v>41</v>
      </c>
      <c r="F79" s="29">
        <v>25000</v>
      </c>
      <c r="G79" s="30" t="s">
        <v>963</v>
      </c>
      <c r="H79" s="27">
        <v>80</v>
      </c>
      <c r="I79" s="27">
        <v>65</v>
      </c>
      <c r="J79" s="27">
        <v>70</v>
      </c>
      <c r="K79" s="27">
        <f>H79+I79+J79</f>
        <v>215</v>
      </c>
      <c r="L79" s="29">
        <v>15000</v>
      </c>
      <c r="M79" s="31" t="s">
        <v>961</v>
      </c>
    </row>
    <row r="80" spans="1:13" ht="90" x14ac:dyDescent="0.25">
      <c r="A80" s="27"/>
      <c r="B80" s="2" t="s">
        <v>976</v>
      </c>
      <c r="C80" s="3" t="s">
        <v>105</v>
      </c>
      <c r="D80" s="28"/>
      <c r="E80" s="18"/>
      <c r="F80" s="29"/>
      <c r="G80" s="30"/>
      <c r="H80" s="27"/>
      <c r="I80" s="27"/>
      <c r="J80" s="27"/>
      <c r="K80" s="27"/>
      <c r="L80" s="29"/>
      <c r="M80" s="31"/>
    </row>
    <row r="81" spans="1:13" ht="60" x14ac:dyDescent="0.25">
      <c r="A81" s="27"/>
      <c r="B81" s="2" t="s">
        <v>539</v>
      </c>
      <c r="C81" s="3" t="s">
        <v>603</v>
      </c>
      <c r="D81" s="28"/>
      <c r="E81" s="19" t="s">
        <v>24</v>
      </c>
      <c r="F81" s="29"/>
      <c r="G81" s="30"/>
      <c r="H81" s="27"/>
      <c r="I81" s="27"/>
      <c r="J81" s="27"/>
      <c r="K81" s="27"/>
      <c r="L81" s="29"/>
      <c r="M81" s="31"/>
    </row>
    <row r="82" spans="1:13" ht="75" x14ac:dyDescent="0.25">
      <c r="A82" s="27" t="s">
        <v>106</v>
      </c>
      <c r="B82" s="2" t="s">
        <v>604</v>
      </c>
      <c r="C82" s="15" t="s">
        <v>107</v>
      </c>
      <c r="D82" s="28">
        <v>164000</v>
      </c>
      <c r="E82" s="19" t="s">
        <v>41</v>
      </c>
      <c r="F82" s="29">
        <v>37000</v>
      </c>
      <c r="G82" s="30" t="s">
        <v>963</v>
      </c>
      <c r="H82" s="27">
        <v>80</v>
      </c>
      <c r="I82" s="27">
        <v>65</v>
      </c>
      <c r="J82" s="27">
        <v>60</v>
      </c>
      <c r="K82" s="27">
        <f>H82+I82+J82</f>
        <v>205</v>
      </c>
      <c r="L82" s="29">
        <v>10000</v>
      </c>
      <c r="M82" s="31" t="s">
        <v>961</v>
      </c>
    </row>
    <row r="83" spans="1:13" ht="90" x14ac:dyDescent="0.25">
      <c r="A83" s="27"/>
      <c r="B83" s="2" t="s">
        <v>605</v>
      </c>
      <c r="C83" s="3" t="s">
        <v>108</v>
      </c>
      <c r="D83" s="28"/>
      <c r="E83" s="18"/>
      <c r="F83" s="29"/>
      <c r="G83" s="30"/>
      <c r="H83" s="27"/>
      <c r="I83" s="27"/>
      <c r="J83" s="27"/>
      <c r="K83" s="27"/>
      <c r="L83" s="29"/>
      <c r="M83" s="31"/>
    </row>
    <row r="84" spans="1:13" ht="60" x14ac:dyDescent="0.25">
      <c r="A84" s="27"/>
      <c r="B84" s="2" t="s">
        <v>539</v>
      </c>
      <c r="C84" s="3" t="s">
        <v>606</v>
      </c>
      <c r="D84" s="28"/>
      <c r="E84" s="19" t="s">
        <v>41</v>
      </c>
      <c r="F84" s="29"/>
      <c r="G84" s="30"/>
      <c r="H84" s="27"/>
      <c r="I84" s="27"/>
      <c r="J84" s="27"/>
      <c r="K84" s="27"/>
      <c r="L84" s="29"/>
      <c r="M84" s="31"/>
    </row>
    <row r="85" spans="1:13" ht="75" x14ac:dyDescent="0.25">
      <c r="A85" s="27" t="s">
        <v>109</v>
      </c>
      <c r="B85" s="2" t="s">
        <v>607</v>
      </c>
      <c r="C85" s="15" t="s">
        <v>110</v>
      </c>
      <c r="D85" s="28">
        <v>85000</v>
      </c>
      <c r="E85" s="19" t="s">
        <v>30</v>
      </c>
      <c r="F85" s="29">
        <v>35000</v>
      </c>
      <c r="G85" s="30" t="s">
        <v>963</v>
      </c>
      <c r="H85" s="27">
        <v>120</v>
      </c>
      <c r="I85" s="27">
        <v>56</v>
      </c>
      <c r="J85" s="27">
        <v>40</v>
      </c>
      <c r="K85" s="27">
        <f>H85+I85+J85</f>
        <v>216</v>
      </c>
      <c r="L85" s="29">
        <v>15000</v>
      </c>
      <c r="M85" s="31" t="s">
        <v>961</v>
      </c>
    </row>
    <row r="86" spans="1:13" ht="75" x14ac:dyDescent="0.25">
      <c r="A86" s="27"/>
      <c r="B86" s="2" t="s">
        <v>977</v>
      </c>
      <c r="C86" s="3" t="s">
        <v>111</v>
      </c>
      <c r="D86" s="28"/>
      <c r="E86" s="18"/>
      <c r="F86" s="29"/>
      <c r="G86" s="30"/>
      <c r="H86" s="27"/>
      <c r="I86" s="27"/>
      <c r="J86" s="27"/>
      <c r="K86" s="27"/>
      <c r="L86" s="29"/>
      <c r="M86" s="31"/>
    </row>
    <row r="87" spans="1:13" ht="90" x14ac:dyDescent="0.25">
      <c r="A87" s="27"/>
      <c r="B87" s="2" t="s">
        <v>539</v>
      </c>
      <c r="C87" s="3" t="s">
        <v>608</v>
      </c>
      <c r="D87" s="28"/>
      <c r="E87" s="19" t="s">
        <v>54</v>
      </c>
      <c r="F87" s="29"/>
      <c r="G87" s="30"/>
      <c r="H87" s="27"/>
      <c r="I87" s="27"/>
      <c r="J87" s="27"/>
      <c r="K87" s="27"/>
      <c r="L87" s="29"/>
      <c r="M87" s="31"/>
    </row>
    <row r="88" spans="1:13" ht="90" x14ac:dyDescent="0.25">
      <c r="A88" s="27" t="s">
        <v>112</v>
      </c>
      <c r="B88" s="2" t="s">
        <v>609</v>
      </c>
      <c r="C88" s="15" t="s">
        <v>113</v>
      </c>
      <c r="D88" s="28">
        <v>40000</v>
      </c>
      <c r="E88" s="19" t="s">
        <v>26</v>
      </c>
      <c r="F88" s="29">
        <v>25000</v>
      </c>
      <c r="G88" s="30" t="s">
        <v>963</v>
      </c>
      <c r="H88" s="27">
        <v>100</v>
      </c>
      <c r="I88" s="27">
        <v>65</v>
      </c>
      <c r="J88" s="27">
        <v>60</v>
      </c>
      <c r="K88" s="27">
        <f>H88+I88+J88</f>
        <v>225</v>
      </c>
      <c r="L88" s="29">
        <v>25000</v>
      </c>
      <c r="M88" s="31" t="s">
        <v>961</v>
      </c>
    </row>
    <row r="89" spans="1:13" ht="75" x14ac:dyDescent="0.25">
      <c r="A89" s="27"/>
      <c r="B89" s="2" t="s">
        <v>978</v>
      </c>
      <c r="C89" s="3" t="s">
        <v>114</v>
      </c>
      <c r="D89" s="28"/>
      <c r="E89" s="18"/>
      <c r="F89" s="29"/>
      <c r="G89" s="30"/>
      <c r="H89" s="27"/>
      <c r="I89" s="27"/>
      <c r="J89" s="27"/>
      <c r="K89" s="27"/>
      <c r="L89" s="29"/>
      <c r="M89" s="31"/>
    </row>
    <row r="90" spans="1:13" ht="75" x14ac:dyDescent="0.25">
      <c r="A90" s="27"/>
      <c r="B90" s="2" t="s">
        <v>539</v>
      </c>
      <c r="C90" s="3" t="s">
        <v>610</v>
      </c>
      <c r="D90" s="28"/>
      <c r="E90" s="19" t="s">
        <v>26</v>
      </c>
      <c r="F90" s="29"/>
      <c r="G90" s="30"/>
      <c r="H90" s="27"/>
      <c r="I90" s="27"/>
      <c r="J90" s="27"/>
      <c r="K90" s="27"/>
      <c r="L90" s="29"/>
      <c r="M90" s="31"/>
    </row>
    <row r="91" spans="1:13" ht="60" x14ac:dyDescent="0.25">
      <c r="A91" s="27" t="s">
        <v>115</v>
      </c>
      <c r="B91" s="2" t="s">
        <v>611</v>
      </c>
      <c r="C91" s="15" t="s">
        <v>116</v>
      </c>
      <c r="D91" s="28">
        <v>165000</v>
      </c>
      <c r="E91" s="19" t="s">
        <v>30</v>
      </c>
      <c r="F91" s="29">
        <v>70000</v>
      </c>
      <c r="G91" s="30" t="s">
        <v>963</v>
      </c>
      <c r="H91" s="27">
        <v>100</v>
      </c>
      <c r="I91" s="27">
        <v>85</v>
      </c>
      <c r="J91" s="27">
        <v>60</v>
      </c>
      <c r="K91" s="27">
        <f>H91+I91+J91</f>
        <v>245</v>
      </c>
      <c r="L91" s="29">
        <v>40000</v>
      </c>
      <c r="M91" s="31" t="s">
        <v>962</v>
      </c>
    </row>
    <row r="92" spans="1:13" ht="90" x14ac:dyDescent="0.25">
      <c r="A92" s="27"/>
      <c r="B92" s="2" t="s">
        <v>979</v>
      </c>
      <c r="C92" s="3" t="s">
        <v>117</v>
      </c>
      <c r="D92" s="28"/>
      <c r="E92" s="18"/>
      <c r="F92" s="29"/>
      <c r="G92" s="30"/>
      <c r="H92" s="27"/>
      <c r="I92" s="27"/>
      <c r="J92" s="27"/>
      <c r="K92" s="27"/>
      <c r="L92" s="29"/>
      <c r="M92" s="31"/>
    </row>
    <row r="93" spans="1:13" ht="90" x14ac:dyDescent="0.25">
      <c r="A93" s="27"/>
      <c r="B93" s="2" t="s">
        <v>539</v>
      </c>
      <c r="C93" s="3" t="s">
        <v>612</v>
      </c>
      <c r="D93" s="28"/>
      <c r="E93" s="19" t="s">
        <v>31</v>
      </c>
      <c r="F93" s="29"/>
      <c r="G93" s="30"/>
      <c r="H93" s="27"/>
      <c r="I93" s="27"/>
      <c r="J93" s="27"/>
      <c r="K93" s="27"/>
      <c r="L93" s="29"/>
      <c r="M93" s="31"/>
    </row>
    <row r="94" spans="1:13" ht="75" x14ac:dyDescent="0.25">
      <c r="A94" s="27" t="s">
        <v>118</v>
      </c>
      <c r="B94" s="2" t="s">
        <v>613</v>
      </c>
      <c r="C94" s="15" t="s">
        <v>119</v>
      </c>
      <c r="D94" s="28">
        <v>329000</v>
      </c>
      <c r="E94" s="19" t="s">
        <v>24</v>
      </c>
      <c r="F94" s="29">
        <v>79000</v>
      </c>
      <c r="G94" s="30" t="s">
        <v>963</v>
      </c>
      <c r="H94" s="27">
        <v>140</v>
      </c>
      <c r="I94" s="27">
        <v>60</v>
      </c>
      <c r="J94" s="27">
        <v>20</v>
      </c>
      <c r="K94" s="27">
        <f>H94+I94+J94</f>
        <v>220</v>
      </c>
      <c r="L94" s="29">
        <v>20000</v>
      </c>
      <c r="M94" s="31" t="s">
        <v>962</v>
      </c>
    </row>
    <row r="95" spans="1:13" ht="75" x14ac:dyDescent="0.25">
      <c r="A95" s="27"/>
      <c r="B95" s="2" t="s">
        <v>614</v>
      </c>
      <c r="C95" s="3" t="s">
        <v>120</v>
      </c>
      <c r="D95" s="28"/>
      <c r="E95" s="18"/>
      <c r="F95" s="29"/>
      <c r="G95" s="30"/>
      <c r="H95" s="27"/>
      <c r="I95" s="27"/>
      <c r="J95" s="27"/>
      <c r="K95" s="27"/>
      <c r="L95" s="29"/>
      <c r="M95" s="31"/>
    </row>
    <row r="96" spans="1:13" ht="45" x14ac:dyDescent="0.25">
      <c r="A96" s="27"/>
      <c r="B96" s="2" t="s">
        <v>539</v>
      </c>
      <c r="C96" s="3" t="s">
        <v>615</v>
      </c>
      <c r="D96" s="28"/>
      <c r="E96" s="19" t="s">
        <v>24</v>
      </c>
      <c r="F96" s="29"/>
      <c r="G96" s="30"/>
      <c r="H96" s="27"/>
      <c r="I96" s="27"/>
      <c r="J96" s="27"/>
      <c r="K96" s="27"/>
      <c r="L96" s="29"/>
      <c r="M96" s="31"/>
    </row>
    <row r="97" spans="1:13" ht="90" x14ac:dyDescent="0.25">
      <c r="A97" s="27" t="s">
        <v>121</v>
      </c>
      <c r="B97" s="2" t="s">
        <v>616</v>
      </c>
      <c r="C97" s="15" t="s">
        <v>122</v>
      </c>
      <c r="D97" s="28">
        <v>386000</v>
      </c>
      <c r="E97" s="19" t="s">
        <v>31</v>
      </c>
      <c r="F97" s="29">
        <v>98000</v>
      </c>
      <c r="G97" s="30" t="s">
        <v>963</v>
      </c>
      <c r="H97" s="27">
        <v>160</v>
      </c>
      <c r="I97" s="27">
        <v>60</v>
      </c>
      <c r="J97" s="27">
        <v>40</v>
      </c>
      <c r="K97" s="27">
        <f>H97+I97+J97</f>
        <v>260</v>
      </c>
      <c r="L97" s="29">
        <v>45000</v>
      </c>
      <c r="M97" s="31" t="s">
        <v>961</v>
      </c>
    </row>
    <row r="98" spans="1:13" ht="75" x14ac:dyDescent="0.25">
      <c r="A98" s="27"/>
      <c r="B98" s="2" t="s">
        <v>617</v>
      </c>
      <c r="C98" s="3" t="s">
        <v>123</v>
      </c>
      <c r="D98" s="28"/>
      <c r="E98" s="18"/>
      <c r="F98" s="29"/>
      <c r="G98" s="30"/>
      <c r="H98" s="27"/>
      <c r="I98" s="27"/>
      <c r="J98" s="27"/>
      <c r="K98" s="27"/>
      <c r="L98" s="29"/>
      <c r="M98" s="31"/>
    </row>
    <row r="99" spans="1:13" ht="60" x14ac:dyDescent="0.25">
      <c r="A99" s="27"/>
      <c r="B99" s="2" t="s">
        <v>539</v>
      </c>
      <c r="C99" s="3" t="s">
        <v>618</v>
      </c>
      <c r="D99" s="28"/>
      <c r="E99" s="19" t="s">
        <v>72</v>
      </c>
      <c r="F99" s="29"/>
      <c r="G99" s="30"/>
      <c r="H99" s="27"/>
      <c r="I99" s="27"/>
      <c r="J99" s="27"/>
      <c r="K99" s="27"/>
      <c r="L99" s="29"/>
      <c r="M99" s="31"/>
    </row>
    <row r="100" spans="1:13" ht="90" x14ac:dyDescent="0.25">
      <c r="A100" s="27" t="s">
        <v>124</v>
      </c>
      <c r="B100" s="2" t="s">
        <v>619</v>
      </c>
      <c r="C100" s="15" t="s">
        <v>125</v>
      </c>
      <c r="D100" s="28">
        <v>55000</v>
      </c>
      <c r="E100" s="19" t="s">
        <v>59</v>
      </c>
      <c r="F100" s="29">
        <v>30000</v>
      </c>
      <c r="G100" s="30" t="s">
        <v>963</v>
      </c>
      <c r="H100" s="27">
        <v>80</v>
      </c>
      <c r="I100" s="27">
        <v>50</v>
      </c>
      <c r="J100" s="27">
        <v>90</v>
      </c>
      <c r="K100" s="27">
        <f>H100+I100+J100</f>
        <v>220</v>
      </c>
      <c r="L100" s="29">
        <v>20000</v>
      </c>
      <c r="M100" s="31" t="s">
        <v>961</v>
      </c>
    </row>
    <row r="101" spans="1:13" ht="75" x14ac:dyDescent="0.25">
      <c r="A101" s="27"/>
      <c r="B101" s="2" t="s">
        <v>620</v>
      </c>
      <c r="C101" s="3" t="s">
        <v>126</v>
      </c>
      <c r="D101" s="28"/>
      <c r="E101" s="18"/>
      <c r="F101" s="29"/>
      <c r="G101" s="30"/>
      <c r="H101" s="27"/>
      <c r="I101" s="27"/>
      <c r="J101" s="27"/>
      <c r="K101" s="27"/>
      <c r="L101" s="29"/>
      <c r="M101" s="31"/>
    </row>
    <row r="102" spans="1:13" ht="120" x14ac:dyDescent="0.25">
      <c r="A102" s="27"/>
      <c r="B102" s="2" t="s">
        <v>539</v>
      </c>
      <c r="C102" s="3" t="s">
        <v>621</v>
      </c>
      <c r="D102" s="28"/>
      <c r="E102" s="19" t="s">
        <v>25</v>
      </c>
      <c r="F102" s="29"/>
      <c r="G102" s="30"/>
      <c r="H102" s="27"/>
      <c r="I102" s="27"/>
      <c r="J102" s="27"/>
      <c r="K102" s="27"/>
      <c r="L102" s="29"/>
      <c r="M102" s="31"/>
    </row>
    <row r="103" spans="1:13" ht="75" x14ac:dyDescent="0.25">
      <c r="A103" s="27" t="s">
        <v>127</v>
      </c>
      <c r="B103" s="2" t="s">
        <v>622</v>
      </c>
      <c r="C103" s="15" t="s">
        <v>128</v>
      </c>
      <c r="D103" s="28">
        <v>225000</v>
      </c>
      <c r="E103" s="19" t="s">
        <v>30</v>
      </c>
      <c r="F103" s="29">
        <v>150000</v>
      </c>
      <c r="G103" s="30" t="s">
        <v>963</v>
      </c>
      <c r="H103" s="27">
        <v>140</v>
      </c>
      <c r="I103" s="27">
        <v>95</v>
      </c>
      <c r="J103" s="27">
        <v>80</v>
      </c>
      <c r="K103" s="27">
        <f>H103+I103+J103</f>
        <v>315</v>
      </c>
      <c r="L103" s="29">
        <v>80000</v>
      </c>
      <c r="M103" s="31" t="s">
        <v>961</v>
      </c>
    </row>
    <row r="104" spans="1:13" ht="75" x14ac:dyDescent="0.25">
      <c r="A104" s="27"/>
      <c r="B104" s="2" t="s">
        <v>980</v>
      </c>
      <c r="C104" s="3" t="s">
        <v>129</v>
      </c>
      <c r="D104" s="28"/>
      <c r="E104" s="18"/>
      <c r="F104" s="29"/>
      <c r="G104" s="30"/>
      <c r="H104" s="27"/>
      <c r="I104" s="27"/>
      <c r="J104" s="27"/>
      <c r="K104" s="27"/>
      <c r="L104" s="29"/>
      <c r="M104" s="31"/>
    </row>
    <row r="105" spans="1:13" ht="90" x14ac:dyDescent="0.25">
      <c r="A105" s="27"/>
      <c r="B105" s="2" t="s">
        <v>539</v>
      </c>
      <c r="C105" s="3" t="s">
        <v>623</v>
      </c>
      <c r="D105" s="28"/>
      <c r="E105" s="19" t="s">
        <v>30</v>
      </c>
      <c r="F105" s="29"/>
      <c r="G105" s="30"/>
      <c r="H105" s="27"/>
      <c r="I105" s="27"/>
      <c r="J105" s="27"/>
      <c r="K105" s="27"/>
      <c r="L105" s="29"/>
      <c r="M105" s="31"/>
    </row>
    <row r="106" spans="1:13" ht="75" x14ac:dyDescent="0.25">
      <c r="A106" s="27" t="s">
        <v>130</v>
      </c>
      <c r="B106" s="2" t="s">
        <v>624</v>
      </c>
      <c r="C106" s="15" t="s">
        <v>131</v>
      </c>
      <c r="D106" s="28">
        <v>88000</v>
      </c>
      <c r="E106" s="19" t="s">
        <v>19</v>
      </c>
      <c r="F106" s="29">
        <v>45000</v>
      </c>
      <c r="G106" s="30" t="s">
        <v>963</v>
      </c>
      <c r="H106" s="27">
        <v>80</v>
      </c>
      <c r="I106" s="27">
        <v>75</v>
      </c>
      <c r="J106" s="27">
        <v>75</v>
      </c>
      <c r="K106" s="27">
        <f>H106+I106+J106</f>
        <v>230</v>
      </c>
      <c r="L106" s="29">
        <v>30000</v>
      </c>
      <c r="M106" s="31" t="s">
        <v>961</v>
      </c>
    </row>
    <row r="107" spans="1:13" ht="105" x14ac:dyDescent="0.25">
      <c r="A107" s="27"/>
      <c r="B107" s="2" t="s">
        <v>625</v>
      </c>
      <c r="C107" s="3" t="s">
        <v>132</v>
      </c>
      <c r="D107" s="28"/>
      <c r="E107" s="18"/>
      <c r="F107" s="29"/>
      <c r="G107" s="30"/>
      <c r="H107" s="27"/>
      <c r="I107" s="27"/>
      <c r="J107" s="27"/>
      <c r="K107" s="27"/>
      <c r="L107" s="29"/>
      <c r="M107" s="31"/>
    </row>
    <row r="108" spans="1:13" ht="75" x14ac:dyDescent="0.25">
      <c r="A108" s="27"/>
      <c r="B108" s="2" t="s">
        <v>539</v>
      </c>
      <c r="C108" s="3" t="s">
        <v>626</v>
      </c>
      <c r="D108" s="28"/>
      <c r="E108" s="19" t="s">
        <v>41</v>
      </c>
      <c r="F108" s="29"/>
      <c r="G108" s="30"/>
      <c r="H108" s="27"/>
      <c r="I108" s="27"/>
      <c r="J108" s="27"/>
      <c r="K108" s="27"/>
      <c r="L108" s="29"/>
      <c r="M108" s="31"/>
    </row>
    <row r="109" spans="1:13" ht="75" x14ac:dyDescent="0.25">
      <c r="A109" s="27" t="s">
        <v>133</v>
      </c>
      <c r="B109" s="2" t="s">
        <v>627</v>
      </c>
      <c r="C109" s="15" t="s">
        <v>134</v>
      </c>
      <c r="D109" s="28">
        <v>35000</v>
      </c>
      <c r="E109" s="19" t="s">
        <v>26</v>
      </c>
      <c r="F109" s="29">
        <v>35000</v>
      </c>
      <c r="G109" s="30" t="s">
        <v>963</v>
      </c>
      <c r="H109" s="27">
        <v>80</v>
      </c>
      <c r="I109" s="27">
        <v>65</v>
      </c>
      <c r="J109" s="27">
        <v>60</v>
      </c>
      <c r="K109" s="27">
        <f>H109+I109+J109</f>
        <v>205</v>
      </c>
      <c r="L109" s="29">
        <v>10000</v>
      </c>
      <c r="M109" s="31" t="s">
        <v>961</v>
      </c>
    </row>
    <row r="110" spans="1:13" ht="90" x14ac:dyDescent="0.25">
      <c r="A110" s="27"/>
      <c r="B110" s="2" t="s">
        <v>628</v>
      </c>
      <c r="C110" s="3" t="s">
        <v>135</v>
      </c>
      <c r="D110" s="28"/>
      <c r="E110" s="18"/>
      <c r="F110" s="29"/>
      <c r="G110" s="30"/>
      <c r="H110" s="27"/>
      <c r="I110" s="27"/>
      <c r="J110" s="27"/>
      <c r="K110" s="27"/>
      <c r="L110" s="29"/>
      <c r="M110" s="31"/>
    </row>
    <row r="111" spans="1:13" ht="90" x14ac:dyDescent="0.25">
      <c r="A111" s="27"/>
      <c r="B111" s="2" t="s">
        <v>539</v>
      </c>
      <c r="C111" s="3" t="s">
        <v>629</v>
      </c>
      <c r="D111" s="28"/>
      <c r="E111" s="19" t="s">
        <v>26</v>
      </c>
      <c r="F111" s="29"/>
      <c r="G111" s="30"/>
      <c r="H111" s="27"/>
      <c r="I111" s="27"/>
      <c r="J111" s="27"/>
      <c r="K111" s="27"/>
      <c r="L111" s="29"/>
      <c r="M111" s="31"/>
    </row>
    <row r="112" spans="1:13" ht="75" x14ac:dyDescent="0.25">
      <c r="A112" s="27" t="s">
        <v>136</v>
      </c>
      <c r="B112" s="2" t="s">
        <v>630</v>
      </c>
      <c r="C112" s="15" t="s">
        <v>137</v>
      </c>
      <c r="D112" s="28">
        <v>500000</v>
      </c>
      <c r="E112" s="19" t="s">
        <v>54</v>
      </c>
      <c r="F112" s="29">
        <v>200000</v>
      </c>
      <c r="G112" s="30" t="s">
        <v>963</v>
      </c>
      <c r="H112" s="27">
        <v>180</v>
      </c>
      <c r="I112" s="27">
        <v>100</v>
      </c>
      <c r="J112" s="27">
        <v>115</v>
      </c>
      <c r="K112" s="27">
        <f>H112+I112+J112</f>
        <v>395</v>
      </c>
      <c r="L112" s="29">
        <v>190000</v>
      </c>
      <c r="M112" s="31" t="s">
        <v>961</v>
      </c>
    </row>
    <row r="113" spans="1:13" ht="105" x14ac:dyDescent="0.25">
      <c r="A113" s="27"/>
      <c r="B113" s="2" t="s">
        <v>981</v>
      </c>
      <c r="C113" s="3" t="s">
        <v>138</v>
      </c>
      <c r="D113" s="28"/>
      <c r="E113" s="18"/>
      <c r="F113" s="29"/>
      <c r="G113" s="30"/>
      <c r="H113" s="27"/>
      <c r="I113" s="27"/>
      <c r="J113" s="27"/>
      <c r="K113" s="27"/>
      <c r="L113" s="29"/>
      <c r="M113" s="31"/>
    </row>
    <row r="114" spans="1:13" ht="105" x14ac:dyDescent="0.25">
      <c r="A114" s="27"/>
      <c r="B114" s="2" t="s">
        <v>539</v>
      </c>
      <c r="C114" s="3" t="s">
        <v>631</v>
      </c>
      <c r="D114" s="28"/>
      <c r="E114" s="19" t="s">
        <v>54</v>
      </c>
      <c r="F114" s="29"/>
      <c r="G114" s="30"/>
      <c r="H114" s="27"/>
      <c r="I114" s="27"/>
      <c r="J114" s="27"/>
      <c r="K114" s="27"/>
      <c r="L114" s="29"/>
      <c r="M114" s="31"/>
    </row>
    <row r="115" spans="1:13" ht="90" x14ac:dyDescent="0.25">
      <c r="A115" s="27" t="s">
        <v>139</v>
      </c>
      <c r="B115" s="2" t="s">
        <v>632</v>
      </c>
      <c r="C115" s="15" t="s">
        <v>140</v>
      </c>
      <c r="D115" s="28">
        <v>162000</v>
      </c>
      <c r="E115" s="19" t="s">
        <v>30</v>
      </c>
      <c r="F115" s="29">
        <v>40000</v>
      </c>
      <c r="G115" s="30" t="s">
        <v>963</v>
      </c>
      <c r="H115" s="27">
        <v>140</v>
      </c>
      <c r="I115" s="27">
        <v>50</v>
      </c>
      <c r="J115" s="27">
        <v>30</v>
      </c>
      <c r="K115" s="27">
        <f>H115+I115+J115</f>
        <v>220</v>
      </c>
      <c r="L115" s="29">
        <v>20000</v>
      </c>
      <c r="M115" s="31" t="s">
        <v>961</v>
      </c>
    </row>
    <row r="116" spans="1:13" ht="105" x14ac:dyDescent="0.25">
      <c r="A116" s="27"/>
      <c r="B116" s="2" t="s">
        <v>982</v>
      </c>
      <c r="C116" s="3" t="s">
        <v>141</v>
      </c>
      <c r="D116" s="28"/>
      <c r="E116" s="18"/>
      <c r="F116" s="29"/>
      <c r="G116" s="30"/>
      <c r="H116" s="27"/>
      <c r="I116" s="27"/>
      <c r="J116" s="27"/>
      <c r="K116" s="27"/>
      <c r="L116" s="29"/>
      <c r="M116" s="31"/>
    </row>
    <row r="117" spans="1:13" ht="75" x14ac:dyDescent="0.25">
      <c r="A117" s="27"/>
      <c r="B117" s="2" t="s">
        <v>539</v>
      </c>
      <c r="C117" s="3" t="s">
        <v>633</v>
      </c>
      <c r="D117" s="28"/>
      <c r="E117" s="19" t="s">
        <v>30</v>
      </c>
      <c r="F117" s="29"/>
      <c r="G117" s="30"/>
      <c r="H117" s="27"/>
      <c r="I117" s="27"/>
      <c r="J117" s="27"/>
      <c r="K117" s="27"/>
      <c r="L117" s="29"/>
      <c r="M117" s="31"/>
    </row>
    <row r="118" spans="1:13" ht="75" x14ac:dyDescent="0.25">
      <c r="A118" s="27" t="s">
        <v>142</v>
      </c>
      <c r="B118" s="2" t="s">
        <v>634</v>
      </c>
      <c r="C118" s="15" t="s">
        <v>143</v>
      </c>
      <c r="D118" s="28">
        <v>30000</v>
      </c>
      <c r="E118" s="19" t="s">
        <v>24</v>
      </c>
      <c r="F118" s="29">
        <v>20000</v>
      </c>
      <c r="G118" s="30" t="s">
        <v>963</v>
      </c>
      <c r="H118" s="27">
        <v>120</v>
      </c>
      <c r="I118" s="27">
        <v>65</v>
      </c>
      <c r="J118" s="27">
        <v>30</v>
      </c>
      <c r="K118" s="27">
        <f>H118+I118+J118</f>
        <v>215</v>
      </c>
      <c r="L118" s="29">
        <v>15000</v>
      </c>
      <c r="M118" s="31" t="s">
        <v>961</v>
      </c>
    </row>
    <row r="119" spans="1:13" ht="90" x14ac:dyDescent="0.25">
      <c r="A119" s="27"/>
      <c r="B119" s="2" t="s">
        <v>983</v>
      </c>
      <c r="C119" s="3" t="s">
        <v>144</v>
      </c>
      <c r="D119" s="28"/>
      <c r="E119" s="18"/>
      <c r="F119" s="29"/>
      <c r="G119" s="30"/>
      <c r="H119" s="27"/>
      <c r="I119" s="27"/>
      <c r="J119" s="27"/>
      <c r="K119" s="27"/>
      <c r="L119" s="29"/>
      <c r="M119" s="31"/>
    </row>
    <row r="120" spans="1:13" ht="60" x14ac:dyDescent="0.25">
      <c r="A120" s="27"/>
      <c r="B120" s="2" t="s">
        <v>539</v>
      </c>
      <c r="C120" s="3" t="s">
        <v>635</v>
      </c>
      <c r="D120" s="28"/>
      <c r="E120" s="19" t="s">
        <v>24</v>
      </c>
      <c r="F120" s="29"/>
      <c r="G120" s="30"/>
      <c r="H120" s="27"/>
      <c r="I120" s="27"/>
      <c r="J120" s="27"/>
      <c r="K120" s="27"/>
      <c r="L120" s="29"/>
      <c r="M120" s="31"/>
    </row>
    <row r="121" spans="1:13" ht="75" x14ac:dyDescent="0.25">
      <c r="A121" s="27" t="s">
        <v>145</v>
      </c>
      <c r="B121" s="2" t="s">
        <v>636</v>
      </c>
      <c r="C121" s="15" t="s">
        <v>146</v>
      </c>
      <c r="D121" s="28">
        <v>170000</v>
      </c>
      <c r="E121" s="19" t="s">
        <v>55</v>
      </c>
      <c r="F121" s="29">
        <v>40000</v>
      </c>
      <c r="G121" s="30" t="s">
        <v>963</v>
      </c>
      <c r="H121" s="27">
        <v>140</v>
      </c>
      <c r="I121" s="27">
        <v>40</v>
      </c>
      <c r="J121" s="27">
        <v>40</v>
      </c>
      <c r="K121" s="27">
        <f>H121+I121+J121</f>
        <v>220</v>
      </c>
      <c r="L121" s="29">
        <v>20000</v>
      </c>
      <c r="M121" s="31" t="s">
        <v>961</v>
      </c>
    </row>
    <row r="122" spans="1:13" ht="105" x14ac:dyDescent="0.25">
      <c r="A122" s="27"/>
      <c r="B122" s="2" t="s">
        <v>984</v>
      </c>
      <c r="C122" s="3" t="s">
        <v>147</v>
      </c>
      <c r="D122" s="28"/>
      <c r="E122" s="18"/>
      <c r="F122" s="29"/>
      <c r="G122" s="30"/>
      <c r="H122" s="27"/>
      <c r="I122" s="27"/>
      <c r="J122" s="27"/>
      <c r="K122" s="27"/>
      <c r="L122" s="29"/>
      <c r="M122" s="31"/>
    </row>
    <row r="123" spans="1:13" ht="75" x14ac:dyDescent="0.25">
      <c r="A123" s="27"/>
      <c r="B123" s="2" t="s">
        <v>539</v>
      </c>
      <c r="C123" s="3" t="s">
        <v>637</v>
      </c>
      <c r="D123" s="28"/>
      <c r="E123" s="19" t="s">
        <v>55</v>
      </c>
      <c r="F123" s="29"/>
      <c r="G123" s="30"/>
      <c r="H123" s="27"/>
      <c r="I123" s="27"/>
      <c r="J123" s="27"/>
      <c r="K123" s="27"/>
      <c r="L123" s="29"/>
      <c r="M123" s="31"/>
    </row>
    <row r="124" spans="1:13" ht="75" x14ac:dyDescent="0.25">
      <c r="A124" s="27" t="s">
        <v>148</v>
      </c>
      <c r="B124" s="2" t="s">
        <v>638</v>
      </c>
      <c r="C124" s="15" t="s">
        <v>149</v>
      </c>
      <c r="D124" s="28">
        <v>580000</v>
      </c>
      <c r="E124" s="19" t="s">
        <v>55</v>
      </c>
      <c r="F124" s="29">
        <v>150000</v>
      </c>
      <c r="G124" s="30" t="s">
        <v>963</v>
      </c>
      <c r="H124" s="27">
        <v>180</v>
      </c>
      <c r="I124" s="27">
        <v>55</v>
      </c>
      <c r="J124" s="27">
        <v>50</v>
      </c>
      <c r="K124" s="27">
        <f>H124+I124+J124</f>
        <v>285</v>
      </c>
      <c r="L124" s="29">
        <v>60000</v>
      </c>
      <c r="M124" s="31" t="s">
        <v>961</v>
      </c>
    </row>
    <row r="125" spans="1:13" ht="75" x14ac:dyDescent="0.25">
      <c r="A125" s="27"/>
      <c r="B125" s="2" t="s">
        <v>639</v>
      </c>
      <c r="C125" s="3" t="s">
        <v>150</v>
      </c>
      <c r="D125" s="28"/>
      <c r="E125" s="18"/>
      <c r="F125" s="29"/>
      <c r="G125" s="30"/>
      <c r="H125" s="27"/>
      <c r="I125" s="27"/>
      <c r="J125" s="27"/>
      <c r="K125" s="27"/>
      <c r="L125" s="29"/>
      <c r="M125" s="31"/>
    </row>
    <row r="126" spans="1:13" ht="90" x14ac:dyDescent="0.25">
      <c r="A126" s="27"/>
      <c r="B126" s="2" t="s">
        <v>539</v>
      </c>
      <c r="C126" s="3" t="s">
        <v>640</v>
      </c>
      <c r="D126" s="28"/>
      <c r="E126" s="19" t="s">
        <v>55</v>
      </c>
      <c r="F126" s="29"/>
      <c r="G126" s="30"/>
      <c r="H126" s="27"/>
      <c r="I126" s="27"/>
      <c r="J126" s="27"/>
      <c r="K126" s="27"/>
      <c r="L126" s="29"/>
      <c r="M126" s="31"/>
    </row>
    <row r="127" spans="1:13" ht="60" x14ac:dyDescent="0.25">
      <c r="A127" s="27" t="s">
        <v>151</v>
      </c>
      <c r="B127" s="2" t="s">
        <v>641</v>
      </c>
      <c r="C127" s="15" t="s">
        <v>152</v>
      </c>
      <c r="D127" s="28">
        <v>380000</v>
      </c>
      <c r="E127" s="19" t="s">
        <v>30</v>
      </c>
      <c r="F127" s="29">
        <v>100000</v>
      </c>
      <c r="G127" s="30" t="s">
        <v>963</v>
      </c>
      <c r="H127" s="27">
        <v>120</v>
      </c>
      <c r="I127" s="27">
        <v>65</v>
      </c>
      <c r="J127" s="27">
        <v>35</v>
      </c>
      <c r="K127" s="27">
        <f>H127+I127+J127</f>
        <v>220</v>
      </c>
      <c r="L127" s="29">
        <v>20000</v>
      </c>
      <c r="M127" s="31" t="s">
        <v>961</v>
      </c>
    </row>
    <row r="128" spans="1:13" ht="105" x14ac:dyDescent="0.25">
      <c r="A128" s="27"/>
      <c r="B128" s="2" t="s">
        <v>642</v>
      </c>
      <c r="C128" s="3" t="s">
        <v>153</v>
      </c>
      <c r="D128" s="28"/>
      <c r="E128" s="18"/>
      <c r="F128" s="29"/>
      <c r="G128" s="30"/>
      <c r="H128" s="27"/>
      <c r="I128" s="27"/>
      <c r="J128" s="27"/>
      <c r="K128" s="27"/>
      <c r="L128" s="29"/>
      <c r="M128" s="31"/>
    </row>
    <row r="129" spans="1:13" ht="105" x14ac:dyDescent="0.25">
      <c r="A129" s="27"/>
      <c r="B129" s="2" t="s">
        <v>539</v>
      </c>
      <c r="C129" s="3" t="s">
        <v>643</v>
      </c>
      <c r="D129" s="28"/>
      <c r="E129" s="19" t="s">
        <v>30</v>
      </c>
      <c r="F129" s="29"/>
      <c r="G129" s="30"/>
      <c r="H129" s="27"/>
      <c r="I129" s="27"/>
      <c r="J129" s="27"/>
      <c r="K129" s="27"/>
      <c r="L129" s="29"/>
      <c r="M129" s="31"/>
    </row>
    <row r="130" spans="1:13" ht="75" x14ac:dyDescent="0.25">
      <c r="A130" s="27" t="s">
        <v>154</v>
      </c>
      <c r="B130" s="2" t="s">
        <v>644</v>
      </c>
      <c r="C130" s="15" t="s">
        <v>155</v>
      </c>
      <c r="D130" s="28">
        <v>1079000</v>
      </c>
      <c r="E130" s="19" t="s">
        <v>30</v>
      </c>
      <c r="F130" s="29">
        <v>85000</v>
      </c>
      <c r="G130" s="30" t="s">
        <v>963</v>
      </c>
      <c r="H130" s="27">
        <v>140</v>
      </c>
      <c r="I130" s="27">
        <v>80</v>
      </c>
      <c r="J130" s="27">
        <v>90</v>
      </c>
      <c r="K130" s="27">
        <f>H130+I130+J130</f>
        <v>310</v>
      </c>
      <c r="L130" s="29">
        <v>75000</v>
      </c>
      <c r="M130" s="31" t="s">
        <v>962</v>
      </c>
    </row>
    <row r="131" spans="1:13" ht="75" x14ac:dyDescent="0.25">
      <c r="A131" s="27"/>
      <c r="B131" s="2" t="s">
        <v>645</v>
      </c>
      <c r="C131" s="3" t="s">
        <v>156</v>
      </c>
      <c r="D131" s="28"/>
      <c r="E131" s="18"/>
      <c r="F131" s="29"/>
      <c r="G131" s="30"/>
      <c r="H131" s="27"/>
      <c r="I131" s="27"/>
      <c r="J131" s="27"/>
      <c r="K131" s="27"/>
      <c r="L131" s="29"/>
      <c r="M131" s="31"/>
    </row>
    <row r="132" spans="1:13" ht="75" x14ac:dyDescent="0.25">
      <c r="A132" s="27"/>
      <c r="B132" s="2" t="s">
        <v>539</v>
      </c>
      <c r="C132" s="3" t="s">
        <v>646</v>
      </c>
      <c r="D132" s="28"/>
      <c r="E132" s="19" t="s">
        <v>30</v>
      </c>
      <c r="F132" s="29"/>
      <c r="G132" s="30"/>
      <c r="H132" s="27"/>
      <c r="I132" s="27"/>
      <c r="J132" s="27"/>
      <c r="K132" s="27"/>
      <c r="L132" s="29"/>
      <c r="M132" s="31"/>
    </row>
    <row r="133" spans="1:13" ht="60" x14ac:dyDescent="0.25">
      <c r="A133" s="27" t="s">
        <v>157</v>
      </c>
      <c r="B133" s="2" t="s">
        <v>647</v>
      </c>
      <c r="C133" s="15" t="s">
        <v>158</v>
      </c>
      <c r="D133" s="28">
        <v>30000</v>
      </c>
      <c r="E133" s="19" t="s">
        <v>26</v>
      </c>
      <c r="F133" s="29">
        <v>24000</v>
      </c>
      <c r="G133" s="30" t="s">
        <v>963</v>
      </c>
      <c r="H133" s="27">
        <v>120</v>
      </c>
      <c r="I133" s="27">
        <v>50</v>
      </c>
      <c r="J133" s="27">
        <v>46</v>
      </c>
      <c r="K133" s="27">
        <f>H133+I133+J133</f>
        <v>216</v>
      </c>
      <c r="L133" s="29">
        <v>16000</v>
      </c>
      <c r="M133" s="31" t="s">
        <v>961</v>
      </c>
    </row>
    <row r="134" spans="1:13" ht="75" x14ac:dyDescent="0.25">
      <c r="A134" s="27"/>
      <c r="B134" s="2" t="s">
        <v>648</v>
      </c>
      <c r="C134" s="3" t="s">
        <v>159</v>
      </c>
      <c r="D134" s="28"/>
      <c r="E134" s="18"/>
      <c r="F134" s="29"/>
      <c r="G134" s="30"/>
      <c r="H134" s="27"/>
      <c r="I134" s="27"/>
      <c r="J134" s="27"/>
      <c r="K134" s="27"/>
      <c r="L134" s="29"/>
      <c r="M134" s="31"/>
    </row>
    <row r="135" spans="1:13" ht="60" x14ac:dyDescent="0.25">
      <c r="A135" s="27"/>
      <c r="B135" s="2" t="s">
        <v>539</v>
      </c>
      <c r="C135" s="3" t="s">
        <v>649</v>
      </c>
      <c r="D135" s="28"/>
      <c r="E135" s="19" t="s">
        <v>26</v>
      </c>
      <c r="F135" s="29"/>
      <c r="G135" s="30"/>
      <c r="H135" s="27"/>
      <c r="I135" s="27"/>
      <c r="J135" s="27"/>
      <c r="K135" s="27"/>
      <c r="L135" s="29"/>
      <c r="M135" s="31"/>
    </row>
    <row r="136" spans="1:13" ht="75" x14ac:dyDescent="0.25">
      <c r="A136" s="27" t="s">
        <v>160</v>
      </c>
      <c r="B136" s="2" t="s">
        <v>650</v>
      </c>
      <c r="C136" s="15" t="s">
        <v>161</v>
      </c>
      <c r="D136" s="28">
        <v>205000</v>
      </c>
      <c r="E136" s="19" t="s">
        <v>30</v>
      </c>
      <c r="F136" s="29">
        <v>60000</v>
      </c>
      <c r="G136" s="30" t="s">
        <v>963</v>
      </c>
      <c r="H136" s="27">
        <v>100</v>
      </c>
      <c r="I136" s="27">
        <v>80</v>
      </c>
      <c r="J136" s="27">
        <v>110</v>
      </c>
      <c r="K136" s="27">
        <f>H136+I136+J136</f>
        <v>290</v>
      </c>
      <c r="L136" s="29">
        <v>60000</v>
      </c>
      <c r="M136" s="31" t="s">
        <v>961</v>
      </c>
    </row>
    <row r="137" spans="1:13" ht="105" x14ac:dyDescent="0.25">
      <c r="A137" s="27"/>
      <c r="B137" s="2" t="s">
        <v>651</v>
      </c>
      <c r="C137" s="3" t="s">
        <v>162</v>
      </c>
      <c r="D137" s="28"/>
      <c r="E137" s="18"/>
      <c r="F137" s="29"/>
      <c r="G137" s="30"/>
      <c r="H137" s="27"/>
      <c r="I137" s="27"/>
      <c r="J137" s="27"/>
      <c r="K137" s="27"/>
      <c r="L137" s="29"/>
      <c r="M137" s="31"/>
    </row>
    <row r="138" spans="1:13" ht="120" x14ac:dyDescent="0.25">
      <c r="A138" s="27"/>
      <c r="B138" s="2" t="s">
        <v>539</v>
      </c>
      <c r="C138" s="3" t="s">
        <v>652</v>
      </c>
      <c r="D138" s="28"/>
      <c r="E138" s="19" t="s">
        <v>26</v>
      </c>
      <c r="F138" s="29"/>
      <c r="G138" s="30"/>
      <c r="H138" s="27"/>
      <c r="I138" s="27"/>
      <c r="J138" s="27"/>
      <c r="K138" s="27"/>
      <c r="L138" s="29"/>
      <c r="M138" s="31"/>
    </row>
    <row r="139" spans="1:13" ht="60" x14ac:dyDescent="0.25">
      <c r="A139" s="27" t="s">
        <v>163</v>
      </c>
      <c r="B139" s="2" t="s">
        <v>653</v>
      </c>
      <c r="C139" s="15" t="s">
        <v>164</v>
      </c>
      <c r="D139" s="28">
        <v>370000</v>
      </c>
      <c r="E139" s="19" t="s">
        <v>19</v>
      </c>
      <c r="F139" s="29">
        <v>200000</v>
      </c>
      <c r="G139" s="30" t="s">
        <v>963</v>
      </c>
      <c r="H139" s="27">
        <v>100</v>
      </c>
      <c r="I139" s="27">
        <v>110</v>
      </c>
      <c r="J139" s="27">
        <v>155</v>
      </c>
      <c r="K139" s="27">
        <f>H139+I139+J139</f>
        <v>365</v>
      </c>
      <c r="L139" s="29">
        <v>135000</v>
      </c>
      <c r="M139" s="31" t="s">
        <v>961</v>
      </c>
    </row>
    <row r="140" spans="1:13" ht="120" x14ac:dyDescent="0.25">
      <c r="A140" s="27"/>
      <c r="B140" s="2" t="s">
        <v>654</v>
      </c>
      <c r="C140" s="3" t="s">
        <v>165</v>
      </c>
      <c r="D140" s="28"/>
      <c r="E140" s="18"/>
      <c r="F140" s="29"/>
      <c r="G140" s="30"/>
      <c r="H140" s="27"/>
      <c r="I140" s="27"/>
      <c r="J140" s="27"/>
      <c r="K140" s="27"/>
      <c r="L140" s="29"/>
      <c r="M140" s="31"/>
    </row>
    <row r="141" spans="1:13" ht="165" x14ac:dyDescent="0.25">
      <c r="A141" s="27"/>
      <c r="B141" s="2" t="s">
        <v>539</v>
      </c>
      <c r="C141" s="3" t="s">
        <v>655</v>
      </c>
      <c r="D141" s="28"/>
      <c r="E141" s="19" t="s">
        <v>55</v>
      </c>
      <c r="F141" s="29"/>
      <c r="G141" s="30"/>
      <c r="H141" s="27"/>
      <c r="I141" s="27"/>
      <c r="J141" s="27"/>
      <c r="K141" s="27"/>
      <c r="L141" s="29"/>
      <c r="M141" s="31"/>
    </row>
    <row r="142" spans="1:13" ht="60" x14ac:dyDescent="0.25">
      <c r="A142" s="27" t="s">
        <v>166</v>
      </c>
      <c r="B142" s="2" t="s">
        <v>656</v>
      </c>
      <c r="C142" s="15" t="s">
        <v>167</v>
      </c>
      <c r="D142" s="28">
        <v>50000</v>
      </c>
      <c r="E142" s="19" t="s">
        <v>24</v>
      </c>
      <c r="F142" s="29">
        <v>35000</v>
      </c>
      <c r="G142" s="30" t="s">
        <v>963</v>
      </c>
      <c r="H142" s="27">
        <v>80</v>
      </c>
      <c r="I142" s="27">
        <v>65</v>
      </c>
      <c r="J142" s="27">
        <v>60</v>
      </c>
      <c r="K142" s="27">
        <f>H142+I142+J142</f>
        <v>205</v>
      </c>
      <c r="L142" s="29">
        <v>10000</v>
      </c>
      <c r="M142" s="31" t="s">
        <v>961</v>
      </c>
    </row>
    <row r="143" spans="1:13" ht="105" x14ac:dyDescent="0.25">
      <c r="A143" s="27"/>
      <c r="B143" s="2" t="s">
        <v>985</v>
      </c>
      <c r="C143" s="3" t="s">
        <v>168</v>
      </c>
      <c r="D143" s="28"/>
      <c r="E143" s="18"/>
      <c r="F143" s="29"/>
      <c r="G143" s="30"/>
      <c r="H143" s="27"/>
      <c r="I143" s="27"/>
      <c r="J143" s="27"/>
      <c r="K143" s="27"/>
      <c r="L143" s="29"/>
      <c r="M143" s="31"/>
    </row>
    <row r="144" spans="1:13" ht="120" x14ac:dyDescent="0.25">
      <c r="A144" s="27"/>
      <c r="B144" s="2" t="s">
        <v>539</v>
      </c>
      <c r="C144" s="3" t="s">
        <v>657</v>
      </c>
      <c r="D144" s="28"/>
      <c r="E144" s="19" t="s">
        <v>24</v>
      </c>
      <c r="F144" s="29"/>
      <c r="G144" s="30"/>
      <c r="H144" s="27"/>
      <c r="I144" s="27"/>
      <c r="J144" s="27"/>
      <c r="K144" s="27"/>
      <c r="L144" s="29"/>
      <c r="M144" s="31"/>
    </row>
    <row r="145" spans="1:13" ht="90" x14ac:dyDescent="0.25">
      <c r="A145" s="27" t="s">
        <v>169</v>
      </c>
      <c r="B145" s="2" t="s">
        <v>658</v>
      </c>
      <c r="C145" s="15" t="s">
        <v>170</v>
      </c>
      <c r="D145" s="28">
        <v>161600</v>
      </c>
      <c r="E145" s="19" t="s">
        <v>54</v>
      </c>
      <c r="F145" s="29">
        <v>113120</v>
      </c>
      <c r="G145" s="30" t="s">
        <v>963</v>
      </c>
      <c r="H145" s="27">
        <v>160</v>
      </c>
      <c r="I145" s="27">
        <v>75</v>
      </c>
      <c r="J145" s="27">
        <v>50</v>
      </c>
      <c r="K145" s="27">
        <f>H145+I145+J145</f>
        <v>285</v>
      </c>
      <c r="L145" s="29">
        <v>60000</v>
      </c>
      <c r="M145" s="31" t="s">
        <v>961</v>
      </c>
    </row>
    <row r="146" spans="1:13" ht="105" x14ac:dyDescent="0.25">
      <c r="A146" s="27"/>
      <c r="B146" s="2" t="s">
        <v>659</v>
      </c>
      <c r="C146" s="3" t="s">
        <v>171</v>
      </c>
      <c r="D146" s="28"/>
      <c r="E146" s="18"/>
      <c r="F146" s="29"/>
      <c r="G146" s="30"/>
      <c r="H146" s="27"/>
      <c r="I146" s="27"/>
      <c r="J146" s="27"/>
      <c r="K146" s="27"/>
      <c r="L146" s="29"/>
      <c r="M146" s="31"/>
    </row>
    <row r="147" spans="1:13" ht="90" x14ac:dyDescent="0.25">
      <c r="A147" s="27"/>
      <c r="B147" s="2" t="s">
        <v>539</v>
      </c>
      <c r="C147" s="3" t="s">
        <v>660</v>
      </c>
      <c r="D147" s="28"/>
      <c r="E147" s="19" t="s">
        <v>55</v>
      </c>
      <c r="F147" s="29"/>
      <c r="G147" s="30"/>
      <c r="H147" s="27"/>
      <c r="I147" s="27"/>
      <c r="J147" s="27"/>
      <c r="K147" s="27"/>
      <c r="L147" s="29"/>
      <c r="M147" s="31"/>
    </row>
    <row r="148" spans="1:13" ht="75" x14ac:dyDescent="0.25">
      <c r="A148" s="27" t="s">
        <v>172</v>
      </c>
      <c r="B148" s="2" t="s">
        <v>661</v>
      </c>
      <c r="C148" s="15" t="s">
        <v>173</v>
      </c>
      <c r="D148" s="28">
        <v>165000</v>
      </c>
      <c r="E148" s="19" t="s">
        <v>25</v>
      </c>
      <c r="F148" s="29">
        <v>95000</v>
      </c>
      <c r="G148" s="30" t="s">
        <v>963</v>
      </c>
      <c r="H148" s="27">
        <v>120</v>
      </c>
      <c r="I148" s="27">
        <v>45</v>
      </c>
      <c r="J148" s="27">
        <v>45</v>
      </c>
      <c r="K148" s="27">
        <f>H148+I148+J148</f>
        <v>210</v>
      </c>
      <c r="L148" s="29">
        <v>10000</v>
      </c>
      <c r="M148" s="31" t="s">
        <v>961</v>
      </c>
    </row>
    <row r="149" spans="1:13" ht="75" x14ac:dyDescent="0.25">
      <c r="A149" s="27"/>
      <c r="B149" s="2" t="s">
        <v>662</v>
      </c>
      <c r="C149" s="3" t="s">
        <v>174</v>
      </c>
      <c r="D149" s="28"/>
      <c r="E149" s="18"/>
      <c r="F149" s="29"/>
      <c r="G149" s="30"/>
      <c r="H149" s="27"/>
      <c r="I149" s="27"/>
      <c r="J149" s="27"/>
      <c r="K149" s="27"/>
      <c r="L149" s="29"/>
      <c r="M149" s="31"/>
    </row>
    <row r="150" spans="1:13" ht="90" x14ac:dyDescent="0.25">
      <c r="A150" s="27"/>
      <c r="B150" s="2" t="s">
        <v>539</v>
      </c>
      <c r="C150" s="3" t="s">
        <v>663</v>
      </c>
      <c r="D150" s="28"/>
      <c r="E150" s="19" t="s">
        <v>25</v>
      </c>
      <c r="F150" s="29"/>
      <c r="G150" s="30"/>
      <c r="H150" s="27"/>
      <c r="I150" s="27"/>
      <c r="J150" s="27"/>
      <c r="K150" s="27"/>
      <c r="L150" s="29"/>
      <c r="M150" s="31"/>
    </row>
    <row r="151" spans="1:13" ht="75" x14ac:dyDescent="0.25">
      <c r="A151" s="27" t="s">
        <v>175</v>
      </c>
      <c r="B151" s="2" t="s">
        <v>664</v>
      </c>
      <c r="C151" s="15" t="s">
        <v>176</v>
      </c>
      <c r="D151" s="28">
        <v>50000</v>
      </c>
      <c r="E151" s="19" t="s">
        <v>24</v>
      </c>
      <c r="F151" s="29">
        <v>35000</v>
      </c>
      <c r="G151" s="30" t="s">
        <v>963</v>
      </c>
      <c r="H151" s="27">
        <v>100</v>
      </c>
      <c r="I151" s="27">
        <v>50</v>
      </c>
      <c r="J151" s="27">
        <v>65</v>
      </c>
      <c r="K151" s="27">
        <f>H151+I151+J151</f>
        <v>215</v>
      </c>
      <c r="L151" s="29">
        <v>15000</v>
      </c>
      <c r="M151" s="31" t="s">
        <v>961</v>
      </c>
    </row>
    <row r="152" spans="1:13" ht="75" x14ac:dyDescent="0.25">
      <c r="A152" s="27"/>
      <c r="B152" s="2" t="s">
        <v>665</v>
      </c>
      <c r="C152" s="3" t="s">
        <v>177</v>
      </c>
      <c r="D152" s="28"/>
      <c r="E152" s="18"/>
      <c r="F152" s="29"/>
      <c r="G152" s="30"/>
      <c r="H152" s="27"/>
      <c r="I152" s="27"/>
      <c r="J152" s="27"/>
      <c r="K152" s="27"/>
      <c r="L152" s="29"/>
      <c r="M152" s="31"/>
    </row>
    <row r="153" spans="1:13" ht="90" x14ac:dyDescent="0.25">
      <c r="A153" s="27"/>
      <c r="B153" s="2" t="s">
        <v>539</v>
      </c>
      <c r="C153" s="3" t="s">
        <v>666</v>
      </c>
      <c r="D153" s="28"/>
      <c r="E153" s="19" t="s">
        <v>25</v>
      </c>
      <c r="F153" s="29"/>
      <c r="G153" s="30"/>
      <c r="H153" s="27"/>
      <c r="I153" s="27"/>
      <c r="J153" s="27"/>
      <c r="K153" s="27"/>
      <c r="L153" s="29"/>
      <c r="M153" s="31"/>
    </row>
    <row r="154" spans="1:13" ht="75" x14ac:dyDescent="0.25">
      <c r="A154" s="27" t="s">
        <v>178</v>
      </c>
      <c r="B154" s="2" t="s">
        <v>667</v>
      </c>
      <c r="C154" s="15" t="s">
        <v>179</v>
      </c>
      <c r="D154" s="28">
        <v>90000</v>
      </c>
      <c r="E154" s="19" t="s">
        <v>19</v>
      </c>
      <c r="F154" s="29">
        <v>40000</v>
      </c>
      <c r="G154" s="30" t="s">
        <v>963</v>
      </c>
      <c r="H154" s="27">
        <v>100</v>
      </c>
      <c r="I154" s="27">
        <v>50</v>
      </c>
      <c r="J154" s="27">
        <v>70</v>
      </c>
      <c r="K154" s="27">
        <f>H154+I154+J154</f>
        <v>220</v>
      </c>
      <c r="L154" s="29">
        <v>20000</v>
      </c>
      <c r="M154" s="31" t="s">
        <v>961</v>
      </c>
    </row>
    <row r="155" spans="1:13" ht="90" x14ac:dyDescent="0.25">
      <c r="A155" s="27"/>
      <c r="B155" s="2" t="s">
        <v>986</v>
      </c>
      <c r="C155" s="3" t="s">
        <v>180</v>
      </c>
      <c r="D155" s="28"/>
      <c r="E155" s="18"/>
      <c r="F155" s="29"/>
      <c r="G155" s="30"/>
      <c r="H155" s="27"/>
      <c r="I155" s="27"/>
      <c r="J155" s="27"/>
      <c r="K155" s="27"/>
      <c r="L155" s="29"/>
      <c r="M155" s="31"/>
    </row>
    <row r="156" spans="1:13" ht="75" x14ac:dyDescent="0.25">
      <c r="A156" s="27"/>
      <c r="B156" s="2" t="s">
        <v>539</v>
      </c>
      <c r="C156" s="3" t="s">
        <v>668</v>
      </c>
      <c r="D156" s="28"/>
      <c r="E156" s="19" t="s">
        <v>20</v>
      </c>
      <c r="F156" s="29"/>
      <c r="G156" s="30"/>
      <c r="H156" s="27"/>
      <c r="I156" s="27"/>
      <c r="J156" s="27"/>
      <c r="K156" s="27"/>
      <c r="L156" s="29"/>
      <c r="M156" s="31"/>
    </row>
    <row r="157" spans="1:13" ht="75" x14ac:dyDescent="0.25">
      <c r="A157" s="27" t="s">
        <v>181</v>
      </c>
      <c r="B157" s="2" t="s">
        <v>669</v>
      </c>
      <c r="C157" s="15" t="s">
        <v>182</v>
      </c>
      <c r="D157" s="28">
        <v>30000</v>
      </c>
      <c r="E157" s="19" t="s">
        <v>19</v>
      </c>
      <c r="F157" s="29">
        <v>30000</v>
      </c>
      <c r="G157" s="30" t="s">
        <v>963</v>
      </c>
      <c r="H157" s="27">
        <v>120</v>
      </c>
      <c r="I157" s="27">
        <v>50</v>
      </c>
      <c r="J157" s="27">
        <v>35</v>
      </c>
      <c r="K157" s="27">
        <f>H157+I157+J157</f>
        <v>205</v>
      </c>
      <c r="L157" s="29">
        <v>10000</v>
      </c>
      <c r="M157" s="31" t="s">
        <v>961</v>
      </c>
    </row>
    <row r="158" spans="1:13" ht="75" x14ac:dyDescent="0.25">
      <c r="A158" s="27"/>
      <c r="B158" s="2" t="s">
        <v>987</v>
      </c>
      <c r="C158" s="3" t="s">
        <v>183</v>
      </c>
      <c r="D158" s="28"/>
      <c r="E158" s="18"/>
      <c r="F158" s="29"/>
      <c r="G158" s="30"/>
      <c r="H158" s="27"/>
      <c r="I158" s="27"/>
      <c r="J158" s="27"/>
      <c r="K158" s="27"/>
      <c r="L158" s="29"/>
      <c r="M158" s="31"/>
    </row>
    <row r="159" spans="1:13" ht="90" x14ac:dyDescent="0.25">
      <c r="A159" s="27"/>
      <c r="B159" s="2" t="s">
        <v>539</v>
      </c>
      <c r="C159" s="3" t="s">
        <v>670</v>
      </c>
      <c r="D159" s="28"/>
      <c r="E159" s="19" t="s">
        <v>20</v>
      </c>
      <c r="F159" s="29"/>
      <c r="G159" s="30"/>
      <c r="H159" s="27"/>
      <c r="I159" s="27"/>
      <c r="J159" s="27"/>
      <c r="K159" s="27"/>
      <c r="L159" s="29"/>
      <c r="M159" s="31"/>
    </row>
    <row r="160" spans="1:13" ht="75" x14ac:dyDescent="0.25">
      <c r="A160" s="27" t="s">
        <v>184</v>
      </c>
      <c r="B160" s="2" t="s">
        <v>671</v>
      </c>
      <c r="C160" s="15" t="s">
        <v>185</v>
      </c>
      <c r="D160" s="28">
        <v>50000</v>
      </c>
      <c r="E160" s="19" t="s">
        <v>19</v>
      </c>
      <c r="F160" s="29">
        <v>25000</v>
      </c>
      <c r="G160" s="30" t="s">
        <v>963</v>
      </c>
      <c r="H160" s="27">
        <v>100</v>
      </c>
      <c r="I160" s="27">
        <v>60</v>
      </c>
      <c r="J160" s="27">
        <v>60</v>
      </c>
      <c r="K160" s="27">
        <f>H160+I160+J160</f>
        <v>220</v>
      </c>
      <c r="L160" s="29">
        <v>20000</v>
      </c>
      <c r="M160" s="31" t="s">
        <v>961</v>
      </c>
    </row>
    <row r="161" spans="1:13" ht="75" x14ac:dyDescent="0.25">
      <c r="A161" s="27"/>
      <c r="B161" s="2" t="s">
        <v>988</v>
      </c>
      <c r="C161" s="3" t="s">
        <v>186</v>
      </c>
      <c r="D161" s="28"/>
      <c r="E161" s="18"/>
      <c r="F161" s="29"/>
      <c r="G161" s="30"/>
      <c r="H161" s="27"/>
      <c r="I161" s="27"/>
      <c r="J161" s="27"/>
      <c r="K161" s="27"/>
      <c r="L161" s="29"/>
      <c r="M161" s="31"/>
    </row>
    <row r="162" spans="1:13" ht="45" x14ac:dyDescent="0.25">
      <c r="A162" s="27"/>
      <c r="B162" s="2" t="s">
        <v>539</v>
      </c>
      <c r="C162" s="3" t="s">
        <v>672</v>
      </c>
      <c r="D162" s="28"/>
      <c r="E162" s="19" t="s">
        <v>20</v>
      </c>
      <c r="F162" s="29"/>
      <c r="G162" s="30"/>
      <c r="H162" s="27"/>
      <c r="I162" s="27"/>
      <c r="J162" s="27"/>
      <c r="K162" s="27"/>
      <c r="L162" s="29"/>
      <c r="M162" s="31"/>
    </row>
    <row r="163" spans="1:13" ht="75" x14ac:dyDescent="0.25">
      <c r="A163" s="27" t="s">
        <v>187</v>
      </c>
      <c r="B163" s="2" t="s">
        <v>673</v>
      </c>
      <c r="C163" s="15" t="s">
        <v>188</v>
      </c>
      <c r="D163" s="28">
        <v>42000</v>
      </c>
      <c r="E163" s="19" t="s">
        <v>54</v>
      </c>
      <c r="F163" s="29">
        <v>25000</v>
      </c>
      <c r="G163" s="30" t="s">
        <v>963</v>
      </c>
      <c r="H163" s="27">
        <v>120</v>
      </c>
      <c r="I163" s="27">
        <v>50</v>
      </c>
      <c r="J163" s="27">
        <v>40</v>
      </c>
      <c r="K163" s="27">
        <f>H163+I163+J163</f>
        <v>210</v>
      </c>
      <c r="L163" s="29">
        <v>10000</v>
      </c>
      <c r="M163" s="31" t="s">
        <v>961</v>
      </c>
    </row>
    <row r="164" spans="1:13" ht="75" x14ac:dyDescent="0.25">
      <c r="A164" s="27"/>
      <c r="B164" s="2" t="s">
        <v>989</v>
      </c>
      <c r="C164" s="3" t="s">
        <v>189</v>
      </c>
      <c r="D164" s="28"/>
      <c r="E164" s="18"/>
      <c r="F164" s="29"/>
      <c r="G164" s="30"/>
      <c r="H164" s="27"/>
      <c r="I164" s="27"/>
      <c r="J164" s="27"/>
      <c r="K164" s="27"/>
      <c r="L164" s="29"/>
      <c r="M164" s="31"/>
    </row>
    <row r="165" spans="1:13" ht="30" x14ac:dyDescent="0.25">
      <c r="A165" s="27"/>
      <c r="B165" s="2" t="s">
        <v>539</v>
      </c>
      <c r="C165" s="3" t="s">
        <v>674</v>
      </c>
      <c r="D165" s="28"/>
      <c r="E165" s="19" t="s">
        <v>31</v>
      </c>
      <c r="F165" s="29"/>
      <c r="G165" s="30"/>
      <c r="H165" s="27"/>
      <c r="I165" s="27"/>
      <c r="J165" s="27"/>
      <c r="K165" s="27"/>
      <c r="L165" s="29"/>
      <c r="M165" s="31"/>
    </row>
    <row r="166" spans="1:13" ht="60" x14ac:dyDescent="0.25">
      <c r="A166" s="27" t="s">
        <v>190</v>
      </c>
      <c r="B166" s="2" t="s">
        <v>675</v>
      </c>
      <c r="C166" s="15" t="s">
        <v>191</v>
      </c>
      <c r="D166" s="28">
        <v>110000</v>
      </c>
      <c r="E166" s="19" t="s">
        <v>55</v>
      </c>
      <c r="F166" s="29">
        <v>20000</v>
      </c>
      <c r="G166" s="30" t="s">
        <v>963</v>
      </c>
      <c r="H166" s="27">
        <v>120</v>
      </c>
      <c r="I166" s="27">
        <v>50</v>
      </c>
      <c r="J166" s="27">
        <v>45</v>
      </c>
      <c r="K166" s="27">
        <f>H166+I166+J166</f>
        <v>215</v>
      </c>
      <c r="L166" s="29">
        <v>15000</v>
      </c>
      <c r="M166" s="31" t="s">
        <v>961</v>
      </c>
    </row>
    <row r="167" spans="1:13" ht="105" x14ac:dyDescent="0.25">
      <c r="A167" s="27"/>
      <c r="B167" s="2" t="s">
        <v>676</v>
      </c>
      <c r="C167" s="3" t="s">
        <v>192</v>
      </c>
      <c r="D167" s="28"/>
      <c r="E167" s="18"/>
      <c r="F167" s="29"/>
      <c r="G167" s="30"/>
      <c r="H167" s="27"/>
      <c r="I167" s="27"/>
      <c r="J167" s="27"/>
      <c r="K167" s="27"/>
      <c r="L167" s="29"/>
      <c r="M167" s="31"/>
    </row>
    <row r="168" spans="1:13" ht="105" x14ac:dyDescent="0.25">
      <c r="A168" s="27"/>
      <c r="B168" s="2" t="s">
        <v>539</v>
      </c>
      <c r="C168" s="3" t="s">
        <v>677</v>
      </c>
      <c r="D168" s="28"/>
      <c r="E168" s="19" t="s">
        <v>55</v>
      </c>
      <c r="F168" s="29"/>
      <c r="G168" s="30"/>
      <c r="H168" s="27"/>
      <c r="I168" s="27"/>
      <c r="J168" s="27"/>
      <c r="K168" s="27"/>
      <c r="L168" s="29"/>
      <c r="M168" s="31"/>
    </row>
    <row r="169" spans="1:13" ht="60" x14ac:dyDescent="0.25">
      <c r="A169" s="27" t="s">
        <v>193</v>
      </c>
      <c r="B169" s="2" t="s">
        <v>678</v>
      </c>
      <c r="C169" s="15" t="s">
        <v>194</v>
      </c>
      <c r="D169" s="28">
        <v>40000</v>
      </c>
      <c r="E169" s="19" t="s">
        <v>26</v>
      </c>
      <c r="F169" s="29">
        <v>15000</v>
      </c>
      <c r="G169" s="30" t="s">
        <v>963</v>
      </c>
      <c r="H169" s="27">
        <v>100</v>
      </c>
      <c r="I169" s="27">
        <v>50</v>
      </c>
      <c r="J169" s="27">
        <v>60</v>
      </c>
      <c r="K169" s="27">
        <f>H169+I169+J169</f>
        <v>210</v>
      </c>
      <c r="L169" s="29">
        <v>10000</v>
      </c>
      <c r="M169" s="31" t="s">
        <v>961</v>
      </c>
    </row>
    <row r="170" spans="1:13" ht="90" x14ac:dyDescent="0.25">
      <c r="A170" s="27"/>
      <c r="B170" s="2" t="s">
        <v>990</v>
      </c>
      <c r="C170" s="3" t="s">
        <v>195</v>
      </c>
      <c r="D170" s="28"/>
      <c r="E170" s="18"/>
      <c r="F170" s="29"/>
      <c r="G170" s="30"/>
      <c r="H170" s="27"/>
      <c r="I170" s="27"/>
      <c r="J170" s="27"/>
      <c r="K170" s="27"/>
      <c r="L170" s="29"/>
      <c r="M170" s="31"/>
    </row>
    <row r="171" spans="1:13" ht="105" x14ac:dyDescent="0.25">
      <c r="A171" s="27"/>
      <c r="B171" s="2" t="s">
        <v>539</v>
      </c>
      <c r="C171" s="3" t="s">
        <v>679</v>
      </c>
      <c r="D171" s="28"/>
      <c r="E171" s="19" t="s">
        <v>26</v>
      </c>
      <c r="F171" s="29"/>
      <c r="G171" s="30"/>
      <c r="H171" s="27"/>
      <c r="I171" s="27"/>
      <c r="J171" s="27"/>
      <c r="K171" s="27"/>
      <c r="L171" s="29"/>
      <c r="M171" s="31"/>
    </row>
    <row r="172" spans="1:13" ht="75" x14ac:dyDescent="0.25">
      <c r="A172" s="27" t="s">
        <v>196</v>
      </c>
      <c r="B172" s="2" t="s">
        <v>680</v>
      </c>
      <c r="C172" s="15" t="s">
        <v>197</v>
      </c>
      <c r="D172" s="28">
        <v>76500</v>
      </c>
      <c r="E172" s="19" t="s">
        <v>59</v>
      </c>
      <c r="F172" s="29">
        <v>35000</v>
      </c>
      <c r="G172" s="30" t="s">
        <v>963</v>
      </c>
      <c r="H172" s="27">
        <v>120</v>
      </c>
      <c r="I172" s="27">
        <v>55</v>
      </c>
      <c r="J172" s="27">
        <v>40</v>
      </c>
      <c r="K172" s="27">
        <f>H172+I172+J172</f>
        <v>215</v>
      </c>
      <c r="L172" s="29">
        <v>15000</v>
      </c>
      <c r="M172" s="31" t="s">
        <v>961</v>
      </c>
    </row>
    <row r="173" spans="1:13" ht="105" x14ac:dyDescent="0.25">
      <c r="A173" s="27"/>
      <c r="B173" s="2" t="s">
        <v>991</v>
      </c>
      <c r="C173" s="3" t="s">
        <v>198</v>
      </c>
      <c r="D173" s="28"/>
      <c r="E173" s="18"/>
      <c r="F173" s="29"/>
      <c r="G173" s="30"/>
      <c r="H173" s="27"/>
      <c r="I173" s="27"/>
      <c r="J173" s="27"/>
      <c r="K173" s="27"/>
      <c r="L173" s="29"/>
      <c r="M173" s="31"/>
    </row>
    <row r="174" spans="1:13" ht="105" x14ac:dyDescent="0.25">
      <c r="A174" s="27"/>
      <c r="B174" s="2" t="s">
        <v>539</v>
      </c>
      <c r="C174" s="3" t="s">
        <v>681</v>
      </c>
      <c r="D174" s="28"/>
      <c r="E174" s="19" t="s">
        <v>59</v>
      </c>
      <c r="F174" s="29"/>
      <c r="G174" s="30"/>
      <c r="H174" s="27"/>
      <c r="I174" s="27"/>
      <c r="J174" s="27"/>
      <c r="K174" s="27"/>
      <c r="L174" s="29"/>
      <c r="M174" s="31"/>
    </row>
    <row r="175" spans="1:13" ht="75" x14ac:dyDescent="0.25">
      <c r="A175" s="27" t="s">
        <v>199</v>
      </c>
      <c r="B175" s="2" t="s">
        <v>682</v>
      </c>
      <c r="C175" s="15" t="s">
        <v>200</v>
      </c>
      <c r="D175" s="28">
        <v>15000</v>
      </c>
      <c r="E175" s="19" t="s">
        <v>59</v>
      </c>
      <c r="F175" s="29">
        <v>12000</v>
      </c>
      <c r="G175" s="30" t="s">
        <v>963</v>
      </c>
      <c r="H175" s="27">
        <v>120</v>
      </c>
      <c r="I175" s="27">
        <v>50</v>
      </c>
      <c r="J175" s="27">
        <v>40</v>
      </c>
      <c r="K175" s="27">
        <f>H175+I175+J175</f>
        <v>210</v>
      </c>
      <c r="L175" s="29">
        <v>10000</v>
      </c>
      <c r="M175" s="31" t="s">
        <v>961</v>
      </c>
    </row>
    <row r="176" spans="1:13" ht="135" x14ac:dyDescent="0.25">
      <c r="A176" s="27"/>
      <c r="B176" s="2" t="s">
        <v>992</v>
      </c>
      <c r="C176" s="3" t="s">
        <v>201</v>
      </c>
      <c r="D176" s="28"/>
      <c r="E176" s="18"/>
      <c r="F176" s="29"/>
      <c r="G176" s="30"/>
      <c r="H176" s="27"/>
      <c r="I176" s="27"/>
      <c r="J176" s="27"/>
      <c r="K176" s="27"/>
      <c r="L176" s="29"/>
      <c r="M176" s="31"/>
    </row>
    <row r="177" spans="1:13" ht="45" x14ac:dyDescent="0.25">
      <c r="A177" s="27"/>
      <c r="B177" s="2" t="s">
        <v>539</v>
      </c>
      <c r="C177" s="3" t="s">
        <v>683</v>
      </c>
      <c r="D177" s="28"/>
      <c r="E177" s="19" t="s">
        <v>25</v>
      </c>
      <c r="F177" s="29"/>
      <c r="G177" s="30"/>
      <c r="H177" s="27"/>
      <c r="I177" s="27"/>
      <c r="J177" s="27"/>
      <c r="K177" s="27"/>
      <c r="L177" s="29"/>
      <c r="M177" s="31"/>
    </row>
    <row r="178" spans="1:13" ht="60" x14ac:dyDescent="0.25">
      <c r="A178" s="27" t="s">
        <v>202</v>
      </c>
      <c r="B178" s="2" t="s">
        <v>684</v>
      </c>
      <c r="C178" s="15" t="s">
        <v>203</v>
      </c>
      <c r="D178" s="28">
        <v>75000</v>
      </c>
      <c r="E178" s="19" t="s">
        <v>20</v>
      </c>
      <c r="F178" s="29">
        <v>35000</v>
      </c>
      <c r="G178" s="30" t="s">
        <v>963</v>
      </c>
      <c r="H178" s="27">
        <v>120</v>
      </c>
      <c r="I178" s="27">
        <v>45</v>
      </c>
      <c r="J178" s="27">
        <v>40</v>
      </c>
      <c r="K178" s="27">
        <f>H178+I178+J178</f>
        <v>205</v>
      </c>
      <c r="L178" s="29">
        <v>10000</v>
      </c>
      <c r="M178" s="31" t="s">
        <v>961</v>
      </c>
    </row>
    <row r="179" spans="1:13" ht="75" x14ac:dyDescent="0.25">
      <c r="A179" s="27"/>
      <c r="B179" s="2" t="s">
        <v>685</v>
      </c>
      <c r="C179" s="3" t="s">
        <v>204</v>
      </c>
      <c r="D179" s="28"/>
      <c r="E179" s="18"/>
      <c r="F179" s="29"/>
      <c r="G179" s="30"/>
      <c r="H179" s="27"/>
      <c r="I179" s="27"/>
      <c r="J179" s="27"/>
      <c r="K179" s="27"/>
      <c r="L179" s="29"/>
      <c r="M179" s="31"/>
    </row>
    <row r="180" spans="1:13" ht="90" x14ac:dyDescent="0.25">
      <c r="A180" s="27"/>
      <c r="B180" s="2" t="s">
        <v>539</v>
      </c>
      <c r="C180" s="3" t="s">
        <v>686</v>
      </c>
      <c r="D180" s="28"/>
      <c r="E180" s="19" t="s">
        <v>20</v>
      </c>
      <c r="F180" s="29"/>
      <c r="G180" s="30"/>
      <c r="H180" s="27"/>
      <c r="I180" s="27"/>
      <c r="J180" s="27"/>
      <c r="K180" s="27"/>
      <c r="L180" s="29"/>
      <c r="M180" s="31"/>
    </row>
    <row r="181" spans="1:13" ht="120" x14ac:dyDescent="0.25">
      <c r="A181" s="27" t="s">
        <v>205</v>
      </c>
      <c r="B181" s="2" t="s">
        <v>687</v>
      </c>
      <c r="C181" s="15" t="s">
        <v>206</v>
      </c>
      <c r="D181" s="28">
        <v>161000</v>
      </c>
      <c r="E181" s="19" t="s">
        <v>26</v>
      </c>
      <c r="F181" s="29">
        <v>60000</v>
      </c>
      <c r="G181" s="30" t="s">
        <v>963</v>
      </c>
      <c r="H181" s="27">
        <v>120</v>
      </c>
      <c r="I181" s="27">
        <v>50</v>
      </c>
      <c r="J181" s="27">
        <v>50</v>
      </c>
      <c r="K181" s="27">
        <f>H181+I181+J181</f>
        <v>220</v>
      </c>
      <c r="L181" s="29">
        <v>20000</v>
      </c>
      <c r="M181" s="31" t="s">
        <v>961</v>
      </c>
    </row>
    <row r="182" spans="1:13" ht="90" x14ac:dyDescent="0.25">
      <c r="A182" s="27"/>
      <c r="B182" s="2" t="s">
        <v>688</v>
      </c>
      <c r="C182" s="3" t="s">
        <v>207</v>
      </c>
      <c r="D182" s="28"/>
      <c r="E182" s="18"/>
      <c r="F182" s="29"/>
      <c r="G182" s="30"/>
      <c r="H182" s="27"/>
      <c r="I182" s="27"/>
      <c r="J182" s="27"/>
      <c r="K182" s="27"/>
      <c r="L182" s="29"/>
      <c r="M182" s="31"/>
    </row>
    <row r="183" spans="1:13" ht="120" x14ac:dyDescent="0.25">
      <c r="A183" s="27"/>
      <c r="B183" s="2" t="s">
        <v>539</v>
      </c>
      <c r="C183" s="3" t="s">
        <v>689</v>
      </c>
      <c r="D183" s="28"/>
      <c r="E183" s="19" t="s">
        <v>20</v>
      </c>
      <c r="F183" s="29"/>
      <c r="G183" s="30"/>
      <c r="H183" s="27"/>
      <c r="I183" s="27"/>
      <c r="J183" s="27"/>
      <c r="K183" s="27"/>
      <c r="L183" s="29"/>
      <c r="M183" s="31"/>
    </row>
    <row r="184" spans="1:13" ht="75" x14ac:dyDescent="0.25">
      <c r="A184" s="27" t="s">
        <v>208</v>
      </c>
      <c r="B184" s="2" t="s">
        <v>690</v>
      </c>
      <c r="C184" s="15" t="s">
        <v>209</v>
      </c>
      <c r="D184" s="28">
        <v>16000</v>
      </c>
      <c r="E184" s="19" t="s">
        <v>41</v>
      </c>
      <c r="F184" s="32">
        <v>10000</v>
      </c>
      <c r="G184" s="30" t="s">
        <v>963</v>
      </c>
      <c r="H184" s="27">
        <v>120</v>
      </c>
      <c r="I184" s="27">
        <v>45</v>
      </c>
      <c r="J184" s="27">
        <v>45</v>
      </c>
      <c r="K184" s="27">
        <f>H184+I184+J184</f>
        <v>210</v>
      </c>
      <c r="L184" s="29">
        <v>10000</v>
      </c>
      <c r="M184" s="31" t="s">
        <v>961</v>
      </c>
    </row>
    <row r="185" spans="1:13" ht="120" x14ac:dyDescent="0.25">
      <c r="A185" s="27"/>
      <c r="B185" s="2" t="s">
        <v>993</v>
      </c>
      <c r="C185" s="3" t="s">
        <v>210</v>
      </c>
      <c r="D185" s="28"/>
      <c r="E185" s="18"/>
      <c r="F185" s="32"/>
      <c r="G185" s="30"/>
      <c r="H185" s="27"/>
      <c r="I185" s="27"/>
      <c r="J185" s="27"/>
      <c r="K185" s="27"/>
      <c r="L185" s="29"/>
      <c r="M185" s="31"/>
    </row>
    <row r="186" spans="1:13" ht="30" x14ac:dyDescent="0.25">
      <c r="A186" s="27"/>
      <c r="B186" s="2" t="s">
        <v>539</v>
      </c>
      <c r="C186" s="3" t="s">
        <v>691</v>
      </c>
      <c r="D186" s="28"/>
      <c r="E186" s="19" t="s">
        <v>41</v>
      </c>
      <c r="F186" s="32"/>
      <c r="G186" s="30"/>
      <c r="H186" s="27"/>
      <c r="I186" s="27"/>
      <c r="J186" s="27"/>
      <c r="K186" s="27"/>
      <c r="L186" s="29"/>
      <c r="M186" s="31"/>
    </row>
    <row r="187" spans="1:13" ht="75" x14ac:dyDescent="0.25">
      <c r="A187" s="27" t="s">
        <v>211</v>
      </c>
      <c r="B187" s="2" t="s">
        <v>692</v>
      </c>
      <c r="C187" s="15" t="s">
        <v>212</v>
      </c>
      <c r="D187" s="28">
        <v>647000</v>
      </c>
      <c r="E187" s="19" t="s">
        <v>54</v>
      </c>
      <c r="F187" s="29">
        <v>200000</v>
      </c>
      <c r="G187" s="30" t="s">
        <v>963</v>
      </c>
      <c r="H187" s="27">
        <v>120</v>
      </c>
      <c r="I187" s="27">
        <v>90</v>
      </c>
      <c r="J187" s="27">
        <v>105</v>
      </c>
      <c r="K187" s="27">
        <f>H187+I187+J187</f>
        <v>315</v>
      </c>
      <c r="L187" s="29">
        <v>80000</v>
      </c>
      <c r="M187" s="31" t="s">
        <v>962</v>
      </c>
    </row>
    <row r="188" spans="1:13" ht="105" x14ac:dyDescent="0.25">
      <c r="A188" s="27"/>
      <c r="B188" s="2" t="s">
        <v>693</v>
      </c>
      <c r="C188" s="3" t="s">
        <v>213</v>
      </c>
      <c r="D188" s="28"/>
      <c r="E188" s="18"/>
      <c r="F188" s="29"/>
      <c r="G188" s="30"/>
      <c r="H188" s="27"/>
      <c r="I188" s="27"/>
      <c r="J188" s="27"/>
      <c r="K188" s="27"/>
      <c r="L188" s="29"/>
      <c r="M188" s="31"/>
    </row>
    <row r="189" spans="1:13" ht="75" x14ac:dyDescent="0.25">
      <c r="A189" s="27"/>
      <c r="B189" s="2" t="s">
        <v>539</v>
      </c>
      <c r="C189" s="3" t="s">
        <v>694</v>
      </c>
      <c r="D189" s="28"/>
      <c r="E189" s="19" t="s">
        <v>55</v>
      </c>
      <c r="F189" s="29"/>
      <c r="G189" s="30"/>
      <c r="H189" s="27"/>
      <c r="I189" s="27"/>
      <c r="J189" s="27"/>
      <c r="K189" s="27"/>
      <c r="L189" s="29"/>
      <c r="M189" s="31"/>
    </row>
    <row r="190" spans="1:13" ht="90" x14ac:dyDescent="0.25">
      <c r="A190" s="27" t="s">
        <v>214</v>
      </c>
      <c r="B190" s="2" t="s">
        <v>695</v>
      </c>
      <c r="C190" s="15" t="s">
        <v>215</v>
      </c>
      <c r="D190" s="28">
        <v>183000</v>
      </c>
      <c r="E190" s="19" t="s">
        <v>19</v>
      </c>
      <c r="F190" s="29">
        <v>120000</v>
      </c>
      <c r="G190" s="30" t="s">
        <v>963</v>
      </c>
      <c r="H190" s="27">
        <v>140</v>
      </c>
      <c r="I190" s="27">
        <v>60</v>
      </c>
      <c r="J190" s="27">
        <v>40</v>
      </c>
      <c r="K190" s="27">
        <f>H190+I190+J190</f>
        <v>240</v>
      </c>
      <c r="L190" s="29">
        <v>35000</v>
      </c>
      <c r="M190" s="31" t="s">
        <v>961</v>
      </c>
    </row>
    <row r="191" spans="1:13" ht="120" x14ac:dyDescent="0.25">
      <c r="A191" s="27"/>
      <c r="B191" s="2" t="s">
        <v>994</v>
      </c>
      <c r="C191" s="3" t="s">
        <v>216</v>
      </c>
      <c r="D191" s="28"/>
      <c r="E191" s="18"/>
      <c r="F191" s="29"/>
      <c r="G191" s="30"/>
      <c r="H191" s="27"/>
      <c r="I191" s="27"/>
      <c r="J191" s="27"/>
      <c r="K191" s="27"/>
      <c r="L191" s="29"/>
      <c r="M191" s="31"/>
    </row>
    <row r="192" spans="1:13" ht="135" x14ac:dyDescent="0.25">
      <c r="A192" s="27"/>
      <c r="B192" s="2" t="s">
        <v>539</v>
      </c>
      <c r="C192" s="3" t="s">
        <v>696</v>
      </c>
      <c r="D192" s="28"/>
      <c r="E192" s="19" t="s">
        <v>19</v>
      </c>
      <c r="F192" s="29"/>
      <c r="G192" s="30"/>
      <c r="H192" s="27"/>
      <c r="I192" s="27"/>
      <c r="J192" s="27"/>
      <c r="K192" s="27"/>
      <c r="L192" s="29"/>
      <c r="M192" s="31"/>
    </row>
    <row r="193" spans="1:13" ht="75" x14ac:dyDescent="0.25">
      <c r="A193" s="27" t="s">
        <v>217</v>
      </c>
      <c r="B193" s="2" t="s">
        <v>697</v>
      </c>
      <c r="C193" s="15" t="s">
        <v>218</v>
      </c>
      <c r="D193" s="28">
        <v>65000</v>
      </c>
      <c r="E193" s="19" t="s">
        <v>30</v>
      </c>
      <c r="F193" s="29">
        <v>45000</v>
      </c>
      <c r="G193" s="30" t="s">
        <v>963</v>
      </c>
      <c r="H193" s="27">
        <v>80</v>
      </c>
      <c r="I193" s="27">
        <v>70</v>
      </c>
      <c r="J193" s="27">
        <v>60</v>
      </c>
      <c r="K193" s="27">
        <f>H193+I193+J193</f>
        <v>210</v>
      </c>
      <c r="L193" s="29">
        <v>10000</v>
      </c>
      <c r="M193" s="31" t="s">
        <v>961</v>
      </c>
    </row>
    <row r="194" spans="1:13" ht="75" x14ac:dyDescent="0.25">
      <c r="A194" s="27"/>
      <c r="B194" s="2" t="s">
        <v>995</v>
      </c>
      <c r="C194" s="3" t="s">
        <v>219</v>
      </c>
      <c r="D194" s="28"/>
      <c r="E194" s="18"/>
      <c r="F194" s="29"/>
      <c r="G194" s="30"/>
      <c r="H194" s="27"/>
      <c r="I194" s="27"/>
      <c r="J194" s="27"/>
      <c r="K194" s="27"/>
      <c r="L194" s="29"/>
      <c r="M194" s="31"/>
    </row>
    <row r="195" spans="1:13" ht="105" x14ac:dyDescent="0.25">
      <c r="A195" s="27"/>
      <c r="B195" s="2" t="s">
        <v>539</v>
      </c>
      <c r="C195" s="3" t="s">
        <v>698</v>
      </c>
      <c r="D195" s="28"/>
      <c r="E195" s="19" t="s">
        <v>31</v>
      </c>
      <c r="F195" s="29"/>
      <c r="G195" s="30"/>
      <c r="H195" s="27"/>
      <c r="I195" s="27"/>
      <c r="J195" s="27"/>
      <c r="K195" s="27"/>
      <c r="L195" s="29"/>
      <c r="M195" s="31"/>
    </row>
    <row r="196" spans="1:13" ht="75" x14ac:dyDescent="0.25">
      <c r="A196" s="27" t="s">
        <v>220</v>
      </c>
      <c r="B196" s="2" t="s">
        <v>699</v>
      </c>
      <c r="C196" s="15" t="s">
        <v>221</v>
      </c>
      <c r="D196" s="28">
        <v>60000</v>
      </c>
      <c r="E196" s="19" t="s">
        <v>30</v>
      </c>
      <c r="F196" s="29">
        <v>35000</v>
      </c>
      <c r="G196" s="30" t="s">
        <v>963</v>
      </c>
      <c r="H196" s="27">
        <v>80</v>
      </c>
      <c r="I196" s="27">
        <v>75</v>
      </c>
      <c r="J196" s="27">
        <v>70</v>
      </c>
      <c r="K196" s="27">
        <f>H196+I196+J196</f>
        <v>225</v>
      </c>
      <c r="L196" s="29">
        <v>25000</v>
      </c>
      <c r="M196" s="31" t="s">
        <v>961</v>
      </c>
    </row>
    <row r="197" spans="1:13" ht="90" x14ac:dyDescent="0.25">
      <c r="A197" s="27"/>
      <c r="B197" s="2" t="s">
        <v>700</v>
      </c>
      <c r="C197" s="3" t="s">
        <v>222</v>
      </c>
      <c r="D197" s="28"/>
      <c r="E197" s="18"/>
      <c r="F197" s="29"/>
      <c r="G197" s="30"/>
      <c r="H197" s="27"/>
      <c r="I197" s="27"/>
      <c r="J197" s="27"/>
      <c r="K197" s="27"/>
      <c r="L197" s="29"/>
      <c r="M197" s="31"/>
    </row>
    <row r="198" spans="1:13" ht="60" x14ac:dyDescent="0.25">
      <c r="A198" s="27"/>
      <c r="B198" s="2" t="s">
        <v>539</v>
      </c>
      <c r="C198" s="3" t="s">
        <v>701</v>
      </c>
      <c r="D198" s="28"/>
      <c r="E198" s="19" t="s">
        <v>26</v>
      </c>
      <c r="F198" s="29"/>
      <c r="G198" s="30"/>
      <c r="H198" s="27"/>
      <c r="I198" s="27"/>
      <c r="J198" s="27"/>
      <c r="K198" s="27"/>
      <c r="L198" s="29"/>
      <c r="M198" s="31"/>
    </row>
    <row r="199" spans="1:13" ht="60" x14ac:dyDescent="0.25">
      <c r="A199" s="27" t="s">
        <v>223</v>
      </c>
      <c r="B199" s="2" t="s">
        <v>702</v>
      </c>
      <c r="C199" s="15" t="s">
        <v>224</v>
      </c>
      <c r="D199" s="28">
        <v>35000</v>
      </c>
      <c r="E199" s="19" t="s">
        <v>26</v>
      </c>
      <c r="F199" s="29">
        <v>35000</v>
      </c>
      <c r="G199" s="30" t="s">
        <v>963</v>
      </c>
      <c r="H199" s="27">
        <v>140</v>
      </c>
      <c r="I199" s="27">
        <v>51</v>
      </c>
      <c r="J199" s="27">
        <v>15</v>
      </c>
      <c r="K199" s="27">
        <f>H199+I199+J199</f>
        <v>206</v>
      </c>
      <c r="L199" s="29">
        <v>10000</v>
      </c>
      <c r="M199" s="31" t="s">
        <v>961</v>
      </c>
    </row>
    <row r="200" spans="1:13" ht="75" x14ac:dyDescent="0.25">
      <c r="A200" s="27"/>
      <c r="B200" s="2" t="s">
        <v>703</v>
      </c>
      <c r="C200" s="3" t="s">
        <v>225</v>
      </c>
      <c r="D200" s="28"/>
      <c r="E200" s="18"/>
      <c r="F200" s="29"/>
      <c r="G200" s="30"/>
      <c r="H200" s="27"/>
      <c r="I200" s="27"/>
      <c r="J200" s="27"/>
      <c r="K200" s="27"/>
      <c r="L200" s="29"/>
      <c r="M200" s="31"/>
    </row>
    <row r="201" spans="1:13" ht="90" x14ac:dyDescent="0.25">
      <c r="A201" s="27"/>
      <c r="B201" s="2" t="s">
        <v>539</v>
      </c>
      <c r="C201" s="3" t="s">
        <v>704</v>
      </c>
      <c r="D201" s="28"/>
      <c r="E201" s="19" t="s">
        <v>26</v>
      </c>
      <c r="F201" s="29"/>
      <c r="G201" s="30"/>
      <c r="H201" s="27"/>
      <c r="I201" s="27"/>
      <c r="J201" s="27"/>
      <c r="K201" s="27"/>
      <c r="L201" s="29"/>
      <c r="M201" s="31"/>
    </row>
    <row r="202" spans="1:13" ht="75" x14ac:dyDescent="0.25">
      <c r="A202" s="27" t="s">
        <v>226</v>
      </c>
      <c r="B202" s="2" t="s">
        <v>705</v>
      </c>
      <c r="C202" s="15" t="s">
        <v>227</v>
      </c>
      <c r="D202" s="28">
        <v>90000</v>
      </c>
      <c r="E202" s="19" t="s">
        <v>54</v>
      </c>
      <c r="F202" s="29">
        <v>50000</v>
      </c>
      <c r="G202" s="30" t="s">
        <v>963</v>
      </c>
      <c r="H202" s="27">
        <v>140</v>
      </c>
      <c r="I202" s="27">
        <v>45</v>
      </c>
      <c r="J202" s="27">
        <v>20</v>
      </c>
      <c r="K202" s="27">
        <f>H202+I202+J202</f>
        <v>205</v>
      </c>
      <c r="L202" s="29">
        <v>10000</v>
      </c>
      <c r="M202" s="31" t="s">
        <v>961</v>
      </c>
    </row>
    <row r="203" spans="1:13" ht="90" x14ac:dyDescent="0.25">
      <c r="A203" s="27"/>
      <c r="B203" s="2" t="s">
        <v>706</v>
      </c>
      <c r="C203" s="3" t="s">
        <v>228</v>
      </c>
      <c r="D203" s="28"/>
      <c r="E203" s="18"/>
      <c r="F203" s="29"/>
      <c r="G203" s="30"/>
      <c r="H203" s="27"/>
      <c r="I203" s="27"/>
      <c r="J203" s="27"/>
      <c r="K203" s="27"/>
      <c r="L203" s="29"/>
      <c r="M203" s="31"/>
    </row>
    <row r="204" spans="1:13" ht="150" x14ac:dyDescent="0.25">
      <c r="A204" s="27"/>
      <c r="B204" s="2" t="s">
        <v>539</v>
      </c>
      <c r="C204" s="3" t="s">
        <v>707</v>
      </c>
      <c r="D204" s="28"/>
      <c r="E204" s="19" t="s">
        <v>54</v>
      </c>
      <c r="F204" s="29"/>
      <c r="G204" s="30"/>
      <c r="H204" s="27"/>
      <c r="I204" s="27"/>
      <c r="J204" s="27"/>
      <c r="K204" s="27"/>
      <c r="L204" s="29"/>
      <c r="M204" s="31"/>
    </row>
    <row r="205" spans="1:13" ht="75" x14ac:dyDescent="0.25">
      <c r="A205" s="27" t="s">
        <v>229</v>
      </c>
      <c r="B205" s="2" t="s">
        <v>708</v>
      </c>
      <c r="C205" s="15" t="s">
        <v>230</v>
      </c>
      <c r="D205" s="28">
        <v>345000</v>
      </c>
      <c r="E205" s="19" t="s">
        <v>26</v>
      </c>
      <c r="F205" s="29">
        <v>115000</v>
      </c>
      <c r="G205" s="30" t="s">
        <v>963</v>
      </c>
      <c r="H205" s="27">
        <v>160</v>
      </c>
      <c r="I205" s="27">
        <v>85</v>
      </c>
      <c r="J205" s="27">
        <v>80</v>
      </c>
      <c r="K205" s="27">
        <f>H205+I205+J205</f>
        <v>325</v>
      </c>
      <c r="L205" s="29">
        <v>85000</v>
      </c>
      <c r="M205" s="31" t="s">
        <v>961</v>
      </c>
    </row>
    <row r="206" spans="1:13" ht="75" x14ac:dyDescent="0.25">
      <c r="A206" s="27"/>
      <c r="B206" s="2" t="s">
        <v>709</v>
      </c>
      <c r="C206" s="3" t="s">
        <v>231</v>
      </c>
      <c r="D206" s="28"/>
      <c r="E206" s="18"/>
      <c r="F206" s="29"/>
      <c r="G206" s="30"/>
      <c r="H206" s="27"/>
      <c r="I206" s="27"/>
      <c r="J206" s="27"/>
      <c r="K206" s="27"/>
      <c r="L206" s="29"/>
      <c r="M206" s="31"/>
    </row>
    <row r="207" spans="1:13" ht="120" x14ac:dyDescent="0.25">
      <c r="A207" s="27"/>
      <c r="B207" s="2" t="s">
        <v>539</v>
      </c>
      <c r="C207" s="3" t="s">
        <v>710</v>
      </c>
      <c r="D207" s="28"/>
      <c r="E207" s="19" t="s">
        <v>26</v>
      </c>
      <c r="F207" s="29"/>
      <c r="G207" s="30"/>
      <c r="H207" s="27"/>
      <c r="I207" s="27"/>
      <c r="J207" s="27"/>
      <c r="K207" s="27"/>
      <c r="L207" s="29"/>
      <c r="M207" s="31"/>
    </row>
    <row r="208" spans="1:13" ht="60" x14ac:dyDescent="0.25">
      <c r="A208" s="27" t="s">
        <v>232</v>
      </c>
      <c r="B208" s="2" t="s">
        <v>711</v>
      </c>
      <c r="C208" s="15" t="s">
        <v>233</v>
      </c>
      <c r="D208" s="28">
        <v>285000</v>
      </c>
      <c r="E208" s="19" t="s">
        <v>24</v>
      </c>
      <c r="F208" s="29">
        <v>199500</v>
      </c>
      <c r="G208" s="30" t="s">
        <v>963</v>
      </c>
      <c r="H208" s="27">
        <v>120</v>
      </c>
      <c r="I208" s="27">
        <v>55</v>
      </c>
      <c r="J208" s="27">
        <v>55</v>
      </c>
      <c r="K208" s="27">
        <f>H208+I208+J208</f>
        <v>230</v>
      </c>
      <c r="L208" s="29">
        <v>30000</v>
      </c>
      <c r="M208" s="31" t="s">
        <v>961</v>
      </c>
    </row>
    <row r="209" spans="1:13" ht="120" x14ac:dyDescent="0.25">
      <c r="A209" s="27"/>
      <c r="B209" s="2" t="s">
        <v>996</v>
      </c>
      <c r="C209" s="3" t="s">
        <v>234</v>
      </c>
      <c r="D209" s="28"/>
      <c r="E209" s="18"/>
      <c r="F209" s="29"/>
      <c r="G209" s="30"/>
      <c r="H209" s="27"/>
      <c r="I209" s="27"/>
      <c r="J209" s="27"/>
      <c r="K209" s="27"/>
      <c r="L209" s="29"/>
      <c r="M209" s="31"/>
    </row>
    <row r="210" spans="1:13" ht="120" x14ac:dyDescent="0.25">
      <c r="A210" s="27"/>
      <c r="B210" s="2" t="s">
        <v>539</v>
      </c>
      <c r="C210" s="3" t="s">
        <v>712</v>
      </c>
      <c r="D210" s="28"/>
      <c r="E210" s="19" t="s">
        <v>72</v>
      </c>
      <c r="F210" s="29"/>
      <c r="G210" s="30"/>
      <c r="H210" s="27"/>
      <c r="I210" s="27"/>
      <c r="J210" s="27"/>
      <c r="K210" s="27"/>
      <c r="L210" s="29"/>
      <c r="M210" s="31"/>
    </row>
    <row r="211" spans="1:13" ht="135" x14ac:dyDescent="0.25">
      <c r="A211" s="27" t="s">
        <v>235</v>
      </c>
      <c r="B211" s="2" t="s">
        <v>713</v>
      </c>
      <c r="C211" s="15" t="s">
        <v>236</v>
      </c>
      <c r="D211" s="28">
        <v>645000</v>
      </c>
      <c r="E211" s="19" t="s">
        <v>19</v>
      </c>
      <c r="F211" s="29">
        <v>170000</v>
      </c>
      <c r="G211" s="30" t="s">
        <v>963</v>
      </c>
      <c r="H211" s="27">
        <v>140</v>
      </c>
      <c r="I211" s="27">
        <v>85</v>
      </c>
      <c r="J211" s="27">
        <v>90</v>
      </c>
      <c r="K211" s="27">
        <f>H211+I211+J211</f>
        <v>315</v>
      </c>
      <c r="L211" s="29">
        <v>80000</v>
      </c>
      <c r="M211" s="31" t="s">
        <v>961</v>
      </c>
    </row>
    <row r="212" spans="1:13" ht="135" x14ac:dyDescent="0.25">
      <c r="A212" s="27"/>
      <c r="B212" s="2" t="s">
        <v>714</v>
      </c>
      <c r="C212" s="3" t="s">
        <v>237</v>
      </c>
      <c r="D212" s="28"/>
      <c r="E212" s="18"/>
      <c r="F212" s="29"/>
      <c r="G212" s="30"/>
      <c r="H212" s="27"/>
      <c r="I212" s="27"/>
      <c r="J212" s="27"/>
      <c r="K212" s="27"/>
      <c r="L212" s="29"/>
      <c r="M212" s="31"/>
    </row>
    <row r="213" spans="1:13" ht="135" x14ac:dyDescent="0.25">
      <c r="A213" s="27"/>
      <c r="B213" s="2" t="s">
        <v>539</v>
      </c>
      <c r="C213" s="3" t="s">
        <v>715</v>
      </c>
      <c r="D213" s="28"/>
      <c r="E213" s="19" t="s">
        <v>30</v>
      </c>
      <c r="F213" s="29"/>
      <c r="G213" s="30"/>
      <c r="H213" s="27"/>
      <c r="I213" s="27"/>
      <c r="J213" s="27"/>
      <c r="K213" s="27"/>
      <c r="L213" s="29"/>
      <c r="M213" s="31"/>
    </row>
    <row r="214" spans="1:13" ht="60" x14ac:dyDescent="0.25">
      <c r="A214" s="27" t="s">
        <v>238</v>
      </c>
      <c r="B214" s="2" t="s">
        <v>716</v>
      </c>
      <c r="C214" s="15" t="s">
        <v>239</v>
      </c>
      <c r="D214" s="28">
        <v>35000</v>
      </c>
      <c r="E214" s="19" t="s">
        <v>31</v>
      </c>
      <c r="F214" s="29">
        <v>20000</v>
      </c>
      <c r="G214" s="30" t="s">
        <v>963</v>
      </c>
      <c r="H214" s="27">
        <v>80</v>
      </c>
      <c r="I214" s="27">
        <v>65</v>
      </c>
      <c r="J214" s="27">
        <v>60</v>
      </c>
      <c r="K214" s="27">
        <f>H214+I214+J214</f>
        <v>205</v>
      </c>
      <c r="L214" s="29">
        <v>10000</v>
      </c>
      <c r="M214" s="31" t="s">
        <v>961</v>
      </c>
    </row>
    <row r="215" spans="1:13" ht="105" x14ac:dyDescent="0.25">
      <c r="A215" s="27"/>
      <c r="B215" s="2" t="s">
        <v>997</v>
      </c>
      <c r="C215" s="3" t="s">
        <v>240</v>
      </c>
      <c r="D215" s="28"/>
      <c r="E215" s="18"/>
      <c r="F215" s="29"/>
      <c r="G215" s="30"/>
      <c r="H215" s="27"/>
      <c r="I215" s="27"/>
      <c r="J215" s="27"/>
      <c r="K215" s="27"/>
      <c r="L215" s="29"/>
      <c r="M215" s="31"/>
    </row>
    <row r="216" spans="1:13" ht="135" x14ac:dyDescent="0.25">
      <c r="A216" s="27"/>
      <c r="B216" s="2" t="s">
        <v>539</v>
      </c>
      <c r="C216" s="3" t="s">
        <v>717</v>
      </c>
      <c r="D216" s="28"/>
      <c r="E216" s="19" t="s">
        <v>31</v>
      </c>
      <c r="F216" s="29"/>
      <c r="G216" s="30"/>
      <c r="H216" s="27"/>
      <c r="I216" s="27"/>
      <c r="J216" s="27"/>
      <c r="K216" s="27"/>
      <c r="L216" s="29"/>
      <c r="M216" s="31"/>
    </row>
    <row r="217" spans="1:13" ht="90" x14ac:dyDescent="0.25">
      <c r="A217" s="27" t="s">
        <v>241</v>
      </c>
      <c r="B217" s="2" t="s">
        <v>718</v>
      </c>
      <c r="C217" s="15" t="s">
        <v>242</v>
      </c>
      <c r="D217" s="28">
        <v>550000</v>
      </c>
      <c r="E217" s="19" t="s">
        <v>26</v>
      </c>
      <c r="F217" s="29">
        <v>200000</v>
      </c>
      <c r="G217" s="30" t="s">
        <v>963</v>
      </c>
      <c r="H217" s="27">
        <v>140</v>
      </c>
      <c r="I217" s="27">
        <v>140</v>
      </c>
      <c r="J217" s="27">
        <v>120</v>
      </c>
      <c r="K217" s="27">
        <f>H217+I217+J217</f>
        <v>400</v>
      </c>
      <c r="L217" s="29">
        <v>200000</v>
      </c>
      <c r="M217" s="31" t="s">
        <v>961</v>
      </c>
    </row>
    <row r="218" spans="1:13" ht="105" x14ac:dyDescent="0.25">
      <c r="A218" s="27"/>
      <c r="B218" s="2" t="s">
        <v>998</v>
      </c>
      <c r="C218" s="3" t="s">
        <v>243</v>
      </c>
      <c r="D218" s="28"/>
      <c r="E218" s="18"/>
      <c r="F218" s="29"/>
      <c r="G218" s="30"/>
      <c r="H218" s="27"/>
      <c r="I218" s="27"/>
      <c r="J218" s="27"/>
      <c r="K218" s="27"/>
      <c r="L218" s="29"/>
      <c r="M218" s="31"/>
    </row>
    <row r="219" spans="1:13" ht="90" x14ac:dyDescent="0.25">
      <c r="A219" s="27"/>
      <c r="B219" s="2" t="s">
        <v>539</v>
      </c>
      <c r="C219" s="3" t="s">
        <v>719</v>
      </c>
      <c r="D219" s="28"/>
      <c r="E219" s="19" t="s">
        <v>26</v>
      </c>
      <c r="F219" s="29"/>
      <c r="G219" s="30"/>
      <c r="H219" s="27"/>
      <c r="I219" s="27"/>
      <c r="J219" s="27"/>
      <c r="K219" s="27"/>
      <c r="L219" s="29"/>
      <c r="M219" s="31"/>
    </row>
    <row r="220" spans="1:13" ht="75" x14ac:dyDescent="0.25">
      <c r="A220" s="27" t="s">
        <v>244</v>
      </c>
      <c r="B220" s="2" t="s">
        <v>720</v>
      </c>
      <c r="C220" s="15" t="s">
        <v>245</v>
      </c>
      <c r="D220" s="28">
        <v>135000</v>
      </c>
      <c r="E220" s="19" t="s">
        <v>55</v>
      </c>
      <c r="F220" s="29">
        <v>45000</v>
      </c>
      <c r="G220" s="30" t="s">
        <v>963</v>
      </c>
      <c r="H220" s="27">
        <v>180</v>
      </c>
      <c r="I220" s="27">
        <v>40</v>
      </c>
      <c r="J220" s="27">
        <v>20</v>
      </c>
      <c r="K220" s="27">
        <f>H220+I220+J220</f>
        <v>240</v>
      </c>
      <c r="L220" s="29">
        <v>35000</v>
      </c>
      <c r="M220" s="31" t="s">
        <v>962</v>
      </c>
    </row>
    <row r="221" spans="1:13" ht="75" x14ac:dyDescent="0.25">
      <c r="A221" s="27"/>
      <c r="B221" s="2" t="s">
        <v>721</v>
      </c>
      <c r="C221" s="3" t="s">
        <v>246</v>
      </c>
      <c r="D221" s="28"/>
      <c r="E221" s="18"/>
      <c r="F221" s="29"/>
      <c r="G221" s="30"/>
      <c r="H221" s="27"/>
      <c r="I221" s="27"/>
      <c r="J221" s="27"/>
      <c r="K221" s="27"/>
      <c r="L221" s="29"/>
      <c r="M221" s="31"/>
    </row>
    <row r="222" spans="1:13" ht="90" x14ac:dyDescent="0.25">
      <c r="A222" s="27"/>
      <c r="B222" s="2" t="s">
        <v>539</v>
      </c>
      <c r="C222" s="3" t="s">
        <v>722</v>
      </c>
      <c r="D222" s="28"/>
      <c r="E222" s="19" t="s">
        <v>55</v>
      </c>
      <c r="F222" s="29"/>
      <c r="G222" s="30"/>
      <c r="H222" s="27"/>
      <c r="I222" s="27"/>
      <c r="J222" s="27"/>
      <c r="K222" s="27"/>
      <c r="L222" s="29"/>
      <c r="M222" s="31"/>
    </row>
    <row r="223" spans="1:13" ht="60" x14ac:dyDescent="0.25">
      <c r="A223" s="27" t="s">
        <v>247</v>
      </c>
      <c r="B223" s="2" t="s">
        <v>723</v>
      </c>
      <c r="C223" s="15" t="s">
        <v>248</v>
      </c>
      <c r="D223" s="28">
        <v>835000</v>
      </c>
      <c r="E223" s="19" t="s">
        <v>72</v>
      </c>
      <c r="F223" s="29">
        <v>150000</v>
      </c>
      <c r="G223" s="30" t="s">
        <v>963</v>
      </c>
      <c r="H223" s="27">
        <v>120</v>
      </c>
      <c r="I223" s="27">
        <v>55</v>
      </c>
      <c r="J223" s="27">
        <v>35</v>
      </c>
      <c r="K223" s="27">
        <f>H223+I223+J223</f>
        <v>210</v>
      </c>
      <c r="L223" s="29">
        <v>10000</v>
      </c>
      <c r="M223" s="31" t="s">
        <v>962</v>
      </c>
    </row>
    <row r="224" spans="1:13" ht="105" x14ac:dyDescent="0.25">
      <c r="A224" s="27"/>
      <c r="B224" s="2" t="s">
        <v>724</v>
      </c>
      <c r="C224" s="3" t="s">
        <v>249</v>
      </c>
      <c r="D224" s="28"/>
      <c r="E224" s="18"/>
      <c r="F224" s="29"/>
      <c r="G224" s="30"/>
      <c r="H224" s="27"/>
      <c r="I224" s="27"/>
      <c r="J224" s="27"/>
      <c r="K224" s="27"/>
      <c r="L224" s="29"/>
      <c r="M224" s="31"/>
    </row>
    <row r="225" spans="1:13" ht="120" x14ac:dyDescent="0.25">
      <c r="A225" s="27"/>
      <c r="B225" s="2" t="s">
        <v>539</v>
      </c>
      <c r="C225" s="3" t="s">
        <v>725</v>
      </c>
      <c r="D225" s="28"/>
      <c r="E225" s="19" t="s">
        <v>72</v>
      </c>
      <c r="F225" s="29"/>
      <c r="G225" s="30"/>
      <c r="H225" s="27"/>
      <c r="I225" s="27"/>
      <c r="J225" s="27"/>
      <c r="K225" s="27"/>
      <c r="L225" s="29"/>
      <c r="M225" s="31"/>
    </row>
    <row r="226" spans="1:13" ht="75" x14ac:dyDescent="0.25">
      <c r="A226" s="27" t="s">
        <v>250</v>
      </c>
      <c r="B226" s="2" t="s">
        <v>726</v>
      </c>
      <c r="C226" s="15" t="s">
        <v>251</v>
      </c>
      <c r="D226" s="28">
        <v>260000</v>
      </c>
      <c r="E226" s="19" t="s">
        <v>19</v>
      </c>
      <c r="F226" s="29">
        <v>70000</v>
      </c>
      <c r="G226" s="30" t="s">
        <v>963</v>
      </c>
      <c r="H226" s="27">
        <v>140</v>
      </c>
      <c r="I226" s="27">
        <v>50</v>
      </c>
      <c r="J226" s="27">
        <v>55</v>
      </c>
      <c r="K226" s="27">
        <f>H226+I226+J226</f>
        <v>245</v>
      </c>
      <c r="L226" s="29">
        <v>40000</v>
      </c>
      <c r="M226" s="31" t="s">
        <v>961</v>
      </c>
    </row>
    <row r="227" spans="1:13" ht="75" x14ac:dyDescent="0.25">
      <c r="A227" s="27"/>
      <c r="B227" s="2" t="s">
        <v>727</v>
      </c>
      <c r="C227" s="3" t="s">
        <v>252</v>
      </c>
      <c r="D227" s="28"/>
      <c r="E227" s="18"/>
      <c r="F227" s="29"/>
      <c r="G227" s="30"/>
      <c r="H227" s="27"/>
      <c r="I227" s="27"/>
      <c r="J227" s="27"/>
      <c r="K227" s="27"/>
      <c r="L227" s="29"/>
      <c r="M227" s="31"/>
    </row>
    <row r="228" spans="1:13" ht="105" x14ac:dyDescent="0.25">
      <c r="A228" s="27"/>
      <c r="B228" s="2" t="s">
        <v>539</v>
      </c>
      <c r="C228" s="3" t="s">
        <v>728</v>
      </c>
      <c r="D228" s="28"/>
      <c r="E228" s="19" t="s">
        <v>55</v>
      </c>
      <c r="F228" s="29"/>
      <c r="G228" s="30"/>
      <c r="H228" s="27"/>
      <c r="I228" s="27"/>
      <c r="J228" s="27"/>
      <c r="K228" s="27"/>
      <c r="L228" s="29"/>
      <c r="M228" s="31"/>
    </row>
    <row r="229" spans="1:13" ht="75" x14ac:dyDescent="0.25">
      <c r="A229" s="27" t="s">
        <v>253</v>
      </c>
      <c r="B229" s="2" t="s">
        <v>729</v>
      </c>
      <c r="C229" s="15" t="s">
        <v>254</v>
      </c>
      <c r="D229" s="28">
        <v>35000</v>
      </c>
      <c r="E229" s="19" t="s">
        <v>30</v>
      </c>
      <c r="F229" s="29">
        <v>20000</v>
      </c>
      <c r="G229" s="30" t="s">
        <v>963</v>
      </c>
      <c r="H229" s="27">
        <v>80</v>
      </c>
      <c r="I229" s="27">
        <v>65</v>
      </c>
      <c r="J229" s="27">
        <v>60</v>
      </c>
      <c r="K229" s="27">
        <f>H229+I229+J229</f>
        <v>205</v>
      </c>
      <c r="L229" s="29">
        <v>10000</v>
      </c>
      <c r="M229" s="31" t="s">
        <v>961</v>
      </c>
    </row>
    <row r="230" spans="1:13" ht="75" x14ac:dyDescent="0.25">
      <c r="A230" s="27"/>
      <c r="B230" s="2" t="s">
        <v>999</v>
      </c>
      <c r="C230" s="3" t="s">
        <v>255</v>
      </c>
      <c r="D230" s="28"/>
      <c r="E230" s="18"/>
      <c r="F230" s="29"/>
      <c r="G230" s="30"/>
      <c r="H230" s="27"/>
      <c r="I230" s="27"/>
      <c r="J230" s="27"/>
      <c r="K230" s="27"/>
      <c r="L230" s="29"/>
      <c r="M230" s="31"/>
    </row>
    <row r="231" spans="1:13" ht="120" x14ac:dyDescent="0.25">
      <c r="A231" s="27"/>
      <c r="B231" s="2" t="s">
        <v>539</v>
      </c>
      <c r="C231" s="3" t="s">
        <v>730</v>
      </c>
      <c r="D231" s="28"/>
      <c r="E231" s="19" t="s">
        <v>54</v>
      </c>
      <c r="F231" s="29"/>
      <c r="G231" s="30"/>
      <c r="H231" s="27"/>
      <c r="I231" s="27"/>
      <c r="J231" s="27"/>
      <c r="K231" s="27"/>
      <c r="L231" s="29"/>
      <c r="M231" s="31"/>
    </row>
    <row r="232" spans="1:13" ht="75" x14ac:dyDescent="0.25">
      <c r="A232" s="27" t="s">
        <v>256</v>
      </c>
      <c r="B232" s="2" t="s">
        <v>731</v>
      </c>
      <c r="C232" s="15" t="s">
        <v>257</v>
      </c>
      <c r="D232" s="28">
        <v>400000</v>
      </c>
      <c r="E232" s="19" t="s">
        <v>31</v>
      </c>
      <c r="F232" s="29">
        <v>150000</v>
      </c>
      <c r="G232" s="30" t="s">
        <v>963</v>
      </c>
      <c r="H232" s="27">
        <v>180</v>
      </c>
      <c r="I232" s="27">
        <v>65</v>
      </c>
      <c r="J232" s="27">
        <v>105</v>
      </c>
      <c r="K232" s="27">
        <f>H232+I232+J232</f>
        <v>350</v>
      </c>
      <c r="L232" s="29">
        <v>100000</v>
      </c>
      <c r="M232" s="31" t="s">
        <v>962</v>
      </c>
    </row>
    <row r="233" spans="1:13" ht="105" x14ac:dyDescent="0.25">
      <c r="A233" s="27"/>
      <c r="B233" s="2" t="s">
        <v>1000</v>
      </c>
      <c r="C233" s="3" t="s">
        <v>258</v>
      </c>
      <c r="D233" s="28"/>
      <c r="E233" s="18"/>
      <c r="F233" s="29"/>
      <c r="G233" s="30"/>
      <c r="H233" s="27"/>
      <c r="I233" s="27"/>
      <c r="J233" s="27"/>
      <c r="K233" s="27"/>
      <c r="L233" s="29"/>
      <c r="M233" s="31"/>
    </row>
    <row r="234" spans="1:13" ht="120" x14ac:dyDescent="0.25">
      <c r="A234" s="27"/>
      <c r="B234" s="2" t="s">
        <v>539</v>
      </c>
      <c r="C234" s="3" t="s">
        <v>732</v>
      </c>
      <c r="D234" s="28"/>
      <c r="E234" s="19" t="s">
        <v>31</v>
      </c>
      <c r="F234" s="29"/>
      <c r="G234" s="30"/>
      <c r="H234" s="27"/>
      <c r="I234" s="27"/>
      <c r="J234" s="27"/>
      <c r="K234" s="27"/>
      <c r="L234" s="29"/>
      <c r="M234" s="31"/>
    </row>
    <row r="235" spans="1:13" ht="75" x14ac:dyDescent="0.25">
      <c r="A235" s="27" t="s">
        <v>259</v>
      </c>
      <c r="B235" s="2" t="s">
        <v>733</v>
      </c>
      <c r="C235" s="15" t="s">
        <v>260</v>
      </c>
      <c r="D235" s="28">
        <v>180000</v>
      </c>
      <c r="E235" s="19" t="s">
        <v>54</v>
      </c>
      <c r="F235" s="29">
        <v>100000</v>
      </c>
      <c r="G235" s="30" t="s">
        <v>963</v>
      </c>
      <c r="H235" s="27">
        <v>140</v>
      </c>
      <c r="I235" s="27">
        <v>110</v>
      </c>
      <c r="J235" s="27">
        <v>100</v>
      </c>
      <c r="K235" s="27">
        <f>H235+I235+J235</f>
        <v>350</v>
      </c>
      <c r="L235" s="29">
        <v>100000</v>
      </c>
      <c r="M235" s="31" t="s">
        <v>961</v>
      </c>
    </row>
    <row r="236" spans="1:13" ht="105" x14ac:dyDescent="0.25">
      <c r="A236" s="27"/>
      <c r="B236" s="2" t="s">
        <v>1001</v>
      </c>
      <c r="C236" s="3" t="s">
        <v>261</v>
      </c>
      <c r="D236" s="28"/>
      <c r="E236" s="18"/>
      <c r="F236" s="29"/>
      <c r="G236" s="30"/>
      <c r="H236" s="27"/>
      <c r="I236" s="27"/>
      <c r="J236" s="27"/>
      <c r="K236" s="27"/>
      <c r="L236" s="29"/>
      <c r="M236" s="31"/>
    </row>
    <row r="237" spans="1:13" ht="75" x14ac:dyDescent="0.25">
      <c r="A237" s="27"/>
      <c r="B237" s="2" t="s">
        <v>539</v>
      </c>
      <c r="C237" s="3" t="s">
        <v>734</v>
      </c>
      <c r="D237" s="28"/>
      <c r="E237" s="19" t="s">
        <v>54</v>
      </c>
      <c r="F237" s="29"/>
      <c r="G237" s="30"/>
      <c r="H237" s="27"/>
      <c r="I237" s="27"/>
      <c r="J237" s="27"/>
      <c r="K237" s="27"/>
      <c r="L237" s="29"/>
      <c r="M237" s="31"/>
    </row>
    <row r="238" spans="1:13" ht="60" x14ac:dyDescent="0.25">
      <c r="A238" s="27" t="s">
        <v>262</v>
      </c>
      <c r="B238" s="2" t="s">
        <v>735</v>
      </c>
      <c r="C238" s="15" t="s">
        <v>263</v>
      </c>
      <c r="D238" s="28">
        <v>80000</v>
      </c>
      <c r="E238" s="19" t="s">
        <v>26</v>
      </c>
      <c r="F238" s="29">
        <v>56000</v>
      </c>
      <c r="G238" s="30" t="s">
        <v>963</v>
      </c>
      <c r="H238" s="27">
        <v>80</v>
      </c>
      <c r="I238" s="27">
        <v>65</v>
      </c>
      <c r="J238" s="27">
        <v>60</v>
      </c>
      <c r="K238" s="27">
        <f>H238+I238+J238</f>
        <v>205</v>
      </c>
      <c r="L238" s="29">
        <v>10000</v>
      </c>
      <c r="M238" s="31" t="s">
        <v>961</v>
      </c>
    </row>
    <row r="239" spans="1:13" ht="105" x14ac:dyDescent="0.25">
      <c r="A239" s="27"/>
      <c r="B239" s="2" t="s">
        <v>736</v>
      </c>
      <c r="C239" s="3" t="s">
        <v>264</v>
      </c>
      <c r="D239" s="28"/>
      <c r="E239" s="18"/>
      <c r="F239" s="29"/>
      <c r="G239" s="30"/>
      <c r="H239" s="27"/>
      <c r="I239" s="27"/>
      <c r="J239" s="27"/>
      <c r="K239" s="27"/>
      <c r="L239" s="29"/>
      <c r="M239" s="31"/>
    </row>
    <row r="240" spans="1:13" ht="165" x14ac:dyDescent="0.25">
      <c r="A240" s="27"/>
      <c r="B240" s="2" t="s">
        <v>539</v>
      </c>
      <c r="C240" s="3" t="s">
        <v>737</v>
      </c>
      <c r="D240" s="28"/>
      <c r="E240" s="19" t="s">
        <v>26</v>
      </c>
      <c r="F240" s="29"/>
      <c r="G240" s="30"/>
      <c r="H240" s="27"/>
      <c r="I240" s="27"/>
      <c r="J240" s="27"/>
      <c r="K240" s="27"/>
      <c r="L240" s="29"/>
      <c r="M240" s="31"/>
    </row>
    <row r="241" spans="1:13" ht="75" x14ac:dyDescent="0.25">
      <c r="A241" s="27" t="s">
        <v>265</v>
      </c>
      <c r="B241" s="2" t="s">
        <v>738</v>
      </c>
      <c r="C241" s="15" t="s">
        <v>266</v>
      </c>
      <c r="D241" s="28">
        <v>130000</v>
      </c>
      <c r="E241" s="19" t="s">
        <v>30</v>
      </c>
      <c r="F241" s="29">
        <v>40000</v>
      </c>
      <c r="G241" s="30" t="s">
        <v>963</v>
      </c>
      <c r="H241" s="27">
        <v>120</v>
      </c>
      <c r="I241" s="27">
        <v>60</v>
      </c>
      <c r="J241" s="27">
        <v>40</v>
      </c>
      <c r="K241" s="27">
        <f>H241+I241+J241</f>
        <v>220</v>
      </c>
      <c r="L241" s="29">
        <v>20000</v>
      </c>
      <c r="M241" s="31" t="s">
        <v>961</v>
      </c>
    </row>
    <row r="242" spans="1:13" ht="75" x14ac:dyDescent="0.25">
      <c r="A242" s="27"/>
      <c r="B242" s="2" t="s">
        <v>1002</v>
      </c>
      <c r="C242" s="3" t="s">
        <v>267</v>
      </c>
      <c r="D242" s="28"/>
      <c r="E242" s="18"/>
      <c r="F242" s="29"/>
      <c r="G242" s="30"/>
      <c r="H242" s="27"/>
      <c r="I242" s="27"/>
      <c r="J242" s="27"/>
      <c r="K242" s="27"/>
      <c r="L242" s="29"/>
      <c r="M242" s="31"/>
    </row>
    <row r="243" spans="1:13" ht="60" x14ac:dyDescent="0.25">
      <c r="A243" s="27"/>
      <c r="B243" s="2" t="s">
        <v>539</v>
      </c>
      <c r="C243" s="3" t="s">
        <v>739</v>
      </c>
      <c r="D243" s="28"/>
      <c r="E243" s="19" t="s">
        <v>30</v>
      </c>
      <c r="F243" s="29"/>
      <c r="G243" s="30"/>
      <c r="H243" s="27"/>
      <c r="I243" s="27"/>
      <c r="J243" s="27"/>
      <c r="K243" s="27"/>
      <c r="L243" s="29"/>
      <c r="M243" s="31"/>
    </row>
    <row r="244" spans="1:13" ht="75" x14ac:dyDescent="0.25">
      <c r="A244" s="27" t="s">
        <v>268</v>
      </c>
      <c r="B244" s="2" t="s">
        <v>740</v>
      </c>
      <c r="C244" s="15" t="s">
        <v>269</v>
      </c>
      <c r="D244" s="28">
        <v>355000</v>
      </c>
      <c r="E244" s="19" t="s">
        <v>19</v>
      </c>
      <c r="F244" s="29">
        <v>144000</v>
      </c>
      <c r="G244" s="30" t="s">
        <v>963</v>
      </c>
      <c r="H244" s="27">
        <v>140</v>
      </c>
      <c r="I244" s="27">
        <v>100</v>
      </c>
      <c r="J244" s="27">
        <v>120</v>
      </c>
      <c r="K244" s="27">
        <f>H244+I244+J244</f>
        <v>360</v>
      </c>
      <c r="L244" s="29">
        <v>120000</v>
      </c>
      <c r="M244" s="31" t="s">
        <v>962</v>
      </c>
    </row>
    <row r="245" spans="1:13" ht="75" x14ac:dyDescent="0.25">
      <c r="A245" s="27"/>
      <c r="B245" s="2" t="s">
        <v>741</v>
      </c>
      <c r="C245" s="3" t="s">
        <v>270</v>
      </c>
      <c r="D245" s="28"/>
      <c r="E245" s="18"/>
      <c r="F245" s="29"/>
      <c r="G245" s="30"/>
      <c r="H245" s="27"/>
      <c r="I245" s="27"/>
      <c r="J245" s="27"/>
      <c r="K245" s="27"/>
      <c r="L245" s="29"/>
      <c r="M245" s="31"/>
    </row>
    <row r="246" spans="1:13" ht="75" x14ac:dyDescent="0.25">
      <c r="A246" s="27"/>
      <c r="B246" s="2" t="s">
        <v>539</v>
      </c>
      <c r="C246" s="3" t="s">
        <v>742</v>
      </c>
      <c r="D246" s="28"/>
      <c r="E246" s="19" t="s">
        <v>20</v>
      </c>
      <c r="F246" s="29"/>
      <c r="G246" s="30"/>
      <c r="H246" s="27"/>
      <c r="I246" s="27"/>
      <c r="J246" s="27"/>
      <c r="K246" s="27"/>
      <c r="L246" s="29"/>
      <c r="M246" s="31"/>
    </row>
    <row r="247" spans="1:13" ht="75" x14ac:dyDescent="0.25">
      <c r="A247" s="27" t="s">
        <v>271</v>
      </c>
      <c r="B247" s="2" t="s">
        <v>743</v>
      </c>
      <c r="C247" s="15" t="s">
        <v>272</v>
      </c>
      <c r="D247" s="28">
        <v>380000</v>
      </c>
      <c r="E247" s="19" t="s">
        <v>19</v>
      </c>
      <c r="F247" s="29">
        <v>30000</v>
      </c>
      <c r="G247" s="30" t="s">
        <v>963</v>
      </c>
      <c r="H247" s="27">
        <v>100</v>
      </c>
      <c r="I247" s="27">
        <v>50</v>
      </c>
      <c r="J247" s="27">
        <v>65</v>
      </c>
      <c r="K247" s="27">
        <f>H247+I247+J247</f>
        <v>215</v>
      </c>
      <c r="L247" s="29">
        <v>15000</v>
      </c>
      <c r="M247" s="31" t="s">
        <v>962</v>
      </c>
    </row>
    <row r="248" spans="1:13" ht="90" x14ac:dyDescent="0.25">
      <c r="A248" s="27"/>
      <c r="B248" s="2" t="s">
        <v>1003</v>
      </c>
      <c r="C248" s="3" t="s">
        <v>273</v>
      </c>
      <c r="D248" s="28"/>
      <c r="E248" s="18"/>
      <c r="F248" s="29"/>
      <c r="G248" s="30"/>
      <c r="H248" s="27"/>
      <c r="I248" s="27"/>
      <c r="J248" s="27"/>
      <c r="K248" s="27"/>
      <c r="L248" s="29"/>
      <c r="M248" s="31"/>
    </row>
    <row r="249" spans="1:13" ht="120" x14ac:dyDescent="0.25">
      <c r="A249" s="27"/>
      <c r="B249" s="2" t="s">
        <v>539</v>
      </c>
      <c r="C249" s="3" t="s">
        <v>744</v>
      </c>
      <c r="D249" s="28"/>
      <c r="E249" s="19" t="s">
        <v>20</v>
      </c>
      <c r="F249" s="29"/>
      <c r="G249" s="30"/>
      <c r="H249" s="27"/>
      <c r="I249" s="27"/>
      <c r="J249" s="27"/>
      <c r="K249" s="27"/>
      <c r="L249" s="29"/>
      <c r="M249" s="31"/>
    </row>
    <row r="250" spans="1:13" ht="60" x14ac:dyDescent="0.25">
      <c r="A250" s="27" t="s">
        <v>274</v>
      </c>
      <c r="B250" s="2" t="s">
        <v>745</v>
      </c>
      <c r="C250" s="15" t="s">
        <v>275</v>
      </c>
      <c r="D250" s="28">
        <v>152000</v>
      </c>
      <c r="E250" s="19" t="s">
        <v>54</v>
      </c>
      <c r="F250" s="29">
        <v>105000</v>
      </c>
      <c r="G250" s="30" t="s">
        <v>963</v>
      </c>
      <c r="H250" s="27">
        <v>140</v>
      </c>
      <c r="I250" s="27">
        <v>45</v>
      </c>
      <c r="J250" s="27">
        <v>20</v>
      </c>
      <c r="K250" s="27">
        <f>H250+I250+J250</f>
        <v>205</v>
      </c>
      <c r="L250" s="29">
        <v>10000</v>
      </c>
      <c r="M250" s="31" t="s">
        <v>961</v>
      </c>
    </row>
    <row r="251" spans="1:13" ht="105" x14ac:dyDescent="0.25">
      <c r="A251" s="27"/>
      <c r="B251" s="2" t="s">
        <v>1004</v>
      </c>
      <c r="C251" s="3" t="s">
        <v>276</v>
      </c>
      <c r="D251" s="28"/>
      <c r="E251" s="18"/>
      <c r="F251" s="29"/>
      <c r="G251" s="30"/>
      <c r="H251" s="27"/>
      <c r="I251" s="27"/>
      <c r="J251" s="27"/>
      <c r="K251" s="27"/>
      <c r="L251" s="29"/>
      <c r="M251" s="31"/>
    </row>
    <row r="252" spans="1:13" ht="45" x14ac:dyDescent="0.25">
      <c r="A252" s="27"/>
      <c r="B252" s="2" t="s">
        <v>539</v>
      </c>
      <c r="C252" s="3" t="s">
        <v>746</v>
      </c>
      <c r="D252" s="28"/>
      <c r="E252" s="19" t="s">
        <v>54</v>
      </c>
      <c r="F252" s="29"/>
      <c r="G252" s="30"/>
      <c r="H252" s="27"/>
      <c r="I252" s="27"/>
      <c r="J252" s="27"/>
      <c r="K252" s="27"/>
      <c r="L252" s="29"/>
      <c r="M252" s="31"/>
    </row>
    <row r="253" spans="1:13" ht="75" x14ac:dyDescent="0.25">
      <c r="A253" s="27" t="s">
        <v>277</v>
      </c>
      <c r="B253" s="2" t="s">
        <v>747</v>
      </c>
      <c r="C253" s="15" t="s">
        <v>278</v>
      </c>
      <c r="D253" s="28">
        <v>115000</v>
      </c>
      <c r="E253" s="19" t="s">
        <v>30</v>
      </c>
      <c r="F253" s="29">
        <v>50000</v>
      </c>
      <c r="G253" s="30" t="s">
        <v>963</v>
      </c>
      <c r="H253" s="27">
        <v>120</v>
      </c>
      <c r="I253" s="27">
        <v>50</v>
      </c>
      <c r="J253" s="27">
        <v>45</v>
      </c>
      <c r="K253" s="27">
        <f>H253+I253+J253</f>
        <v>215</v>
      </c>
      <c r="L253" s="29">
        <v>15000</v>
      </c>
      <c r="M253" s="31" t="s">
        <v>961</v>
      </c>
    </row>
    <row r="254" spans="1:13" ht="105" x14ac:dyDescent="0.25">
      <c r="A254" s="27"/>
      <c r="B254" s="2" t="s">
        <v>748</v>
      </c>
      <c r="C254" s="3" t="s">
        <v>279</v>
      </c>
      <c r="D254" s="28"/>
      <c r="E254" s="18"/>
      <c r="F254" s="29"/>
      <c r="G254" s="30"/>
      <c r="H254" s="27"/>
      <c r="I254" s="27"/>
      <c r="J254" s="27"/>
      <c r="K254" s="27"/>
      <c r="L254" s="29"/>
      <c r="M254" s="31"/>
    </row>
    <row r="255" spans="1:13" ht="120" x14ac:dyDescent="0.25">
      <c r="A255" s="27"/>
      <c r="B255" s="2" t="s">
        <v>539</v>
      </c>
      <c r="C255" s="3" t="s">
        <v>749</v>
      </c>
      <c r="D255" s="28"/>
      <c r="E255" s="19" t="s">
        <v>30</v>
      </c>
      <c r="F255" s="29"/>
      <c r="G255" s="30"/>
      <c r="H255" s="27"/>
      <c r="I255" s="27"/>
      <c r="J255" s="27"/>
      <c r="K255" s="27"/>
      <c r="L255" s="29"/>
      <c r="M255" s="31"/>
    </row>
    <row r="256" spans="1:13" ht="60" x14ac:dyDescent="0.25">
      <c r="A256" s="27" t="s">
        <v>280</v>
      </c>
      <c r="B256" s="2" t="s">
        <v>750</v>
      </c>
      <c r="C256" s="15" t="s">
        <v>281</v>
      </c>
      <c r="D256" s="28">
        <v>300000</v>
      </c>
      <c r="E256" s="19" t="s">
        <v>41</v>
      </c>
      <c r="F256" s="29">
        <v>150000</v>
      </c>
      <c r="G256" s="30" t="s">
        <v>963</v>
      </c>
      <c r="H256" s="27">
        <v>120</v>
      </c>
      <c r="I256" s="27">
        <v>50</v>
      </c>
      <c r="J256" s="27">
        <v>50</v>
      </c>
      <c r="K256" s="27">
        <f>H256+I256+J256</f>
        <v>220</v>
      </c>
      <c r="L256" s="29">
        <v>20000</v>
      </c>
      <c r="M256" s="31" t="s">
        <v>961</v>
      </c>
    </row>
    <row r="257" spans="1:13" ht="75" x14ac:dyDescent="0.25">
      <c r="A257" s="27"/>
      <c r="B257" s="2" t="s">
        <v>751</v>
      </c>
      <c r="C257" s="3" t="s">
        <v>282</v>
      </c>
      <c r="D257" s="28"/>
      <c r="E257" s="18"/>
      <c r="F257" s="29"/>
      <c r="G257" s="30"/>
      <c r="H257" s="27"/>
      <c r="I257" s="27"/>
      <c r="J257" s="27"/>
      <c r="K257" s="27"/>
      <c r="L257" s="29"/>
      <c r="M257" s="31"/>
    </row>
    <row r="258" spans="1:13" ht="75" x14ac:dyDescent="0.25">
      <c r="A258" s="27"/>
      <c r="B258" s="2" t="s">
        <v>539</v>
      </c>
      <c r="C258" s="3" t="s">
        <v>752</v>
      </c>
      <c r="D258" s="28"/>
      <c r="E258" s="19" t="s">
        <v>20</v>
      </c>
      <c r="F258" s="29"/>
      <c r="G258" s="30"/>
      <c r="H258" s="27"/>
      <c r="I258" s="27"/>
      <c r="J258" s="27"/>
      <c r="K258" s="27"/>
      <c r="L258" s="29"/>
      <c r="M258" s="31"/>
    </row>
    <row r="259" spans="1:13" ht="60" x14ac:dyDescent="0.25">
      <c r="A259" s="27" t="s">
        <v>283</v>
      </c>
      <c r="B259" s="2" t="s">
        <v>753</v>
      </c>
      <c r="C259" s="15" t="s">
        <v>284</v>
      </c>
      <c r="D259" s="28">
        <v>107000</v>
      </c>
      <c r="E259" s="19" t="s">
        <v>55</v>
      </c>
      <c r="F259" s="29">
        <v>45000</v>
      </c>
      <c r="G259" s="30" t="s">
        <v>963</v>
      </c>
      <c r="H259" s="27">
        <v>80</v>
      </c>
      <c r="I259" s="27">
        <v>50</v>
      </c>
      <c r="J259" s="27">
        <v>75</v>
      </c>
      <c r="K259" s="27">
        <f>H259+I259+J259</f>
        <v>205</v>
      </c>
      <c r="L259" s="29">
        <v>10000</v>
      </c>
      <c r="M259" s="31" t="s">
        <v>961</v>
      </c>
    </row>
    <row r="260" spans="1:13" ht="105" x14ac:dyDescent="0.25">
      <c r="A260" s="27"/>
      <c r="B260" s="2" t="s">
        <v>754</v>
      </c>
      <c r="C260" s="3" t="s">
        <v>285</v>
      </c>
      <c r="D260" s="28"/>
      <c r="E260" s="18"/>
      <c r="F260" s="29"/>
      <c r="G260" s="30"/>
      <c r="H260" s="27"/>
      <c r="I260" s="27"/>
      <c r="J260" s="27"/>
      <c r="K260" s="27"/>
      <c r="L260" s="29"/>
      <c r="M260" s="31"/>
    </row>
    <row r="261" spans="1:13" ht="75" x14ac:dyDescent="0.25">
      <c r="A261" s="27"/>
      <c r="B261" s="2" t="s">
        <v>539</v>
      </c>
      <c r="C261" s="3" t="s">
        <v>755</v>
      </c>
      <c r="D261" s="28"/>
      <c r="E261" s="19" t="s">
        <v>31</v>
      </c>
      <c r="F261" s="29"/>
      <c r="G261" s="30"/>
      <c r="H261" s="27"/>
      <c r="I261" s="27"/>
      <c r="J261" s="27"/>
      <c r="K261" s="27"/>
      <c r="L261" s="29"/>
      <c r="M261" s="31"/>
    </row>
    <row r="262" spans="1:13" ht="75" x14ac:dyDescent="0.25">
      <c r="A262" s="27" t="s">
        <v>286</v>
      </c>
      <c r="B262" s="2" t="s">
        <v>756</v>
      </c>
      <c r="C262" s="15" t="s">
        <v>287</v>
      </c>
      <c r="D262" s="28">
        <v>95000</v>
      </c>
      <c r="E262" s="19" t="s">
        <v>25</v>
      </c>
      <c r="F262" s="29">
        <v>30000</v>
      </c>
      <c r="G262" s="30" t="s">
        <v>963</v>
      </c>
      <c r="H262" s="27">
        <v>120</v>
      </c>
      <c r="I262" s="27">
        <v>60</v>
      </c>
      <c r="J262" s="27">
        <v>40</v>
      </c>
      <c r="K262" s="27">
        <f>H262+I262+J262</f>
        <v>220</v>
      </c>
      <c r="L262" s="29">
        <v>20000</v>
      </c>
      <c r="M262" s="31" t="s">
        <v>961</v>
      </c>
    </row>
    <row r="263" spans="1:13" ht="75" x14ac:dyDescent="0.25">
      <c r="A263" s="27"/>
      <c r="B263" s="2" t="s">
        <v>757</v>
      </c>
      <c r="C263" s="3" t="s">
        <v>288</v>
      </c>
      <c r="D263" s="28"/>
      <c r="E263" s="18"/>
      <c r="F263" s="29"/>
      <c r="G263" s="30"/>
      <c r="H263" s="27"/>
      <c r="I263" s="27"/>
      <c r="J263" s="27"/>
      <c r="K263" s="27"/>
      <c r="L263" s="29"/>
      <c r="M263" s="31"/>
    </row>
    <row r="264" spans="1:13" ht="105" x14ac:dyDescent="0.25">
      <c r="A264" s="27"/>
      <c r="B264" s="2" t="s">
        <v>539</v>
      </c>
      <c r="C264" s="3" t="s">
        <v>758</v>
      </c>
      <c r="D264" s="28"/>
      <c r="E264" s="19" t="s">
        <v>20</v>
      </c>
      <c r="F264" s="29"/>
      <c r="G264" s="30"/>
      <c r="H264" s="27"/>
      <c r="I264" s="27"/>
      <c r="J264" s="27"/>
      <c r="K264" s="27"/>
      <c r="L264" s="29"/>
      <c r="M264" s="31"/>
    </row>
    <row r="265" spans="1:13" ht="60" x14ac:dyDescent="0.25">
      <c r="A265" s="27" t="s">
        <v>289</v>
      </c>
      <c r="B265" s="2" t="s">
        <v>759</v>
      </c>
      <c r="C265" s="15" t="s">
        <v>290</v>
      </c>
      <c r="D265" s="28">
        <v>100000</v>
      </c>
      <c r="E265" s="19" t="s">
        <v>30</v>
      </c>
      <c r="F265" s="29">
        <v>50000</v>
      </c>
      <c r="G265" s="30" t="s">
        <v>963</v>
      </c>
      <c r="H265" s="27">
        <v>120</v>
      </c>
      <c r="I265" s="27">
        <v>60</v>
      </c>
      <c r="J265" s="27">
        <v>40</v>
      </c>
      <c r="K265" s="27">
        <f>H265+I265+J265</f>
        <v>220</v>
      </c>
      <c r="L265" s="29">
        <v>20000</v>
      </c>
      <c r="M265" s="31" t="s">
        <v>961</v>
      </c>
    </row>
    <row r="266" spans="1:13" ht="75" x14ac:dyDescent="0.25">
      <c r="A266" s="27"/>
      <c r="B266" s="2" t="s">
        <v>760</v>
      </c>
      <c r="C266" s="3" t="s">
        <v>291</v>
      </c>
      <c r="D266" s="28"/>
      <c r="E266" s="18"/>
      <c r="F266" s="29"/>
      <c r="G266" s="30"/>
      <c r="H266" s="27"/>
      <c r="I266" s="27"/>
      <c r="J266" s="27"/>
      <c r="K266" s="27"/>
      <c r="L266" s="29"/>
      <c r="M266" s="31"/>
    </row>
    <row r="267" spans="1:13" ht="60" x14ac:dyDescent="0.25">
      <c r="A267" s="27"/>
      <c r="B267" s="2" t="s">
        <v>539</v>
      </c>
      <c r="C267" s="3" t="s">
        <v>761</v>
      </c>
      <c r="D267" s="28"/>
      <c r="E267" s="19" t="s">
        <v>30</v>
      </c>
      <c r="F267" s="29"/>
      <c r="G267" s="30"/>
      <c r="H267" s="27"/>
      <c r="I267" s="27"/>
      <c r="J267" s="27"/>
      <c r="K267" s="27"/>
      <c r="L267" s="29"/>
      <c r="M267" s="31"/>
    </row>
    <row r="268" spans="1:13" ht="60" x14ac:dyDescent="0.25">
      <c r="A268" s="27" t="s">
        <v>292</v>
      </c>
      <c r="B268" s="2" t="s">
        <v>762</v>
      </c>
      <c r="C268" s="15" t="s">
        <v>293</v>
      </c>
      <c r="D268" s="28">
        <v>310000</v>
      </c>
      <c r="E268" s="19" t="s">
        <v>26</v>
      </c>
      <c r="F268" s="29">
        <v>60000</v>
      </c>
      <c r="G268" s="30" t="s">
        <v>963</v>
      </c>
      <c r="H268" s="33">
        <v>100</v>
      </c>
      <c r="I268" s="33">
        <v>95</v>
      </c>
      <c r="J268" s="33">
        <v>70</v>
      </c>
      <c r="K268" s="27">
        <f>H268+I268+J268</f>
        <v>265</v>
      </c>
      <c r="L268" s="32">
        <v>50000</v>
      </c>
      <c r="M268" s="31" t="s">
        <v>962</v>
      </c>
    </row>
    <row r="269" spans="1:13" ht="90" x14ac:dyDescent="0.25">
      <c r="A269" s="27"/>
      <c r="B269" s="2" t="s">
        <v>1005</v>
      </c>
      <c r="C269" s="3" t="s">
        <v>294</v>
      </c>
      <c r="D269" s="28"/>
      <c r="E269" s="18"/>
      <c r="F269" s="29"/>
      <c r="G269" s="30"/>
      <c r="H269" s="34"/>
      <c r="I269" s="34"/>
      <c r="J269" s="34"/>
      <c r="K269" s="27"/>
      <c r="L269" s="35"/>
      <c r="M269" s="31"/>
    </row>
    <row r="270" spans="1:13" ht="30" x14ac:dyDescent="0.25">
      <c r="A270" s="27"/>
      <c r="B270" s="2" t="s">
        <v>539</v>
      </c>
      <c r="C270" s="3" t="s">
        <v>763</v>
      </c>
      <c r="D270" s="28"/>
      <c r="E270" s="19" t="s">
        <v>54</v>
      </c>
      <c r="F270" s="29"/>
      <c r="G270" s="30"/>
      <c r="H270" s="34"/>
      <c r="I270" s="34"/>
      <c r="J270" s="34"/>
      <c r="K270" s="27"/>
      <c r="L270" s="35"/>
      <c r="M270" s="31"/>
    </row>
    <row r="271" spans="1:13" ht="75" x14ac:dyDescent="0.25">
      <c r="A271" s="27" t="s">
        <v>295</v>
      </c>
      <c r="B271" s="2" t="s">
        <v>764</v>
      </c>
      <c r="C271" s="15" t="s">
        <v>296</v>
      </c>
      <c r="D271" s="28">
        <v>36000</v>
      </c>
      <c r="E271" s="19" t="s">
        <v>25</v>
      </c>
      <c r="F271" s="29">
        <v>18000</v>
      </c>
      <c r="G271" s="30" t="s">
        <v>963</v>
      </c>
      <c r="H271" s="27">
        <v>120</v>
      </c>
      <c r="I271" s="27">
        <v>45</v>
      </c>
      <c r="J271" s="27">
        <v>50</v>
      </c>
      <c r="K271" s="27">
        <f>H271+I271+J271</f>
        <v>215</v>
      </c>
      <c r="L271" s="29">
        <v>15000</v>
      </c>
      <c r="M271" s="31" t="s">
        <v>961</v>
      </c>
    </row>
    <row r="272" spans="1:13" ht="105" x14ac:dyDescent="0.25">
      <c r="A272" s="27"/>
      <c r="B272" s="2" t="s">
        <v>765</v>
      </c>
      <c r="C272" s="3" t="s">
        <v>297</v>
      </c>
      <c r="D272" s="28"/>
      <c r="E272" s="18"/>
      <c r="F272" s="29"/>
      <c r="G272" s="30"/>
      <c r="H272" s="27"/>
      <c r="I272" s="27"/>
      <c r="J272" s="27"/>
      <c r="K272" s="27"/>
      <c r="L272" s="29"/>
      <c r="M272" s="31"/>
    </row>
    <row r="273" spans="1:13" ht="135" x14ac:dyDescent="0.25">
      <c r="A273" s="27"/>
      <c r="B273" s="2" t="s">
        <v>539</v>
      </c>
      <c r="C273" s="3" t="s">
        <v>766</v>
      </c>
      <c r="D273" s="28"/>
      <c r="E273" s="19" t="s">
        <v>25</v>
      </c>
      <c r="F273" s="29"/>
      <c r="G273" s="30"/>
      <c r="H273" s="27"/>
      <c r="I273" s="27"/>
      <c r="J273" s="27"/>
      <c r="K273" s="27"/>
      <c r="L273" s="29"/>
      <c r="M273" s="31"/>
    </row>
    <row r="274" spans="1:13" ht="75" x14ac:dyDescent="0.25">
      <c r="A274" s="27" t="s">
        <v>298</v>
      </c>
      <c r="B274" s="2" t="s">
        <v>767</v>
      </c>
      <c r="C274" s="15" t="s">
        <v>299</v>
      </c>
      <c r="D274" s="28">
        <v>140000</v>
      </c>
      <c r="E274" s="19" t="s">
        <v>24</v>
      </c>
      <c r="F274" s="29">
        <v>90000</v>
      </c>
      <c r="G274" s="30" t="s">
        <v>963</v>
      </c>
      <c r="H274" s="27">
        <v>120</v>
      </c>
      <c r="I274" s="27">
        <v>45</v>
      </c>
      <c r="J274" s="27">
        <v>55</v>
      </c>
      <c r="K274" s="27">
        <f>H274+I274+J274</f>
        <v>220</v>
      </c>
      <c r="L274" s="29">
        <v>20000</v>
      </c>
      <c r="M274" s="31" t="s">
        <v>961</v>
      </c>
    </row>
    <row r="275" spans="1:13" ht="105" x14ac:dyDescent="0.25">
      <c r="A275" s="27"/>
      <c r="B275" s="2" t="s">
        <v>1006</v>
      </c>
      <c r="C275" s="3" t="s">
        <v>300</v>
      </c>
      <c r="D275" s="28"/>
      <c r="E275" s="18"/>
      <c r="F275" s="29"/>
      <c r="G275" s="30"/>
      <c r="H275" s="27"/>
      <c r="I275" s="27"/>
      <c r="J275" s="27"/>
      <c r="K275" s="27"/>
      <c r="L275" s="29"/>
      <c r="M275" s="31"/>
    </row>
    <row r="276" spans="1:13" ht="90" x14ac:dyDescent="0.25">
      <c r="A276" s="27"/>
      <c r="B276" s="2" t="s">
        <v>539</v>
      </c>
      <c r="C276" s="3" t="s">
        <v>768</v>
      </c>
      <c r="D276" s="28"/>
      <c r="E276" s="19" t="s">
        <v>20</v>
      </c>
      <c r="F276" s="29"/>
      <c r="G276" s="30"/>
      <c r="H276" s="27"/>
      <c r="I276" s="27"/>
      <c r="J276" s="27"/>
      <c r="K276" s="27"/>
      <c r="L276" s="29"/>
      <c r="M276" s="31"/>
    </row>
    <row r="277" spans="1:13" ht="90" x14ac:dyDescent="0.25">
      <c r="A277" s="27" t="s">
        <v>301</v>
      </c>
      <c r="B277" s="2" t="s">
        <v>769</v>
      </c>
      <c r="C277" s="15" t="s">
        <v>302</v>
      </c>
      <c r="D277" s="28">
        <v>113000</v>
      </c>
      <c r="E277" s="19" t="s">
        <v>59</v>
      </c>
      <c r="F277" s="29">
        <v>33000</v>
      </c>
      <c r="G277" s="30" t="s">
        <v>963</v>
      </c>
      <c r="H277" s="27">
        <v>120</v>
      </c>
      <c r="I277" s="27">
        <v>40</v>
      </c>
      <c r="J277" s="27">
        <v>60</v>
      </c>
      <c r="K277" s="27">
        <f>H277+I277+J277</f>
        <v>220</v>
      </c>
      <c r="L277" s="29">
        <v>20000</v>
      </c>
      <c r="M277" s="31" t="s">
        <v>961</v>
      </c>
    </row>
    <row r="278" spans="1:13" ht="90" x14ac:dyDescent="0.25">
      <c r="A278" s="27"/>
      <c r="B278" s="2" t="s">
        <v>1007</v>
      </c>
      <c r="C278" s="3" t="s">
        <v>303</v>
      </c>
      <c r="D278" s="28"/>
      <c r="E278" s="18"/>
      <c r="F278" s="29"/>
      <c r="G278" s="30"/>
      <c r="H278" s="27"/>
      <c r="I278" s="27"/>
      <c r="J278" s="27"/>
      <c r="K278" s="27"/>
      <c r="L278" s="29"/>
      <c r="M278" s="31"/>
    </row>
    <row r="279" spans="1:13" ht="105" x14ac:dyDescent="0.25">
      <c r="A279" s="27"/>
      <c r="B279" s="2" t="s">
        <v>539</v>
      </c>
      <c r="C279" s="3" t="s">
        <v>770</v>
      </c>
      <c r="D279" s="28"/>
      <c r="E279" s="19" t="s">
        <v>59</v>
      </c>
      <c r="F279" s="29"/>
      <c r="G279" s="30"/>
      <c r="H279" s="27"/>
      <c r="I279" s="27"/>
      <c r="J279" s="27"/>
      <c r="K279" s="27"/>
      <c r="L279" s="29"/>
      <c r="M279" s="31"/>
    </row>
    <row r="280" spans="1:13" ht="90" x14ac:dyDescent="0.25">
      <c r="A280" s="27" t="s">
        <v>304</v>
      </c>
      <c r="B280" s="2" t="s">
        <v>771</v>
      </c>
      <c r="C280" s="15" t="s">
        <v>305</v>
      </c>
      <c r="D280" s="28">
        <v>400000</v>
      </c>
      <c r="E280" s="19" t="s">
        <v>19</v>
      </c>
      <c r="F280" s="29">
        <v>100000</v>
      </c>
      <c r="G280" s="30" t="s">
        <v>963</v>
      </c>
      <c r="H280" s="27">
        <v>140</v>
      </c>
      <c r="I280" s="27">
        <v>50</v>
      </c>
      <c r="J280" s="27">
        <v>40</v>
      </c>
      <c r="K280" s="27">
        <f>H280+I280+J280</f>
        <v>230</v>
      </c>
      <c r="L280" s="29">
        <v>30000</v>
      </c>
      <c r="M280" s="31" t="s">
        <v>961</v>
      </c>
    </row>
    <row r="281" spans="1:13" ht="75" x14ac:dyDescent="0.25">
      <c r="A281" s="27"/>
      <c r="B281" s="2" t="s">
        <v>1008</v>
      </c>
      <c r="C281" s="3" t="s">
        <v>306</v>
      </c>
      <c r="D281" s="28"/>
      <c r="E281" s="18"/>
      <c r="F281" s="29"/>
      <c r="G281" s="30"/>
      <c r="H281" s="27"/>
      <c r="I281" s="27"/>
      <c r="J281" s="27"/>
      <c r="K281" s="27"/>
      <c r="L281" s="29"/>
      <c r="M281" s="31"/>
    </row>
    <row r="282" spans="1:13" ht="120" x14ac:dyDescent="0.25">
      <c r="A282" s="27"/>
      <c r="B282" s="2" t="s">
        <v>539</v>
      </c>
      <c r="C282" s="3" t="s">
        <v>772</v>
      </c>
      <c r="D282" s="28"/>
      <c r="E282" s="19" t="s">
        <v>72</v>
      </c>
      <c r="F282" s="29"/>
      <c r="G282" s="30"/>
      <c r="H282" s="27"/>
      <c r="I282" s="27"/>
      <c r="J282" s="27"/>
      <c r="K282" s="27"/>
      <c r="L282" s="29"/>
      <c r="M282" s="31"/>
    </row>
    <row r="283" spans="1:13" ht="60" x14ac:dyDescent="0.25">
      <c r="A283" s="27" t="s">
        <v>307</v>
      </c>
      <c r="B283" s="2" t="s">
        <v>773</v>
      </c>
      <c r="C283" s="15" t="s">
        <v>308</v>
      </c>
      <c r="D283" s="28">
        <v>101000</v>
      </c>
      <c r="E283" s="19" t="s">
        <v>59</v>
      </c>
      <c r="F283" s="29">
        <v>50000</v>
      </c>
      <c r="G283" s="30" t="s">
        <v>963</v>
      </c>
      <c r="H283" s="27">
        <v>140</v>
      </c>
      <c r="I283" s="27">
        <v>50</v>
      </c>
      <c r="J283" s="27">
        <v>40</v>
      </c>
      <c r="K283" s="27">
        <f>H283+I283+J283</f>
        <v>230</v>
      </c>
      <c r="L283" s="29">
        <v>30000</v>
      </c>
      <c r="M283" s="31" t="s">
        <v>961</v>
      </c>
    </row>
    <row r="284" spans="1:13" ht="90" x14ac:dyDescent="0.25">
      <c r="A284" s="27"/>
      <c r="B284" s="2" t="s">
        <v>774</v>
      </c>
      <c r="C284" s="3" t="s">
        <v>309</v>
      </c>
      <c r="D284" s="28"/>
      <c r="E284" s="18"/>
      <c r="F284" s="29"/>
      <c r="G284" s="30"/>
      <c r="H284" s="27"/>
      <c r="I284" s="27"/>
      <c r="J284" s="27"/>
      <c r="K284" s="27"/>
      <c r="L284" s="29"/>
      <c r="M284" s="31"/>
    </row>
    <row r="285" spans="1:13" ht="90" x14ac:dyDescent="0.25">
      <c r="A285" s="27"/>
      <c r="B285" s="2" t="s">
        <v>539</v>
      </c>
      <c r="C285" s="3" t="s">
        <v>775</v>
      </c>
      <c r="D285" s="28"/>
      <c r="E285" s="19" t="s">
        <v>20</v>
      </c>
      <c r="F285" s="29"/>
      <c r="G285" s="30"/>
      <c r="H285" s="27"/>
      <c r="I285" s="27"/>
      <c r="J285" s="27"/>
      <c r="K285" s="27"/>
      <c r="L285" s="29"/>
      <c r="M285" s="31"/>
    </row>
    <row r="286" spans="1:13" ht="75" x14ac:dyDescent="0.25">
      <c r="A286" s="27" t="s">
        <v>310</v>
      </c>
      <c r="B286" s="2" t="s">
        <v>776</v>
      </c>
      <c r="C286" s="15" t="s">
        <v>311</v>
      </c>
      <c r="D286" s="28">
        <v>80000</v>
      </c>
      <c r="E286" s="19" t="s">
        <v>19</v>
      </c>
      <c r="F286" s="29">
        <v>50000</v>
      </c>
      <c r="G286" s="30" t="s">
        <v>963</v>
      </c>
      <c r="H286" s="27">
        <v>100</v>
      </c>
      <c r="I286" s="27">
        <v>60</v>
      </c>
      <c r="J286" s="27">
        <v>60</v>
      </c>
      <c r="K286" s="27">
        <f>H286+I286+J286</f>
        <v>220</v>
      </c>
      <c r="L286" s="29">
        <v>20000</v>
      </c>
      <c r="M286" s="31" t="s">
        <v>961</v>
      </c>
    </row>
    <row r="287" spans="1:13" ht="105" x14ac:dyDescent="0.25">
      <c r="A287" s="27"/>
      <c r="B287" s="2" t="s">
        <v>1009</v>
      </c>
      <c r="C287" s="3" t="s">
        <v>312</v>
      </c>
      <c r="D287" s="28"/>
      <c r="E287" s="18"/>
      <c r="F287" s="29"/>
      <c r="G287" s="30"/>
      <c r="H287" s="27"/>
      <c r="I287" s="27"/>
      <c r="J287" s="27"/>
      <c r="K287" s="27"/>
      <c r="L287" s="29"/>
      <c r="M287" s="31"/>
    </row>
    <row r="288" spans="1:13" ht="60" x14ac:dyDescent="0.25">
      <c r="A288" s="27"/>
      <c r="B288" s="2" t="s">
        <v>539</v>
      </c>
      <c r="C288" s="3" t="s">
        <v>777</v>
      </c>
      <c r="D288" s="28"/>
      <c r="E288" s="19" t="s">
        <v>25</v>
      </c>
      <c r="F288" s="29"/>
      <c r="G288" s="30"/>
      <c r="H288" s="27"/>
      <c r="I288" s="27"/>
      <c r="J288" s="27"/>
      <c r="K288" s="27"/>
      <c r="L288" s="29"/>
      <c r="M288" s="31"/>
    </row>
    <row r="289" spans="1:13" ht="75" x14ac:dyDescent="0.25">
      <c r="A289" s="27" t="s">
        <v>313</v>
      </c>
      <c r="B289" s="2" t="s">
        <v>778</v>
      </c>
      <c r="C289" s="15" t="s">
        <v>314</v>
      </c>
      <c r="D289" s="28">
        <v>600000</v>
      </c>
      <c r="E289" s="19" t="s">
        <v>55</v>
      </c>
      <c r="F289" s="29">
        <v>100000</v>
      </c>
      <c r="G289" s="30" t="s">
        <v>963</v>
      </c>
      <c r="H289" s="27">
        <v>120</v>
      </c>
      <c r="I289" s="27">
        <v>85</v>
      </c>
      <c r="J289" s="27">
        <v>90</v>
      </c>
      <c r="K289" s="27">
        <f>H289+I289+J289</f>
        <v>295</v>
      </c>
      <c r="L289" s="29">
        <v>70000</v>
      </c>
      <c r="M289" s="31" t="s">
        <v>962</v>
      </c>
    </row>
    <row r="290" spans="1:13" ht="105" x14ac:dyDescent="0.25">
      <c r="A290" s="27"/>
      <c r="B290" s="2" t="s">
        <v>779</v>
      </c>
      <c r="C290" s="3" t="s">
        <v>315</v>
      </c>
      <c r="D290" s="28"/>
      <c r="E290" s="18"/>
      <c r="F290" s="29"/>
      <c r="G290" s="30"/>
      <c r="H290" s="27"/>
      <c r="I290" s="27"/>
      <c r="J290" s="27"/>
      <c r="K290" s="27"/>
      <c r="L290" s="29"/>
      <c r="M290" s="31"/>
    </row>
    <row r="291" spans="1:13" ht="75" x14ac:dyDescent="0.25">
      <c r="A291" s="27"/>
      <c r="B291" s="2" t="s">
        <v>539</v>
      </c>
      <c r="C291" s="3" t="s">
        <v>780</v>
      </c>
      <c r="D291" s="28"/>
      <c r="E291" s="19" t="s">
        <v>55</v>
      </c>
      <c r="F291" s="29"/>
      <c r="G291" s="30"/>
      <c r="H291" s="27"/>
      <c r="I291" s="27"/>
      <c r="J291" s="27"/>
      <c r="K291" s="27"/>
      <c r="L291" s="29"/>
      <c r="M291" s="31"/>
    </row>
    <row r="292" spans="1:13" ht="75" x14ac:dyDescent="0.25">
      <c r="A292" s="27" t="s">
        <v>316</v>
      </c>
      <c r="B292" s="2" t="s">
        <v>781</v>
      </c>
      <c r="C292" s="15" t="s">
        <v>317</v>
      </c>
      <c r="D292" s="28">
        <v>610000</v>
      </c>
      <c r="E292" s="19" t="s">
        <v>59</v>
      </c>
      <c r="F292" s="29">
        <v>190000</v>
      </c>
      <c r="G292" s="30" t="s">
        <v>963</v>
      </c>
      <c r="H292" s="27">
        <v>180</v>
      </c>
      <c r="I292" s="27">
        <v>100</v>
      </c>
      <c r="J292" s="27">
        <v>110</v>
      </c>
      <c r="K292" s="27">
        <f>H292+I292+J292</f>
        <v>390</v>
      </c>
      <c r="L292" s="29">
        <v>190000</v>
      </c>
      <c r="M292" s="31" t="s">
        <v>961</v>
      </c>
    </row>
    <row r="293" spans="1:13" ht="75" x14ac:dyDescent="0.25">
      <c r="A293" s="27"/>
      <c r="B293" s="2" t="s">
        <v>1010</v>
      </c>
      <c r="C293" s="3" t="s">
        <v>318</v>
      </c>
      <c r="D293" s="28"/>
      <c r="E293" s="18"/>
      <c r="F293" s="29"/>
      <c r="G293" s="30"/>
      <c r="H293" s="27"/>
      <c r="I293" s="27"/>
      <c r="J293" s="27"/>
      <c r="K293" s="27"/>
      <c r="L293" s="29"/>
      <c r="M293" s="31"/>
    </row>
    <row r="294" spans="1:13" ht="60" x14ac:dyDescent="0.25">
      <c r="A294" s="27"/>
      <c r="B294" s="2" t="s">
        <v>539</v>
      </c>
      <c r="C294" s="3" t="s">
        <v>782</v>
      </c>
      <c r="D294" s="28"/>
      <c r="E294" s="19" t="s">
        <v>54</v>
      </c>
      <c r="F294" s="29"/>
      <c r="G294" s="30"/>
      <c r="H294" s="27"/>
      <c r="I294" s="27"/>
      <c r="J294" s="27"/>
      <c r="K294" s="27"/>
      <c r="L294" s="29"/>
      <c r="M294" s="31"/>
    </row>
    <row r="295" spans="1:13" ht="60" x14ac:dyDescent="0.25">
      <c r="A295" s="27" t="s">
        <v>319</v>
      </c>
      <c r="B295" s="2" t="s">
        <v>783</v>
      </c>
      <c r="C295" s="15" t="s">
        <v>320</v>
      </c>
      <c r="D295" s="28">
        <v>70000</v>
      </c>
      <c r="E295" s="19" t="s">
        <v>55</v>
      </c>
      <c r="F295" s="29">
        <v>35000</v>
      </c>
      <c r="G295" s="30" t="s">
        <v>963</v>
      </c>
      <c r="H295" s="27">
        <v>120</v>
      </c>
      <c r="I295" s="27">
        <v>55</v>
      </c>
      <c r="J295" s="27">
        <v>55</v>
      </c>
      <c r="K295" s="27">
        <f>H295+I295+J295</f>
        <v>230</v>
      </c>
      <c r="L295" s="29">
        <v>30000</v>
      </c>
      <c r="M295" s="31" t="s">
        <v>962</v>
      </c>
    </row>
    <row r="296" spans="1:13" ht="75" x14ac:dyDescent="0.25">
      <c r="A296" s="27"/>
      <c r="B296" s="2" t="s">
        <v>1011</v>
      </c>
      <c r="C296" s="3" t="s">
        <v>321</v>
      </c>
      <c r="D296" s="28"/>
      <c r="E296" s="18"/>
      <c r="F296" s="29"/>
      <c r="G296" s="30"/>
      <c r="H296" s="27"/>
      <c r="I296" s="27"/>
      <c r="J296" s="27"/>
      <c r="K296" s="27"/>
      <c r="L296" s="29"/>
      <c r="M296" s="31"/>
    </row>
    <row r="297" spans="1:13" ht="75" x14ac:dyDescent="0.25">
      <c r="A297" s="27"/>
      <c r="B297" s="2" t="s">
        <v>539</v>
      </c>
      <c r="C297" s="3" t="s">
        <v>784</v>
      </c>
      <c r="D297" s="28"/>
      <c r="E297" s="19" t="s">
        <v>55</v>
      </c>
      <c r="F297" s="29"/>
      <c r="G297" s="30"/>
      <c r="H297" s="27"/>
      <c r="I297" s="27"/>
      <c r="J297" s="27"/>
      <c r="K297" s="27"/>
      <c r="L297" s="29"/>
      <c r="M297" s="31"/>
    </row>
    <row r="298" spans="1:13" ht="90" x14ac:dyDescent="0.25">
      <c r="A298" s="27" t="s">
        <v>322</v>
      </c>
      <c r="B298" s="2" t="s">
        <v>785</v>
      </c>
      <c r="C298" s="15" t="s">
        <v>323</v>
      </c>
      <c r="D298" s="28">
        <v>40780</v>
      </c>
      <c r="E298" s="19" t="s">
        <v>30</v>
      </c>
      <c r="F298" s="29">
        <v>30780</v>
      </c>
      <c r="G298" s="30" t="s">
        <v>963</v>
      </c>
      <c r="H298" s="27">
        <v>100</v>
      </c>
      <c r="I298" s="27">
        <v>65</v>
      </c>
      <c r="J298" s="27">
        <v>60</v>
      </c>
      <c r="K298" s="27">
        <f>H298+I298+J298</f>
        <v>225</v>
      </c>
      <c r="L298" s="29">
        <v>25000</v>
      </c>
      <c r="M298" s="31" t="s">
        <v>961</v>
      </c>
    </row>
    <row r="299" spans="1:13" ht="120" x14ac:dyDescent="0.25">
      <c r="A299" s="27"/>
      <c r="B299" s="2" t="s">
        <v>1012</v>
      </c>
      <c r="C299" s="3" t="s">
        <v>324</v>
      </c>
      <c r="D299" s="28"/>
      <c r="E299" s="18"/>
      <c r="F299" s="29"/>
      <c r="G299" s="30"/>
      <c r="H299" s="27"/>
      <c r="I299" s="27"/>
      <c r="J299" s="27"/>
      <c r="K299" s="27"/>
      <c r="L299" s="29"/>
      <c r="M299" s="31"/>
    </row>
    <row r="300" spans="1:13" ht="120" x14ac:dyDescent="0.25">
      <c r="A300" s="27"/>
      <c r="B300" s="2" t="s">
        <v>539</v>
      </c>
      <c r="C300" s="3" t="s">
        <v>786</v>
      </c>
      <c r="D300" s="28"/>
      <c r="E300" s="19" t="s">
        <v>30</v>
      </c>
      <c r="F300" s="29"/>
      <c r="G300" s="30"/>
      <c r="H300" s="27"/>
      <c r="I300" s="27"/>
      <c r="J300" s="27"/>
      <c r="K300" s="27"/>
      <c r="L300" s="29"/>
      <c r="M300" s="31"/>
    </row>
    <row r="301" spans="1:13" ht="60" x14ac:dyDescent="0.25">
      <c r="A301" s="27" t="s">
        <v>326</v>
      </c>
      <c r="B301" s="2" t="s">
        <v>787</v>
      </c>
      <c r="C301" s="15" t="s">
        <v>327</v>
      </c>
      <c r="D301" s="28">
        <v>1780000</v>
      </c>
      <c r="E301" s="19" t="s">
        <v>54</v>
      </c>
      <c r="F301" s="29">
        <v>100000</v>
      </c>
      <c r="G301" s="30" t="s">
        <v>963</v>
      </c>
      <c r="H301" s="27">
        <v>120</v>
      </c>
      <c r="I301" s="27">
        <v>90</v>
      </c>
      <c r="J301" s="27">
        <v>140</v>
      </c>
      <c r="K301" s="27">
        <f>H301+I301+J301</f>
        <v>350</v>
      </c>
      <c r="L301" s="29">
        <v>100000</v>
      </c>
      <c r="M301" s="31" t="s">
        <v>962</v>
      </c>
    </row>
    <row r="302" spans="1:13" ht="105" x14ac:dyDescent="0.25">
      <c r="A302" s="27"/>
      <c r="B302" s="2" t="s">
        <v>1013</v>
      </c>
      <c r="C302" s="3" t="s">
        <v>328</v>
      </c>
      <c r="D302" s="28"/>
      <c r="E302" s="18"/>
      <c r="F302" s="29"/>
      <c r="G302" s="30"/>
      <c r="H302" s="27"/>
      <c r="I302" s="27"/>
      <c r="J302" s="27"/>
      <c r="K302" s="27"/>
      <c r="L302" s="29"/>
      <c r="M302" s="31"/>
    </row>
    <row r="303" spans="1:13" ht="60" x14ac:dyDescent="0.25">
      <c r="A303" s="27"/>
      <c r="B303" s="2" t="s">
        <v>539</v>
      </c>
      <c r="C303" s="3" t="s">
        <v>788</v>
      </c>
      <c r="D303" s="28"/>
      <c r="E303" s="19" t="s">
        <v>55</v>
      </c>
      <c r="F303" s="29"/>
      <c r="G303" s="30"/>
      <c r="H303" s="27"/>
      <c r="I303" s="27"/>
      <c r="J303" s="27"/>
      <c r="K303" s="27"/>
      <c r="L303" s="29"/>
      <c r="M303" s="31"/>
    </row>
    <row r="304" spans="1:13" ht="60" x14ac:dyDescent="0.25">
      <c r="A304" s="27" t="s">
        <v>329</v>
      </c>
      <c r="B304" s="2" t="s">
        <v>789</v>
      </c>
      <c r="C304" s="15" t="s">
        <v>330</v>
      </c>
      <c r="D304" s="28">
        <v>140000</v>
      </c>
      <c r="E304" s="19" t="s">
        <v>19</v>
      </c>
      <c r="F304" s="29">
        <v>70000</v>
      </c>
      <c r="G304" s="30" t="s">
        <v>963</v>
      </c>
      <c r="H304" s="27">
        <v>100</v>
      </c>
      <c r="I304" s="27">
        <v>85</v>
      </c>
      <c r="J304" s="27">
        <v>90</v>
      </c>
      <c r="K304" s="27">
        <f>H304+I304+J304</f>
        <v>275</v>
      </c>
      <c r="L304" s="29">
        <v>55000</v>
      </c>
      <c r="M304" s="31" t="s">
        <v>962</v>
      </c>
    </row>
    <row r="305" spans="1:13" ht="105" x14ac:dyDescent="0.25">
      <c r="A305" s="27"/>
      <c r="B305" s="2" t="s">
        <v>790</v>
      </c>
      <c r="C305" s="3" t="s">
        <v>331</v>
      </c>
      <c r="D305" s="28"/>
      <c r="E305" s="18"/>
      <c r="F305" s="29"/>
      <c r="G305" s="30"/>
      <c r="H305" s="27"/>
      <c r="I305" s="27"/>
      <c r="J305" s="27"/>
      <c r="K305" s="27"/>
      <c r="L305" s="29"/>
      <c r="M305" s="31"/>
    </row>
    <row r="306" spans="1:13" ht="60" x14ac:dyDescent="0.25">
      <c r="A306" s="27"/>
      <c r="B306" s="2" t="s">
        <v>539</v>
      </c>
      <c r="C306" s="3" t="s">
        <v>791</v>
      </c>
      <c r="D306" s="28"/>
      <c r="E306" s="19" t="s">
        <v>20</v>
      </c>
      <c r="F306" s="29"/>
      <c r="G306" s="30"/>
      <c r="H306" s="27"/>
      <c r="I306" s="27"/>
      <c r="J306" s="27"/>
      <c r="K306" s="27"/>
      <c r="L306" s="29"/>
      <c r="M306" s="31"/>
    </row>
    <row r="307" spans="1:13" ht="75" x14ac:dyDescent="0.25">
      <c r="A307" s="27" t="s">
        <v>332</v>
      </c>
      <c r="B307" s="2" t="s">
        <v>792</v>
      </c>
      <c r="C307" s="15" t="s">
        <v>333</v>
      </c>
      <c r="D307" s="28">
        <v>100000</v>
      </c>
      <c r="E307" s="19" t="s">
        <v>30</v>
      </c>
      <c r="F307" s="29">
        <v>35000</v>
      </c>
      <c r="G307" s="30" t="s">
        <v>963</v>
      </c>
      <c r="H307" s="27">
        <v>120</v>
      </c>
      <c r="I307" s="27">
        <v>55</v>
      </c>
      <c r="J307" s="27">
        <v>60</v>
      </c>
      <c r="K307" s="27">
        <f>H307+I307+J307</f>
        <v>235</v>
      </c>
      <c r="L307" s="29">
        <v>30000</v>
      </c>
      <c r="M307" s="31" t="s">
        <v>961</v>
      </c>
    </row>
    <row r="308" spans="1:13" ht="90" x14ac:dyDescent="0.25">
      <c r="A308" s="27"/>
      <c r="B308" s="2" t="s">
        <v>793</v>
      </c>
      <c r="C308" s="3" t="s">
        <v>334</v>
      </c>
      <c r="D308" s="28"/>
      <c r="E308" s="18"/>
      <c r="F308" s="29"/>
      <c r="G308" s="30"/>
      <c r="H308" s="27"/>
      <c r="I308" s="27"/>
      <c r="J308" s="27"/>
      <c r="K308" s="27"/>
      <c r="L308" s="29"/>
      <c r="M308" s="31"/>
    </row>
    <row r="309" spans="1:13" ht="45" x14ac:dyDescent="0.25">
      <c r="A309" s="27"/>
      <c r="B309" s="2" t="s">
        <v>539</v>
      </c>
      <c r="C309" s="3" t="s">
        <v>794</v>
      </c>
      <c r="D309" s="28"/>
      <c r="E309" s="19" t="s">
        <v>30</v>
      </c>
      <c r="F309" s="29"/>
      <c r="G309" s="30"/>
      <c r="H309" s="27"/>
      <c r="I309" s="27"/>
      <c r="J309" s="27"/>
      <c r="K309" s="27"/>
      <c r="L309" s="29"/>
      <c r="M309" s="31"/>
    </row>
    <row r="310" spans="1:13" ht="75" x14ac:dyDescent="0.25">
      <c r="A310" s="27" t="s">
        <v>335</v>
      </c>
      <c r="B310" s="2" t="s">
        <v>795</v>
      </c>
      <c r="C310" s="15" t="s">
        <v>336</v>
      </c>
      <c r="D310" s="28">
        <v>100000</v>
      </c>
      <c r="E310" s="19" t="s">
        <v>30</v>
      </c>
      <c r="F310" s="29">
        <v>45000</v>
      </c>
      <c r="G310" s="30" t="s">
        <v>963</v>
      </c>
      <c r="H310" s="27">
        <v>80</v>
      </c>
      <c r="I310" s="27">
        <v>60</v>
      </c>
      <c r="J310" s="27">
        <v>90</v>
      </c>
      <c r="K310" s="27">
        <f>H310+I310+J310</f>
        <v>230</v>
      </c>
      <c r="L310" s="29">
        <v>30000</v>
      </c>
      <c r="M310" s="31" t="s">
        <v>961</v>
      </c>
    </row>
    <row r="311" spans="1:13" ht="75" x14ac:dyDescent="0.25">
      <c r="A311" s="27"/>
      <c r="B311" s="2" t="s">
        <v>1014</v>
      </c>
      <c r="C311" s="3" t="s">
        <v>337</v>
      </c>
      <c r="D311" s="28"/>
      <c r="E311" s="18"/>
      <c r="F311" s="29"/>
      <c r="G311" s="30"/>
      <c r="H311" s="27"/>
      <c r="I311" s="27"/>
      <c r="J311" s="27"/>
      <c r="K311" s="27"/>
      <c r="L311" s="29"/>
      <c r="M311" s="31"/>
    </row>
    <row r="312" spans="1:13" ht="60" x14ac:dyDescent="0.25">
      <c r="A312" s="27"/>
      <c r="B312" s="2" t="s">
        <v>539</v>
      </c>
      <c r="C312" s="3" t="s">
        <v>796</v>
      </c>
      <c r="D312" s="28"/>
      <c r="E312" s="19" t="s">
        <v>30</v>
      </c>
      <c r="F312" s="29"/>
      <c r="G312" s="30"/>
      <c r="H312" s="27"/>
      <c r="I312" s="27"/>
      <c r="J312" s="27"/>
      <c r="K312" s="27"/>
      <c r="L312" s="29"/>
      <c r="M312" s="31"/>
    </row>
    <row r="313" spans="1:13" ht="75" x14ac:dyDescent="0.25">
      <c r="A313" s="27" t="s">
        <v>338</v>
      </c>
      <c r="B313" s="2" t="s">
        <v>797</v>
      </c>
      <c r="C313" s="15" t="s">
        <v>339</v>
      </c>
      <c r="D313" s="28">
        <v>29000</v>
      </c>
      <c r="E313" s="19" t="s">
        <v>19</v>
      </c>
      <c r="F313" s="29">
        <v>29000</v>
      </c>
      <c r="G313" s="30" t="s">
        <v>963</v>
      </c>
      <c r="H313" s="27">
        <v>100</v>
      </c>
      <c r="I313" s="27">
        <v>50</v>
      </c>
      <c r="J313" s="27">
        <v>60</v>
      </c>
      <c r="K313" s="27">
        <f>H313+I313+J313</f>
        <v>210</v>
      </c>
      <c r="L313" s="29">
        <v>10000</v>
      </c>
      <c r="M313" s="31" t="s">
        <v>961</v>
      </c>
    </row>
    <row r="314" spans="1:13" ht="105" x14ac:dyDescent="0.25">
      <c r="A314" s="27"/>
      <c r="B314" s="2" t="s">
        <v>798</v>
      </c>
      <c r="C314" s="3" t="s">
        <v>340</v>
      </c>
      <c r="D314" s="28"/>
      <c r="E314" s="18"/>
      <c r="F314" s="29"/>
      <c r="G314" s="30"/>
      <c r="H314" s="27"/>
      <c r="I314" s="27"/>
      <c r="J314" s="27"/>
      <c r="K314" s="27"/>
      <c r="L314" s="29"/>
      <c r="M314" s="31"/>
    </row>
    <row r="315" spans="1:13" ht="105" x14ac:dyDescent="0.25">
      <c r="A315" s="27"/>
      <c r="B315" s="2" t="s">
        <v>539</v>
      </c>
      <c r="C315" s="3" t="s">
        <v>799</v>
      </c>
      <c r="D315" s="28"/>
      <c r="E315" s="19" t="s">
        <v>20</v>
      </c>
      <c r="F315" s="29"/>
      <c r="G315" s="30"/>
      <c r="H315" s="27"/>
      <c r="I315" s="27"/>
      <c r="J315" s="27"/>
      <c r="K315" s="27"/>
      <c r="L315" s="29"/>
      <c r="M315" s="31"/>
    </row>
    <row r="316" spans="1:13" ht="75" x14ac:dyDescent="0.25">
      <c r="A316" s="27" t="s">
        <v>341</v>
      </c>
      <c r="B316" s="2" t="s">
        <v>800</v>
      </c>
      <c r="C316" s="15" t="s">
        <v>342</v>
      </c>
      <c r="D316" s="28">
        <v>230000</v>
      </c>
      <c r="E316" s="19" t="s">
        <v>31</v>
      </c>
      <c r="F316" s="29">
        <v>70000</v>
      </c>
      <c r="G316" s="30" t="s">
        <v>963</v>
      </c>
      <c r="H316" s="27">
        <v>120</v>
      </c>
      <c r="I316" s="27">
        <v>80</v>
      </c>
      <c r="J316" s="27">
        <v>65</v>
      </c>
      <c r="K316" s="27">
        <f>H316+I316+J316</f>
        <v>265</v>
      </c>
      <c r="L316" s="29">
        <v>50000</v>
      </c>
      <c r="M316" s="31" t="s">
        <v>961</v>
      </c>
    </row>
    <row r="317" spans="1:13" ht="120" x14ac:dyDescent="0.25">
      <c r="A317" s="27"/>
      <c r="B317" s="2" t="s">
        <v>801</v>
      </c>
      <c r="C317" s="3" t="s">
        <v>343</v>
      </c>
      <c r="D317" s="28"/>
      <c r="E317" s="18"/>
      <c r="F317" s="29"/>
      <c r="G317" s="30"/>
      <c r="H317" s="27"/>
      <c r="I317" s="27"/>
      <c r="J317" s="27"/>
      <c r="K317" s="27"/>
      <c r="L317" s="29"/>
      <c r="M317" s="31"/>
    </row>
    <row r="318" spans="1:13" ht="120" x14ac:dyDescent="0.25">
      <c r="A318" s="27"/>
      <c r="B318" s="2" t="s">
        <v>539</v>
      </c>
      <c r="C318" s="3" t="s">
        <v>802</v>
      </c>
      <c r="D318" s="28"/>
      <c r="E318" s="19" t="s">
        <v>31</v>
      </c>
      <c r="F318" s="29"/>
      <c r="G318" s="30"/>
      <c r="H318" s="27"/>
      <c r="I318" s="27"/>
      <c r="J318" s="27"/>
      <c r="K318" s="27"/>
      <c r="L318" s="29"/>
      <c r="M318" s="31"/>
    </row>
    <row r="319" spans="1:13" ht="75" x14ac:dyDescent="0.25">
      <c r="A319" s="27" t="s">
        <v>344</v>
      </c>
      <c r="B319" s="2" t="s">
        <v>803</v>
      </c>
      <c r="C319" s="15" t="s">
        <v>345</v>
      </c>
      <c r="D319" s="28">
        <v>135000</v>
      </c>
      <c r="E319" s="19" t="s">
        <v>30</v>
      </c>
      <c r="F319" s="29">
        <v>40000</v>
      </c>
      <c r="G319" s="30" t="s">
        <v>963</v>
      </c>
      <c r="H319" s="27">
        <v>160</v>
      </c>
      <c r="I319" s="27">
        <v>41</v>
      </c>
      <c r="J319" s="27">
        <v>30</v>
      </c>
      <c r="K319" s="27">
        <f>H319+I319+J319</f>
        <v>231</v>
      </c>
      <c r="L319" s="29">
        <v>30000</v>
      </c>
      <c r="M319" s="31" t="s">
        <v>961</v>
      </c>
    </row>
    <row r="320" spans="1:13" ht="75" x14ac:dyDescent="0.25">
      <c r="A320" s="27"/>
      <c r="B320" s="2" t="s">
        <v>804</v>
      </c>
      <c r="C320" s="3" t="s">
        <v>346</v>
      </c>
      <c r="D320" s="28"/>
      <c r="E320" s="18"/>
      <c r="F320" s="29"/>
      <c r="G320" s="30"/>
      <c r="H320" s="27"/>
      <c r="I320" s="27"/>
      <c r="J320" s="27"/>
      <c r="K320" s="27"/>
      <c r="L320" s="29"/>
      <c r="M320" s="31"/>
    </row>
    <row r="321" spans="1:13" ht="60" x14ac:dyDescent="0.25">
      <c r="A321" s="27"/>
      <c r="B321" s="2" t="s">
        <v>539</v>
      </c>
      <c r="C321" s="3" t="s">
        <v>805</v>
      </c>
      <c r="D321" s="28"/>
      <c r="E321" s="19" t="s">
        <v>55</v>
      </c>
      <c r="F321" s="29"/>
      <c r="G321" s="30"/>
      <c r="H321" s="27"/>
      <c r="I321" s="27"/>
      <c r="J321" s="27"/>
      <c r="K321" s="27"/>
      <c r="L321" s="29"/>
      <c r="M321" s="31"/>
    </row>
    <row r="322" spans="1:13" ht="75" x14ac:dyDescent="0.25">
      <c r="A322" s="27" t="s">
        <v>347</v>
      </c>
      <c r="B322" s="2" t="s">
        <v>806</v>
      </c>
      <c r="C322" s="15" t="s">
        <v>348</v>
      </c>
      <c r="D322" s="28">
        <v>44000</v>
      </c>
      <c r="E322" s="19" t="s">
        <v>30</v>
      </c>
      <c r="F322" s="29">
        <v>34000</v>
      </c>
      <c r="G322" s="30" t="s">
        <v>963</v>
      </c>
      <c r="H322" s="27">
        <v>100</v>
      </c>
      <c r="I322" s="27">
        <v>50</v>
      </c>
      <c r="J322" s="27">
        <v>60</v>
      </c>
      <c r="K322" s="27">
        <f>H322+I322+J322</f>
        <v>210</v>
      </c>
      <c r="L322" s="29">
        <v>10000</v>
      </c>
      <c r="M322" s="31" t="s">
        <v>961</v>
      </c>
    </row>
    <row r="323" spans="1:13" ht="90" x14ac:dyDescent="0.25">
      <c r="A323" s="27"/>
      <c r="B323" s="2" t="s">
        <v>807</v>
      </c>
      <c r="C323" s="3" t="s">
        <v>349</v>
      </c>
      <c r="D323" s="28"/>
      <c r="E323" s="18"/>
      <c r="F323" s="29"/>
      <c r="G323" s="30"/>
      <c r="H323" s="27"/>
      <c r="I323" s="27"/>
      <c r="J323" s="27"/>
      <c r="K323" s="27"/>
      <c r="L323" s="29"/>
      <c r="M323" s="31"/>
    </row>
    <row r="324" spans="1:13" ht="45" x14ac:dyDescent="0.25">
      <c r="A324" s="27"/>
      <c r="B324" s="2" t="s">
        <v>539</v>
      </c>
      <c r="C324" s="3" t="s">
        <v>808</v>
      </c>
      <c r="D324" s="28"/>
      <c r="E324" s="19" t="s">
        <v>30</v>
      </c>
      <c r="F324" s="29"/>
      <c r="G324" s="30"/>
      <c r="H324" s="27"/>
      <c r="I324" s="27"/>
      <c r="J324" s="27"/>
      <c r="K324" s="27"/>
      <c r="L324" s="29"/>
      <c r="M324" s="31"/>
    </row>
    <row r="325" spans="1:13" ht="75" x14ac:dyDescent="0.25">
      <c r="A325" s="27" t="s">
        <v>350</v>
      </c>
      <c r="B325" s="2" t="s">
        <v>809</v>
      </c>
      <c r="C325" s="15" t="s">
        <v>351</v>
      </c>
      <c r="D325" s="28">
        <v>70000</v>
      </c>
      <c r="E325" s="19" t="s">
        <v>59</v>
      </c>
      <c r="F325" s="29">
        <v>35000</v>
      </c>
      <c r="G325" s="30" t="s">
        <v>963</v>
      </c>
      <c r="H325" s="27">
        <v>120</v>
      </c>
      <c r="I325" s="27">
        <v>60</v>
      </c>
      <c r="J325" s="27">
        <v>40</v>
      </c>
      <c r="K325" s="27">
        <f>H325+I325+J325</f>
        <v>220</v>
      </c>
      <c r="L325" s="29">
        <v>20000</v>
      </c>
      <c r="M325" s="31" t="s">
        <v>961</v>
      </c>
    </row>
    <row r="326" spans="1:13" ht="120" x14ac:dyDescent="0.25">
      <c r="A326" s="27"/>
      <c r="B326" s="2" t="s">
        <v>1015</v>
      </c>
      <c r="C326" s="3" t="s">
        <v>352</v>
      </c>
      <c r="D326" s="28"/>
      <c r="E326" s="18"/>
      <c r="F326" s="29"/>
      <c r="G326" s="30"/>
      <c r="H326" s="27"/>
      <c r="I326" s="27"/>
      <c r="J326" s="27"/>
      <c r="K326" s="27"/>
      <c r="L326" s="29"/>
      <c r="M326" s="31"/>
    </row>
    <row r="327" spans="1:13" ht="120" x14ac:dyDescent="0.25">
      <c r="A327" s="27"/>
      <c r="B327" s="2" t="s">
        <v>539</v>
      </c>
      <c r="C327" s="3" t="s">
        <v>810</v>
      </c>
      <c r="D327" s="28"/>
      <c r="E327" s="19" t="s">
        <v>59</v>
      </c>
      <c r="F327" s="29"/>
      <c r="G327" s="30"/>
      <c r="H327" s="27"/>
      <c r="I327" s="27"/>
      <c r="J327" s="27"/>
      <c r="K327" s="27"/>
      <c r="L327" s="29"/>
      <c r="M327" s="31"/>
    </row>
    <row r="328" spans="1:13" ht="75" x14ac:dyDescent="0.25">
      <c r="A328" s="27" t="s">
        <v>353</v>
      </c>
      <c r="B328" s="2" t="s">
        <v>811</v>
      </c>
      <c r="C328" s="15" t="s">
        <v>354</v>
      </c>
      <c r="D328" s="28">
        <v>135000</v>
      </c>
      <c r="E328" s="19" t="s">
        <v>59</v>
      </c>
      <c r="F328" s="29">
        <v>20000</v>
      </c>
      <c r="G328" s="30" t="s">
        <v>963</v>
      </c>
      <c r="H328" s="27">
        <v>120</v>
      </c>
      <c r="I328" s="27">
        <v>50</v>
      </c>
      <c r="J328" s="27">
        <v>35</v>
      </c>
      <c r="K328" s="27">
        <f>H328+I328+J328</f>
        <v>205</v>
      </c>
      <c r="L328" s="29">
        <v>10000</v>
      </c>
      <c r="M328" s="31" t="s">
        <v>961</v>
      </c>
    </row>
    <row r="329" spans="1:13" ht="105" x14ac:dyDescent="0.25">
      <c r="A329" s="27"/>
      <c r="B329" s="2" t="s">
        <v>1016</v>
      </c>
      <c r="C329" s="3" t="s">
        <v>355</v>
      </c>
      <c r="D329" s="28"/>
      <c r="E329" s="18"/>
      <c r="F329" s="29"/>
      <c r="G329" s="30"/>
      <c r="H329" s="27"/>
      <c r="I329" s="27"/>
      <c r="J329" s="27"/>
      <c r="K329" s="27"/>
      <c r="L329" s="29"/>
      <c r="M329" s="31"/>
    </row>
    <row r="330" spans="1:13" ht="75" x14ac:dyDescent="0.25">
      <c r="A330" s="27"/>
      <c r="B330" s="2" t="s">
        <v>539</v>
      </c>
      <c r="C330" s="3" t="s">
        <v>812</v>
      </c>
      <c r="D330" s="28"/>
      <c r="E330" s="19" t="s">
        <v>59</v>
      </c>
      <c r="F330" s="29"/>
      <c r="G330" s="30"/>
      <c r="H330" s="27"/>
      <c r="I330" s="27"/>
      <c r="J330" s="27"/>
      <c r="K330" s="27"/>
      <c r="L330" s="29"/>
      <c r="M330" s="31"/>
    </row>
    <row r="331" spans="1:13" ht="60" x14ac:dyDescent="0.25">
      <c r="A331" s="27" t="s">
        <v>356</v>
      </c>
      <c r="B331" s="2" t="s">
        <v>813</v>
      </c>
      <c r="C331" s="15" t="s">
        <v>357</v>
      </c>
      <c r="D331" s="28">
        <v>121000</v>
      </c>
      <c r="E331" s="19" t="s">
        <v>59</v>
      </c>
      <c r="F331" s="29">
        <v>50000</v>
      </c>
      <c r="G331" s="30" t="s">
        <v>963</v>
      </c>
      <c r="H331" s="27">
        <v>120</v>
      </c>
      <c r="I331" s="27">
        <v>60</v>
      </c>
      <c r="J331" s="27">
        <v>50</v>
      </c>
      <c r="K331" s="27">
        <f>H331+I331+J331</f>
        <v>230</v>
      </c>
      <c r="L331" s="29">
        <v>30000</v>
      </c>
      <c r="M331" s="31" t="s">
        <v>961</v>
      </c>
    </row>
    <row r="332" spans="1:13" ht="90" x14ac:dyDescent="0.25">
      <c r="A332" s="27"/>
      <c r="B332" s="2" t="s">
        <v>1017</v>
      </c>
      <c r="C332" s="3" t="s">
        <v>358</v>
      </c>
      <c r="D332" s="28"/>
      <c r="E332" s="18"/>
      <c r="F332" s="29"/>
      <c r="G332" s="30"/>
      <c r="H332" s="27"/>
      <c r="I332" s="27"/>
      <c r="J332" s="27"/>
      <c r="K332" s="27"/>
      <c r="L332" s="29"/>
      <c r="M332" s="31"/>
    </row>
    <row r="333" spans="1:13" ht="135" x14ac:dyDescent="0.25">
      <c r="A333" s="27"/>
      <c r="B333" s="2" t="s">
        <v>539</v>
      </c>
      <c r="C333" s="3" t="s">
        <v>814</v>
      </c>
      <c r="D333" s="28"/>
      <c r="E333" s="19" t="s">
        <v>59</v>
      </c>
      <c r="F333" s="29"/>
      <c r="G333" s="30"/>
      <c r="H333" s="27"/>
      <c r="I333" s="27"/>
      <c r="J333" s="27"/>
      <c r="K333" s="27"/>
      <c r="L333" s="29"/>
      <c r="M333" s="31"/>
    </row>
    <row r="334" spans="1:13" ht="105" x14ac:dyDescent="0.25">
      <c r="A334" s="27" t="s">
        <v>359</v>
      </c>
      <c r="B334" s="2" t="s">
        <v>815</v>
      </c>
      <c r="C334" s="15" t="s">
        <v>360</v>
      </c>
      <c r="D334" s="28">
        <v>1200000</v>
      </c>
      <c r="E334" s="19" t="s">
        <v>30</v>
      </c>
      <c r="F334" s="29">
        <v>150000</v>
      </c>
      <c r="G334" s="30" t="s">
        <v>963</v>
      </c>
      <c r="H334" s="27">
        <v>140</v>
      </c>
      <c r="I334" s="27">
        <v>65</v>
      </c>
      <c r="J334" s="27">
        <v>60</v>
      </c>
      <c r="K334" s="27">
        <f>H334+I334+J334</f>
        <v>265</v>
      </c>
      <c r="L334" s="29">
        <v>50000</v>
      </c>
      <c r="M334" s="31" t="s">
        <v>961</v>
      </c>
    </row>
    <row r="335" spans="1:13" ht="90" x14ac:dyDescent="0.25">
      <c r="A335" s="27"/>
      <c r="B335" s="2" t="s">
        <v>1018</v>
      </c>
      <c r="C335" s="3" t="s">
        <v>361</v>
      </c>
      <c r="D335" s="28"/>
      <c r="E335" s="18"/>
      <c r="F335" s="29"/>
      <c r="G335" s="30"/>
      <c r="H335" s="27"/>
      <c r="I335" s="27"/>
      <c r="J335" s="27"/>
      <c r="K335" s="27"/>
      <c r="L335" s="29"/>
      <c r="M335" s="31"/>
    </row>
    <row r="336" spans="1:13" ht="45" x14ac:dyDescent="0.25">
      <c r="A336" s="27"/>
      <c r="B336" s="2" t="s">
        <v>539</v>
      </c>
      <c r="C336" s="3" t="s">
        <v>816</v>
      </c>
      <c r="D336" s="28"/>
      <c r="E336" s="19" t="s">
        <v>30</v>
      </c>
      <c r="F336" s="29"/>
      <c r="G336" s="30"/>
      <c r="H336" s="27"/>
      <c r="I336" s="27"/>
      <c r="J336" s="27"/>
      <c r="K336" s="27"/>
      <c r="L336" s="29"/>
      <c r="M336" s="31"/>
    </row>
    <row r="337" spans="1:13" ht="60" x14ac:dyDescent="0.25">
      <c r="A337" s="27" t="s">
        <v>362</v>
      </c>
      <c r="B337" s="2" t="s">
        <v>817</v>
      </c>
      <c r="C337" s="15" t="s">
        <v>363</v>
      </c>
      <c r="D337" s="28">
        <v>225400</v>
      </c>
      <c r="E337" s="19" t="s">
        <v>30</v>
      </c>
      <c r="F337" s="29">
        <v>86500</v>
      </c>
      <c r="G337" s="30" t="s">
        <v>963</v>
      </c>
      <c r="H337" s="27">
        <v>120</v>
      </c>
      <c r="I337" s="27">
        <v>75</v>
      </c>
      <c r="J337" s="27">
        <v>70</v>
      </c>
      <c r="K337" s="27">
        <f>H337+I337+J337</f>
        <v>265</v>
      </c>
      <c r="L337" s="29">
        <v>50000</v>
      </c>
      <c r="M337" s="31" t="s">
        <v>961</v>
      </c>
    </row>
    <row r="338" spans="1:13" ht="90" x14ac:dyDescent="0.25">
      <c r="A338" s="27"/>
      <c r="B338" s="2" t="s">
        <v>818</v>
      </c>
      <c r="C338" s="3" t="s">
        <v>364</v>
      </c>
      <c r="D338" s="28"/>
      <c r="E338" s="18"/>
      <c r="F338" s="29"/>
      <c r="G338" s="30"/>
      <c r="H338" s="27"/>
      <c r="I338" s="27"/>
      <c r="J338" s="27"/>
      <c r="K338" s="27"/>
      <c r="L338" s="29"/>
      <c r="M338" s="31"/>
    </row>
    <row r="339" spans="1:13" ht="60" x14ac:dyDescent="0.25">
      <c r="A339" s="27"/>
      <c r="B339" s="2" t="s">
        <v>539</v>
      </c>
      <c r="C339" s="3" t="s">
        <v>819</v>
      </c>
      <c r="D339" s="28"/>
      <c r="E339" s="19" t="s">
        <v>30</v>
      </c>
      <c r="F339" s="29"/>
      <c r="G339" s="30"/>
      <c r="H339" s="27"/>
      <c r="I339" s="27"/>
      <c r="J339" s="27"/>
      <c r="K339" s="27"/>
      <c r="L339" s="29"/>
      <c r="M339" s="31"/>
    </row>
    <row r="340" spans="1:13" ht="60" x14ac:dyDescent="0.25">
      <c r="A340" s="27" t="s">
        <v>365</v>
      </c>
      <c r="B340" s="2" t="s">
        <v>820</v>
      </c>
      <c r="C340" s="15" t="s">
        <v>366</v>
      </c>
      <c r="D340" s="28">
        <v>25000</v>
      </c>
      <c r="E340" s="19" t="s">
        <v>19</v>
      </c>
      <c r="F340" s="29">
        <v>25000</v>
      </c>
      <c r="G340" s="30" t="s">
        <v>963</v>
      </c>
      <c r="H340" s="27">
        <v>100</v>
      </c>
      <c r="I340" s="27">
        <v>50</v>
      </c>
      <c r="J340" s="27">
        <v>55</v>
      </c>
      <c r="K340" s="27">
        <f>H340+I340+J340</f>
        <v>205</v>
      </c>
      <c r="L340" s="29">
        <v>10000</v>
      </c>
      <c r="M340" s="31" t="s">
        <v>961</v>
      </c>
    </row>
    <row r="341" spans="1:13" ht="75" x14ac:dyDescent="0.25">
      <c r="A341" s="27"/>
      <c r="B341" s="2" t="s">
        <v>1019</v>
      </c>
      <c r="C341" s="3" t="s">
        <v>367</v>
      </c>
      <c r="D341" s="28"/>
      <c r="E341" s="18"/>
      <c r="F341" s="29"/>
      <c r="G341" s="30"/>
      <c r="H341" s="27"/>
      <c r="I341" s="27"/>
      <c r="J341" s="27"/>
      <c r="K341" s="27"/>
      <c r="L341" s="29"/>
      <c r="M341" s="31"/>
    </row>
    <row r="342" spans="1:13" ht="60" x14ac:dyDescent="0.25">
      <c r="A342" s="27"/>
      <c r="B342" s="2" t="s">
        <v>539</v>
      </c>
      <c r="C342" s="3" t="s">
        <v>821</v>
      </c>
      <c r="D342" s="28"/>
      <c r="E342" s="19" t="s">
        <v>20</v>
      </c>
      <c r="F342" s="29"/>
      <c r="G342" s="30"/>
      <c r="H342" s="27"/>
      <c r="I342" s="27"/>
      <c r="J342" s="27"/>
      <c r="K342" s="27"/>
      <c r="L342" s="29"/>
      <c r="M342" s="31"/>
    </row>
    <row r="343" spans="1:13" ht="75" x14ac:dyDescent="0.25">
      <c r="A343" s="27" t="s">
        <v>368</v>
      </c>
      <c r="B343" s="2" t="s">
        <v>822</v>
      </c>
      <c r="C343" s="15" t="s">
        <v>369</v>
      </c>
      <c r="D343" s="28">
        <v>50000</v>
      </c>
      <c r="E343" s="19" t="s">
        <v>54</v>
      </c>
      <c r="F343" s="29">
        <v>30000</v>
      </c>
      <c r="G343" s="30" t="s">
        <v>963</v>
      </c>
      <c r="H343" s="27">
        <v>140</v>
      </c>
      <c r="I343" s="27">
        <v>40</v>
      </c>
      <c r="J343" s="27">
        <v>50</v>
      </c>
      <c r="K343" s="27">
        <f>H343+I343+J343</f>
        <v>230</v>
      </c>
      <c r="L343" s="29">
        <v>30000</v>
      </c>
      <c r="M343" s="31" t="s">
        <v>961</v>
      </c>
    </row>
    <row r="344" spans="1:13" ht="75" x14ac:dyDescent="0.25">
      <c r="A344" s="27"/>
      <c r="B344" s="2" t="s">
        <v>823</v>
      </c>
      <c r="C344" s="3" t="s">
        <v>370</v>
      </c>
      <c r="D344" s="28"/>
      <c r="E344" s="18"/>
      <c r="F344" s="29"/>
      <c r="G344" s="30"/>
      <c r="H344" s="27"/>
      <c r="I344" s="27"/>
      <c r="J344" s="27"/>
      <c r="K344" s="27"/>
      <c r="L344" s="29"/>
      <c r="M344" s="31"/>
    </row>
    <row r="345" spans="1:13" ht="105" x14ac:dyDescent="0.25">
      <c r="A345" s="27"/>
      <c r="B345" s="2" t="s">
        <v>539</v>
      </c>
      <c r="C345" s="3" t="s">
        <v>824</v>
      </c>
      <c r="D345" s="28"/>
      <c r="E345" s="19" t="s">
        <v>55</v>
      </c>
      <c r="F345" s="29"/>
      <c r="G345" s="30"/>
      <c r="H345" s="27"/>
      <c r="I345" s="27"/>
      <c r="J345" s="27"/>
      <c r="K345" s="27"/>
      <c r="L345" s="29"/>
      <c r="M345" s="31"/>
    </row>
    <row r="346" spans="1:13" ht="75" x14ac:dyDescent="0.25">
      <c r="A346" s="27" t="s">
        <v>371</v>
      </c>
      <c r="B346" s="2" t="s">
        <v>825</v>
      </c>
      <c r="C346" s="15" t="s">
        <v>372</v>
      </c>
      <c r="D346" s="28">
        <v>10000</v>
      </c>
      <c r="E346" s="19" t="s">
        <v>41</v>
      </c>
      <c r="F346" s="29">
        <v>10000</v>
      </c>
      <c r="G346" s="30" t="s">
        <v>963</v>
      </c>
      <c r="H346" s="27">
        <v>80</v>
      </c>
      <c r="I346" s="27">
        <v>70</v>
      </c>
      <c r="J346" s="27">
        <v>55</v>
      </c>
      <c r="K346" s="27">
        <f>H346+I346+J346</f>
        <v>205</v>
      </c>
      <c r="L346" s="29">
        <v>10000</v>
      </c>
      <c r="M346" s="31" t="s">
        <v>961</v>
      </c>
    </row>
    <row r="347" spans="1:13" ht="75" x14ac:dyDescent="0.25">
      <c r="A347" s="27"/>
      <c r="B347" s="2" t="s">
        <v>826</v>
      </c>
      <c r="C347" s="3" t="s">
        <v>373</v>
      </c>
      <c r="D347" s="28"/>
      <c r="E347" s="18"/>
      <c r="F347" s="29"/>
      <c r="G347" s="30"/>
      <c r="H347" s="27"/>
      <c r="I347" s="27"/>
      <c r="J347" s="27"/>
      <c r="K347" s="27"/>
      <c r="L347" s="29"/>
      <c r="M347" s="31"/>
    </row>
    <row r="348" spans="1:13" ht="45" x14ac:dyDescent="0.25">
      <c r="A348" s="27"/>
      <c r="B348" s="2" t="s">
        <v>539</v>
      </c>
      <c r="C348" s="3" t="s">
        <v>827</v>
      </c>
      <c r="D348" s="28"/>
      <c r="E348" s="19" t="s">
        <v>41</v>
      </c>
      <c r="F348" s="29"/>
      <c r="G348" s="30"/>
      <c r="H348" s="27"/>
      <c r="I348" s="27"/>
      <c r="J348" s="27"/>
      <c r="K348" s="27"/>
      <c r="L348" s="29"/>
      <c r="M348" s="31"/>
    </row>
    <row r="349" spans="1:13" ht="75" x14ac:dyDescent="0.25">
      <c r="A349" s="27" t="s">
        <v>374</v>
      </c>
      <c r="B349" s="2" t="s">
        <v>828</v>
      </c>
      <c r="C349" s="15" t="s">
        <v>375</v>
      </c>
      <c r="D349" s="28">
        <v>70000</v>
      </c>
      <c r="E349" s="19" t="s">
        <v>41</v>
      </c>
      <c r="F349" s="29">
        <v>30000</v>
      </c>
      <c r="G349" s="30" t="s">
        <v>963</v>
      </c>
      <c r="H349" s="27">
        <v>100</v>
      </c>
      <c r="I349" s="27">
        <v>50</v>
      </c>
      <c r="J349" s="27">
        <v>60</v>
      </c>
      <c r="K349" s="27">
        <f>H349+I349+J349</f>
        <v>210</v>
      </c>
      <c r="L349" s="29">
        <v>10000</v>
      </c>
      <c r="M349" s="31" t="s">
        <v>961</v>
      </c>
    </row>
    <row r="350" spans="1:13" ht="105" x14ac:dyDescent="0.25">
      <c r="A350" s="27"/>
      <c r="B350" s="2" t="s">
        <v>829</v>
      </c>
      <c r="C350" s="3" t="s">
        <v>376</v>
      </c>
      <c r="D350" s="28"/>
      <c r="E350" s="18"/>
      <c r="F350" s="29"/>
      <c r="G350" s="30"/>
      <c r="H350" s="27"/>
      <c r="I350" s="27"/>
      <c r="J350" s="27"/>
      <c r="K350" s="27"/>
      <c r="L350" s="29"/>
      <c r="M350" s="31"/>
    </row>
    <row r="351" spans="1:13" ht="75" x14ac:dyDescent="0.25">
      <c r="A351" s="27"/>
      <c r="B351" s="2" t="s">
        <v>539</v>
      </c>
      <c r="C351" s="3" t="s">
        <v>830</v>
      </c>
      <c r="D351" s="28"/>
      <c r="E351" s="19" t="s">
        <v>41</v>
      </c>
      <c r="F351" s="29"/>
      <c r="G351" s="30"/>
      <c r="H351" s="27"/>
      <c r="I351" s="27"/>
      <c r="J351" s="27"/>
      <c r="K351" s="27"/>
      <c r="L351" s="29"/>
      <c r="M351" s="31"/>
    </row>
    <row r="352" spans="1:13" ht="60" x14ac:dyDescent="0.25">
      <c r="A352" s="27" t="s">
        <v>377</v>
      </c>
      <c r="B352" s="2" t="s">
        <v>831</v>
      </c>
      <c r="C352" s="15" t="s">
        <v>378</v>
      </c>
      <c r="D352" s="28">
        <v>100000</v>
      </c>
      <c r="E352" s="19" t="s">
        <v>30</v>
      </c>
      <c r="F352" s="29">
        <v>50000</v>
      </c>
      <c r="G352" s="30" t="s">
        <v>963</v>
      </c>
      <c r="H352" s="27">
        <v>180</v>
      </c>
      <c r="I352" s="27">
        <v>45</v>
      </c>
      <c r="J352" s="27">
        <v>40</v>
      </c>
      <c r="K352" s="27">
        <f>H352+I352+J352</f>
        <v>265</v>
      </c>
      <c r="L352" s="29">
        <v>50000</v>
      </c>
      <c r="M352" s="31" t="s">
        <v>961</v>
      </c>
    </row>
    <row r="353" spans="1:13" ht="75" x14ac:dyDescent="0.25">
      <c r="A353" s="27"/>
      <c r="B353" s="2" t="s">
        <v>832</v>
      </c>
      <c r="C353" s="3" t="s">
        <v>379</v>
      </c>
      <c r="D353" s="28"/>
      <c r="E353" s="18"/>
      <c r="F353" s="29"/>
      <c r="G353" s="30"/>
      <c r="H353" s="27"/>
      <c r="I353" s="27"/>
      <c r="J353" s="27"/>
      <c r="K353" s="27"/>
      <c r="L353" s="29"/>
      <c r="M353" s="31"/>
    </row>
    <row r="354" spans="1:13" ht="45" x14ac:dyDescent="0.25">
      <c r="A354" s="27"/>
      <c r="B354" s="2" t="s">
        <v>539</v>
      </c>
      <c r="C354" s="3" t="s">
        <v>833</v>
      </c>
      <c r="D354" s="28"/>
      <c r="E354" s="19" t="s">
        <v>26</v>
      </c>
      <c r="F354" s="29"/>
      <c r="G354" s="30"/>
      <c r="H354" s="27"/>
      <c r="I354" s="27"/>
      <c r="J354" s="27"/>
      <c r="K354" s="27"/>
      <c r="L354" s="29"/>
      <c r="M354" s="31"/>
    </row>
    <row r="355" spans="1:13" ht="75" x14ac:dyDescent="0.25">
      <c r="A355" s="27" t="s">
        <v>380</v>
      </c>
      <c r="B355" s="2" t="s">
        <v>834</v>
      </c>
      <c r="C355" s="15" t="s">
        <v>381</v>
      </c>
      <c r="D355" s="28">
        <v>60000</v>
      </c>
      <c r="E355" s="19" t="s">
        <v>26</v>
      </c>
      <c r="F355" s="29">
        <v>30000</v>
      </c>
      <c r="G355" s="30" t="s">
        <v>963</v>
      </c>
      <c r="H355" s="27">
        <v>100</v>
      </c>
      <c r="I355" s="27">
        <v>55</v>
      </c>
      <c r="J355" s="27">
        <v>50</v>
      </c>
      <c r="K355" s="27">
        <f>H355+I355+J355</f>
        <v>205</v>
      </c>
      <c r="L355" s="29">
        <v>10000</v>
      </c>
      <c r="M355" s="31" t="s">
        <v>961</v>
      </c>
    </row>
    <row r="356" spans="1:13" ht="105" x14ac:dyDescent="0.25">
      <c r="A356" s="27"/>
      <c r="B356" s="2" t="s">
        <v>1020</v>
      </c>
      <c r="C356" s="3" t="s">
        <v>382</v>
      </c>
      <c r="D356" s="28"/>
      <c r="E356" s="18"/>
      <c r="F356" s="29"/>
      <c r="G356" s="30"/>
      <c r="H356" s="27"/>
      <c r="I356" s="27"/>
      <c r="J356" s="27"/>
      <c r="K356" s="27"/>
      <c r="L356" s="29"/>
      <c r="M356" s="31"/>
    </row>
    <row r="357" spans="1:13" ht="45" x14ac:dyDescent="0.25">
      <c r="A357" s="27"/>
      <c r="B357" s="2" t="s">
        <v>539</v>
      </c>
      <c r="C357" s="3" t="s">
        <v>835</v>
      </c>
      <c r="D357" s="28"/>
      <c r="E357" s="19" t="s">
        <v>26</v>
      </c>
      <c r="F357" s="29"/>
      <c r="G357" s="30"/>
      <c r="H357" s="27"/>
      <c r="I357" s="27"/>
      <c r="J357" s="27"/>
      <c r="K357" s="27"/>
      <c r="L357" s="29"/>
      <c r="M357" s="31"/>
    </row>
    <row r="358" spans="1:13" ht="75" x14ac:dyDescent="0.25">
      <c r="A358" s="27" t="s">
        <v>383</v>
      </c>
      <c r="B358" s="2" t="s">
        <v>836</v>
      </c>
      <c r="C358" s="15" t="s">
        <v>384</v>
      </c>
      <c r="D358" s="28">
        <v>70000</v>
      </c>
      <c r="E358" s="19" t="s">
        <v>26</v>
      </c>
      <c r="F358" s="29">
        <v>34500</v>
      </c>
      <c r="G358" s="30" t="s">
        <v>963</v>
      </c>
      <c r="H358" s="27">
        <v>140</v>
      </c>
      <c r="I358" s="27">
        <v>45</v>
      </c>
      <c r="J358" s="27">
        <v>20</v>
      </c>
      <c r="K358" s="27">
        <f>H358+I358+J358</f>
        <v>205</v>
      </c>
      <c r="L358" s="29">
        <v>10000</v>
      </c>
      <c r="M358" s="31" t="s">
        <v>961</v>
      </c>
    </row>
    <row r="359" spans="1:13" ht="75" x14ac:dyDescent="0.25">
      <c r="A359" s="27"/>
      <c r="B359" s="2" t="s">
        <v>837</v>
      </c>
      <c r="C359" s="3" t="s">
        <v>385</v>
      </c>
      <c r="D359" s="28"/>
      <c r="E359" s="18"/>
      <c r="F359" s="29"/>
      <c r="G359" s="30"/>
      <c r="H359" s="27"/>
      <c r="I359" s="27"/>
      <c r="J359" s="27"/>
      <c r="K359" s="27"/>
      <c r="L359" s="29"/>
      <c r="M359" s="31"/>
    </row>
    <row r="360" spans="1:13" ht="75" x14ac:dyDescent="0.25">
      <c r="A360" s="27"/>
      <c r="B360" s="2" t="s">
        <v>539</v>
      </c>
      <c r="C360" s="3" t="s">
        <v>838</v>
      </c>
      <c r="D360" s="28"/>
      <c r="E360" s="19" t="s">
        <v>26</v>
      </c>
      <c r="F360" s="29"/>
      <c r="G360" s="30"/>
      <c r="H360" s="27"/>
      <c r="I360" s="27"/>
      <c r="J360" s="27"/>
      <c r="K360" s="27"/>
      <c r="L360" s="29"/>
      <c r="M360" s="31"/>
    </row>
    <row r="361" spans="1:13" ht="75" x14ac:dyDescent="0.25">
      <c r="A361" s="27" t="s">
        <v>386</v>
      </c>
      <c r="B361" s="2" t="s">
        <v>839</v>
      </c>
      <c r="C361" s="15" t="s">
        <v>387</v>
      </c>
      <c r="D361" s="28">
        <v>239500</v>
      </c>
      <c r="E361" s="19" t="s">
        <v>30</v>
      </c>
      <c r="F361" s="29">
        <v>65000</v>
      </c>
      <c r="G361" s="30" t="s">
        <v>963</v>
      </c>
      <c r="H361" s="27">
        <v>140</v>
      </c>
      <c r="I361" s="27">
        <v>85</v>
      </c>
      <c r="J361" s="27">
        <v>60</v>
      </c>
      <c r="K361" s="27">
        <f>H361+I361+J361</f>
        <v>285</v>
      </c>
      <c r="L361" s="29">
        <v>60000</v>
      </c>
      <c r="M361" s="31" t="s">
        <v>961</v>
      </c>
    </row>
    <row r="362" spans="1:13" ht="105" x14ac:dyDescent="0.25">
      <c r="A362" s="27"/>
      <c r="B362" s="2" t="s">
        <v>1021</v>
      </c>
      <c r="C362" s="3" t="s">
        <v>388</v>
      </c>
      <c r="D362" s="28"/>
      <c r="E362" s="18"/>
      <c r="F362" s="29"/>
      <c r="G362" s="30"/>
      <c r="H362" s="27"/>
      <c r="I362" s="27"/>
      <c r="J362" s="27"/>
      <c r="K362" s="27"/>
      <c r="L362" s="29"/>
      <c r="M362" s="31"/>
    </row>
    <row r="363" spans="1:13" ht="75" x14ac:dyDescent="0.25">
      <c r="A363" s="27"/>
      <c r="B363" s="2" t="s">
        <v>539</v>
      </c>
      <c r="C363" s="3" t="s">
        <v>840</v>
      </c>
      <c r="D363" s="28"/>
      <c r="E363" s="19" t="s">
        <v>54</v>
      </c>
      <c r="F363" s="29"/>
      <c r="G363" s="30"/>
      <c r="H363" s="27"/>
      <c r="I363" s="27"/>
      <c r="J363" s="27"/>
      <c r="K363" s="27"/>
      <c r="L363" s="29"/>
      <c r="M363" s="31"/>
    </row>
    <row r="364" spans="1:13" ht="75" x14ac:dyDescent="0.25">
      <c r="A364" s="27" t="s">
        <v>389</v>
      </c>
      <c r="B364" s="2" t="s">
        <v>841</v>
      </c>
      <c r="C364" s="15" t="s">
        <v>390</v>
      </c>
      <c r="D364" s="28">
        <v>1195000</v>
      </c>
      <c r="E364" s="19" t="s">
        <v>30</v>
      </c>
      <c r="F364" s="29">
        <v>200000</v>
      </c>
      <c r="G364" s="30" t="s">
        <v>963</v>
      </c>
      <c r="H364" s="27">
        <v>140</v>
      </c>
      <c r="I364" s="27">
        <v>80</v>
      </c>
      <c r="J364" s="27">
        <v>130</v>
      </c>
      <c r="K364" s="27">
        <f>H364+I364+J364</f>
        <v>350</v>
      </c>
      <c r="L364" s="29">
        <v>100000</v>
      </c>
      <c r="M364" s="31" t="s">
        <v>962</v>
      </c>
    </row>
    <row r="365" spans="1:13" ht="105" x14ac:dyDescent="0.25">
      <c r="A365" s="27"/>
      <c r="B365" s="2" t="s">
        <v>1022</v>
      </c>
      <c r="C365" s="3" t="s">
        <v>391</v>
      </c>
      <c r="D365" s="28"/>
      <c r="E365" s="18"/>
      <c r="F365" s="29"/>
      <c r="G365" s="30"/>
      <c r="H365" s="27"/>
      <c r="I365" s="27"/>
      <c r="J365" s="27"/>
      <c r="K365" s="27"/>
      <c r="L365" s="29"/>
      <c r="M365" s="31"/>
    </row>
    <row r="366" spans="1:13" ht="105" x14ac:dyDescent="0.25">
      <c r="A366" s="27"/>
      <c r="B366" s="2" t="s">
        <v>539</v>
      </c>
      <c r="C366" s="3" t="s">
        <v>842</v>
      </c>
      <c r="D366" s="28"/>
      <c r="E366" s="19" t="s">
        <v>25</v>
      </c>
      <c r="F366" s="29"/>
      <c r="G366" s="30"/>
      <c r="H366" s="27"/>
      <c r="I366" s="27"/>
      <c r="J366" s="27"/>
      <c r="K366" s="27"/>
      <c r="L366" s="29"/>
      <c r="M366" s="31"/>
    </row>
    <row r="367" spans="1:13" ht="75" x14ac:dyDescent="0.25">
      <c r="A367" s="27" t="s">
        <v>392</v>
      </c>
      <c r="B367" s="2" t="s">
        <v>843</v>
      </c>
      <c r="C367" s="15" t="s">
        <v>393</v>
      </c>
      <c r="D367" s="28">
        <v>306500</v>
      </c>
      <c r="E367" s="19" t="s">
        <v>19</v>
      </c>
      <c r="F367" s="29">
        <v>125000</v>
      </c>
      <c r="G367" s="30" t="s">
        <v>963</v>
      </c>
      <c r="H367" s="27">
        <v>120</v>
      </c>
      <c r="I367" s="27">
        <v>95</v>
      </c>
      <c r="J367" s="27">
        <v>70</v>
      </c>
      <c r="K367" s="27">
        <f>H367+I367+J367</f>
        <v>285</v>
      </c>
      <c r="L367" s="29">
        <v>60000</v>
      </c>
      <c r="M367" s="31" t="s">
        <v>961</v>
      </c>
    </row>
    <row r="368" spans="1:13" ht="90" x14ac:dyDescent="0.25">
      <c r="A368" s="27"/>
      <c r="B368" s="2" t="s">
        <v>1023</v>
      </c>
      <c r="C368" s="3" t="s">
        <v>394</v>
      </c>
      <c r="D368" s="28"/>
      <c r="E368" s="18"/>
      <c r="F368" s="29"/>
      <c r="G368" s="30"/>
      <c r="H368" s="27"/>
      <c r="I368" s="27"/>
      <c r="J368" s="27"/>
      <c r="K368" s="27"/>
      <c r="L368" s="29"/>
      <c r="M368" s="31"/>
    </row>
    <row r="369" spans="1:13" ht="105" x14ac:dyDescent="0.25">
      <c r="A369" s="27"/>
      <c r="B369" s="2" t="s">
        <v>539</v>
      </c>
      <c r="C369" s="3" t="s">
        <v>844</v>
      </c>
      <c r="D369" s="28"/>
      <c r="E369" s="19" t="s">
        <v>72</v>
      </c>
      <c r="F369" s="29"/>
      <c r="G369" s="30"/>
      <c r="H369" s="27"/>
      <c r="I369" s="27"/>
      <c r="J369" s="27"/>
      <c r="K369" s="27"/>
      <c r="L369" s="29"/>
      <c r="M369" s="31"/>
    </row>
    <row r="370" spans="1:13" ht="60" x14ac:dyDescent="0.25">
      <c r="A370" s="27" t="s">
        <v>395</v>
      </c>
      <c r="B370" s="2" t="s">
        <v>845</v>
      </c>
      <c r="C370" s="15" t="s">
        <v>396</v>
      </c>
      <c r="D370" s="28">
        <v>70000</v>
      </c>
      <c r="E370" s="19" t="s">
        <v>26</v>
      </c>
      <c r="F370" s="29">
        <v>40000</v>
      </c>
      <c r="G370" s="30" t="s">
        <v>963</v>
      </c>
      <c r="H370" s="27">
        <v>100</v>
      </c>
      <c r="I370" s="27">
        <v>85</v>
      </c>
      <c r="J370" s="27">
        <v>60</v>
      </c>
      <c r="K370" s="27">
        <f>H370+I370+J370</f>
        <v>245</v>
      </c>
      <c r="L370" s="29">
        <v>40000</v>
      </c>
      <c r="M370" s="31" t="s">
        <v>961</v>
      </c>
    </row>
    <row r="371" spans="1:13" ht="90" x14ac:dyDescent="0.25">
      <c r="A371" s="27"/>
      <c r="B371" s="2" t="s">
        <v>846</v>
      </c>
      <c r="C371" s="3" t="s">
        <v>397</v>
      </c>
      <c r="D371" s="28"/>
      <c r="E371" s="18"/>
      <c r="F371" s="29"/>
      <c r="G371" s="30"/>
      <c r="H371" s="27"/>
      <c r="I371" s="27"/>
      <c r="J371" s="27"/>
      <c r="K371" s="27"/>
      <c r="L371" s="29"/>
      <c r="M371" s="31"/>
    </row>
    <row r="372" spans="1:13" ht="105" x14ac:dyDescent="0.25">
      <c r="A372" s="27"/>
      <c r="B372" s="2" t="s">
        <v>539</v>
      </c>
      <c r="C372" s="3" t="s">
        <v>847</v>
      </c>
      <c r="D372" s="28"/>
      <c r="E372" s="19" t="s">
        <v>55</v>
      </c>
      <c r="F372" s="29"/>
      <c r="G372" s="30"/>
      <c r="H372" s="27"/>
      <c r="I372" s="27"/>
      <c r="J372" s="27"/>
      <c r="K372" s="27"/>
      <c r="L372" s="29"/>
      <c r="M372" s="31"/>
    </row>
    <row r="373" spans="1:13" ht="75" x14ac:dyDescent="0.25">
      <c r="A373" s="27" t="s">
        <v>398</v>
      </c>
      <c r="B373" s="2" t="s">
        <v>848</v>
      </c>
      <c r="C373" s="15" t="s">
        <v>399</v>
      </c>
      <c r="D373" s="28">
        <v>19000</v>
      </c>
      <c r="E373" s="19" t="s">
        <v>59</v>
      </c>
      <c r="F373" s="29">
        <v>19000</v>
      </c>
      <c r="G373" s="30" t="s">
        <v>963</v>
      </c>
      <c r="H373" s="27">
        <v>100</v>
      </c>
      <c r="I373" s="27">
        <v>55</v>
      </c>
      <c r="J373" s="27">
        <v>50</v>
      </c>
      <c r="K373" s="27">
        <f>H373+I373+J373</f>
        <v>205</v>
      </c>
      <c r="L373" s="29">
        <v>10000</v>
      </c>
      <c r="M373" s="31" t="s">
        <v>961</v>
      </c>
    </row>
    <row r="374" spans="1:13" ht="120" x14ac:dyDescent="0.25">
      <c r="A374" s="27"/>
      <c r="B374" s="2" t="s">
        <v>849</v>
      </c>
      <c r="C374" s="3" t="s">
        <v>400</v>
      </c>
      <c r="D374" s="28"/>
      <c r="E374" s="18"/>
      <c r="F374" s="29"/>
      <c r="G374" s="30"/>
      <c r="H374" s="27"/>
      <c r="I374" s="27"/>
      <c r="J374" s="27"/>
      <c r="K374" s="27"/>
      <c r="L374" s="29"/>
      <c r="M374" s="31"/>
    </row>
    <row r="375" spans="1:13" ht="150" x14ac:dyDescent="0.25">
      <c r="A375" s="27"/>
      <c r="B375" s="2" t="s">
        <v>539</v>
      </c>
      <c r="C375" s="3" t="s">
        <v>850</v>
      </c>
      <c r="D375" s="28"/>
      <c r="E375" s="19" t="s">
        <v>25</v>
      </c>
      <c r="F375" s="29"/>
      <c r="G375" s="30"/>
      <c r="H375" s="27"/>
      <c r="I375" s="27"/>
      <c r="J375" s="27"/>
      <c r="K375" s="27"/>
      <c r="L375" s="29"/>
      <c r="M375" s="31"/>
    </row>
    <row r="376" spans="1:13" ht="75" x14ac:dyDescent="0.25">
      <c r="A376" s="27" t="s">
        <v>401</v>
      </c>
      <c r="B376" s="2" t="s">
        <v>851</v>
      </c>
      <c r="C376" s="15" t="s">
        <v>402</v>
      </c>
      <c r="D376" s="28">
        <v>80000</v>
      </c>
      <c r="E376" s="19" t="s">
        <v>30</v>
      </c>
      <c r="F376" s="29">
        <v>20000</v>
      </c>
      <c r="G376" s="30" t="s">
        <v>963</v>
      </c>
      <c r="H376" s="27">
        <v>120</v>
      </c>
      <c r="I376" s="27">
        <v>50</v>
      </c>
      <c r="J376" s="27">
        <v>40</v>
      </c>
      <c r="K376" s="27">
        <f>H376+I376+J376</f>
        <v>210</v>
      </c>
      <c r="L376" s="29">
        <v>10000</v>
      </c>
      <c r="M376" s="31" t="s">
        <v>961</v>
      </c>
    </row>
    <row r="377" spans="1:13" ht="105" x14ac:dyDescent="0.25">
      <c r="A377" s="27"/>
      <c r="B377" s="2" t="s">
        <v>1024</v>
      </c>
      <c r="C377" s="3" t="s">
        <v>403</v>
      </c>
      <c r="D377" s="28"/>
      <c r="E377" s="18"/>
      <c r="F377" s="29"/>
      <c r="G377" s="30"/>
      <c r="H377" s="27"/>
      <c r="I377" s="27"/>
      <c r="J377" s="27"/>
      <c r="K377" s="27"/>
      <c r="L377" s="29"/>
      <c r="M377" s="31"/>
    </row>
    <row r="378" spans="1:13" ht="120" x14ac:dyDescent="0.25">
      <c r="A378" s="27"/>
      <c r="B378" s="2" t="s">
        <v>539</v>
      </c>
      <c r="C378" s="3" t="s">
        <v>852</v>
      </c>
      <c r="D378" s="28"/>
      <c r="E378" s="19" t="s">
        <v>54</v>
      </c>
      <c r="F378" s="29"/>
      <c r="G378" s="30"/>
      <c r="H378" s="27"/>
      <c r="I378" s="27"/>
      <c r="J378" s="27"/>
      <c r="K378" s="27"/>
      <c r="L378" s="29"/>
      <c r="M378" s="31"/>
    </row>
    <row r="379" spans="1:13" ht="75" x14ac:dyDescent="0.25">
      <c r="A379" s="27" t="s">
        <v>404</v>
      </c>
      <c r="B379" s="2" t="s">
        <v>853</v>
      </c>
      <c r="C379" s="15" t="s">
        <v>405</v>
      </c>
      <c r="D379" s="28">
        <v>150000</v>
      </c>
      <c r="E379" s="19" t="s">
        <v>30</v>
      </c>
      <c r="F379" s="29">
        <v>70000</v>
      </c>
      <c r="G379" s="30" t="s">
        <v>963</v>
      </c>
      <c r="H379" s="27">
        <v>120</v>
      </c>
      <c r="I379" s="27">
        <v>80</v>
      </c>
      <c r="J379" s="27">
        <v>30</v>
      </c>
      <c r="K379" s="27">
        <f>H379+I379+J379</f>
        <v>230</v>
      </c>
      <c r="L379" s="29">
        <v>30000</v>
      </c>
      <c r="M379" s="31" t="s">
        <v>961</v>
      </c>
    </row>
    <row r="380" spans="1:13" ht="105" x14ac:dyDescent="0.25">
      <c r="A380" s="27"/>
      <c r="B380" s="2" t="s">
        <v>854</v>
      </c>
      <c r="C380" s="3" t="s">
        <v>406</v>
      </c>
      <c r="D380" s="28"/>
      <c r="E380" s="18"/>
      <c r="F380" s="29"/>
      <c r="G380" s="30"/>
      <c r="H380" s="27"/>
      <c r="I380" s="27"/>
      <c r="J380" s="27"/>
      <c r="K380" s="27"/>
      <c r="L380" s="29"/>
      <c r="M380" s="31"/>
    </row>
    <row r="381" spans="1:13" ht="90" x14ac:dyDescent="0.25">
      <c r="A381" s="27"/>
      <c r="B381" s="2" t="s">
        <v>539</v>
      </c>
      <c r="C381" s="3" t="s">
        <v>855</v>
      </c>
      <c r="D381" s="28"/>
      <c r="E381" s="19" t="s">
        <v>30</v>
      </c>
      <c r="F381" s="29"/>
      <c r="G381" s="30"/>
      <c r="H381" s="27"/>
      <c r="I381" s="27"/>
      <c r="J381" s="27"/>
      <c r="K381" s="27"/>
      <c r="L381" s="29"/>
      <c r="M381" s="31"/>
    </row>
    <row r="382" spans="1:13" ht="75" x14ac:dyDescent="0.25">
      <c r="A382" s="27" t="s">
        <v>407</v>
      </c>
      <c r="B382" s="2" t="s">
        <v>856</v>
      </c>
      <c r="C382" s="15" t="s">
        <v>408</v>
      </c>
      <c r="D382" s="28">
        <v>127000</v>
      </c>
      <c r="E382" s="19" t="s">
        <v>59</v>
      </c>
      <c r="F382" s="29">
        <v>30000</v>
      </c>
      <c r="G382" s="30" t="s">
        <v>963</v>
      </c>
      <c r="H382" s="27">
        <v>120</v>
      </c>
      <c r="I382" s="27">
        <v>50</v>
      </c>
      <c r="J382" s="27">
        <v>45</v>
      </c>
      <c r="K382" s="27">
        <f>H382+I382+J382</f>
        <v>215</v>
      </c>
      <c r="L382" s="29">
        <v>15000</v>
      </c>
      <c r="M382" s="31" t="s">
        <v>961</v>
      </c>
    </row>
    <row r="383" spans="1:13" ht="90" x14ac:dyDescent="0.25">
      <c r="A383" s="27"/>
      <c r="B383" s="2" t="s">
        <v>857</v>
      </c>
      <c r="C383" s="3" t="s">
        <v>409</v>
      </c>
      <c r="D383" s="28"/>
      <c r="E383" s="18"/>
      <c r="F383" s="29"/>
      <c r="G383" s="30"/>
      <c r="H383" s="27"/>
      <c r="I383" s="27"/>
      <c r="J383" s="27"/>
      <c r="K383" s="27"/>
      <c r="L383" s="29"/>
      <c r="M383" s="31"/>
    </row>
    <row r="384" spans="1:13" ht="120" x14ac:dyDescent="0.25">
      <c r="A384" s="27"/>
      <c r="B384" s="2" t="s">
        <v>539</v>
      </c>
      <c r="C384" s="3" t="s">
        <v>858</v>
      </c>
      <c r="D384" s="28"/>
      <c r="E384" s="19" t="s">
        <v>59</v>
      </c>
      <c r="F384" s="29"/>
      <c r="G384" s="30"/>
      <c r="H384" s="27"/>
      <c r="I384" s="27"/>
      <c r="J384" s="27"/>
      <c r="K384" s="27"/>
      <c r="L384" s="29"/>
      <c r="M384" s="31"/>
    </row>
    <row r="385" spans="1:13" ht="60" x14ac:dyDescent="0.25">
      <c r="A385" s="27" t="s">
        <v>410</v>
      </c>
      <c r="B385" s="2" t="s">
        <v>859</v>
      </c>
      <c r="C385" s="15" t="s">
        <v>411</v>
      </c>
      <c r="D385" s="28">
        <v>260000</v>
      </c>
      <c r="E385" s="19" t="s">
        <v>41</v>
      </c>
      <c r="F385" s="29">
        <v>180000</v>
      </c>
      <c r="G385" s="30" t="s">
        <v>963</v>
      </c>
      <c r="H385" s="27">
        <v>120</v>
      </c>
      <c r="I385" s="27">
        <v>85</v>
      </c>
      <c r="J385" s="27">
        <v>95</v>
      </c>
      <c r="K385" s="27">
        <f>H385+I385+J385</f>
        <v>300</v>
      </c>
      <c r="L385" s="29">
        <v>70000</v>
      </c>
      <c r="M385" s="31" t="s">
        <v>962</v>
      </c>
    </row>
    <row r="386" spans="1:13" ht="105" x14ac:dyDescent="0.25">
      <c r="A386" s="27"/>
      <c r="B386" s="2" t="s">
        <v>860</v>
      </c>
      <c r="C386" s="3" t="s">
        <v>412</v>
      </c>
      <c r="D386" s="28"/>
      <c r="E386" s="18"/>
      <c r="F386" s="29"/>
      <c r="G386" s="30"/>
      <c r="H386" s="27"/>
      <c r="I386" s="27"/>
      <c r="J386" s="27"/>
      <c r="K386" s="27"/>
      <c r="L386" s="29"/>
      <c r="M386" s="31"/>
    </row>
    <row r="387" spans="1:13" ht="120" x14ac:dyDescent="0.25">
      <c r="A387" s="27"/>
      <c r="B387" s="2" t="s">
        <v>539</v>
      </c>
      <c r="C387" s="3" t="s">
        <v>861</v>
      </c>
      <c r="D387" s="28"/>
      <c r="E387" s="19" t="s">
        <v>72</v>
      </c>
      <c r="F387" s="29"/>
      <c r="G387" s="30"/>
      <c r="H387" s="27"/>
      <c r="I387" s="27"/>
      <c r="J387" s="27"/>
      <c r="K387" s="27"/>
      <c r="L387" s="29"/>
      <c r="M387" s="31"/>
    </row>
    <row r="388" spans="1:13" ht="75" x14ac:dyDescent="0.25">
      <c r="A388" s="27" t="s">
        <v>413</v>
      </c>
      <c r="B388" s="2" t="s">
        <v>862</v>
      </c>
      <c r="C388" s="15" t="s">
        <v>414</v>
      </c>
      <c r="D388" s="28">
        <v>97000</v>
      </c>
      <c r="E388" s="19" t="s">
        <v>26</v>
      </c>
      <c r="F388" s="29">
        <v>37000</v>
      </c>
      <c r="G388" s="30" t="s">
        <v>963</v>
      </c>
      <c r="H388" s="27">
        <v>140</v>
      </c>
      <c r="I388" s="27">
        <v>45</v>
      </c>
      <c r="J388" s="27">
        <v>35</v>
      </c>
      <c r="K388" s="27">
        <f>H388+I388+J388</f>
        <v>220</v>
      </c>
      <c r="L388" s="29">
        <v>20000</v>
      </c>
      <c r="M388" s="31" t="s">
        <v>961</v>
      </c>
    </row>
    <row r="389" spans="1:13" ht="75" x14ac:dyDescent="0.25">
      <c r="A389" s="27"/>
      <c r="B389" s="2" t="s">
        <v>1025</v>
      </c>
      <c r="C389" s="3" t="s">
        <v>415</v>
      </c>
      <c r="D389" s="28"/>
      <c r="E389" s="18"/>
      <c r="F389" s="29"/>
      <c r="G389" s="30"/>
      <c r="H389" s="27"/>
      <c r="I389" s="27"/>
      <c r="J389" s="27"/>
      <c r="K389" s="27"/>
      <c r="L389" s="29"/>
      <c r="M389" s="31"/>
    </row>
    <row r="390" spans="1:13" ht="105" x14ac:dyDescent="0.25">
      <c r="A390" s="27"/>
      <c r="B390" s="2" t="s">
        <v>539</v>
      </c>
      <c r="C390" s="3" t="s">
        <v>863</v>
      </c>
      <c r="D390" s="28"/>
      <c r="E390" s="19" t="s">
        <v>26</v>
      </c>
      <c r="F390" s="29"/>
      <c r="G390" s="30"/>
      <c r="H390" s="27"/>
      <c r="I390" s="27"/>
      <c r="J390" s="27"/>
      <c r="K390" s="27"/>
      <c r="L390" s="29"/>
      <c r="M390" s="31"/>
    </row>
    <row r="391" spans="1:13" ht="60" x14ac:dyDescent="0.25">
      <c r="A391" s="27" t="s">
        <v>416</v>
      </c>
      <c r="B391" s="2" t="s">
        <v>864</v>
      </c>
      <c r="C391" s="15" t="s">
        <v>417</v>
      </c>
      <c r="D391" s="28">
        <v>689500</v>
      </c>
      <c r="E391" s="19" t="s">
        <v>54</v>
      </c>
      <c r="F391" s="29">
        <v>160000</v>
      </c>
      <c r="G391" s="30" t="s">
        <v>963</v>
      </c>
      <c r="H391" s="27">
        <v>140</v>
      </c>
      <c r="I391" s="27">
        <v>100</v>
      </c>
      <c r="J391" s="27">
        <v>110</v>
      </c>
      <c r="K391" s="27">
        <f>H391+I391+J391</f>
        <v>350</v>
      </c>
      <c r="L391" s="29">
        <v>100000</v>
      </c>
      <c r="M391" s="31" t="s">
        <v>962</v>
      </c>
    </row>
    <row r="392" spans="1:13" ht="105" x14ac:dyDescent="0.25">
      <c r="A392" s="27"/>
      <c r="B392" s="2" t="s">
        <v>865</v>
      </c>
      <c r="C392" s="3" t="s">
        <v>418</v>
      </c>
      <c r="D392" s="28"/>
      <c r="E392" s="18"/>
      <c r="F392" s="29"/>
      <c r="G392" s="30"/>
      <c r="H392" s="27"/>
      <c r="I392" s="27"/>
      <c r="J392" s="27"/>
      <c r="K392" s="27"/>
      <c r="L392" s="29"/>
      <c r="M392" s="31"/>
    </row>
    <row r="393" spans="1:13" ht="150" x14ac:dyDescent="0.25">
      <c r="A393" s="27"/>
      <c r="B393" s="2" t="s">
        <v>539</v>
      </c>
      <c r="C393" s="3" t="s">
        <v>866</v>
      </c>
      <c r="D393" s="28"/>
      <c r="E393" s="19" t="s">
        <v>54</v>
      </c>
      <c r="F393" s="29"/>
      <c r="G393" s="30"/>
      <c r="H393" s="27"/>
      <c r="I393" s="27"/>
      <c r="J393" s="27"/>
      <c r="K393" s="27"/>
      <c r="L393" s="29"/>
      <c r="M393" s="31"/>
    </row>
    <row r="394" spans="1:13" ht="120" x14ac:dyDescent="0.25">
      <c r="A394" s="27" t="s">
        <v>419</v>
      </c>
      <c r="B394" s="2" t="s">
        <v>867</v>
      </c>
      <c r="C394" s="15" t="s">
        <v>420</v>
      </c>
      <c r="D394" s="28">
        <v>207000</v>
      </c>
      <c r="E394" s="19" t="s">
        <v>55</v>
      </c>
      <c r="F394" s="29">
        <v>60000</v>
      </c>
      <c r="G394" s="30" t="s">
        <v>963</v>
      </c>
      <c r="H394" s="27">
        <v>120</v>
      </c>
      <c r="I394" s="27">
        <v>55</v>
      </c>
      <c r="J394" s="27">
        <v>30</v>
      </c>
      <c r="K394" s="27">
        <f>H394+I394+J394</f>
        <v>205</v>
      </c>
      <c r="L394" s="29">
        <v>10000</v>
      </c>
      <c r="M394" s="31" t="s">
        <v>962</v>
      </c>
    </row>
    <row r="395" spans="1:13" ht="105" x14ac:dyDescent="0.25">
      <c r="A395" s="27"/>
      <c r="B395" s="2" t="s">
        <v>1026</v>
      </c>
      <c r="C395" s="3" t="s">
        <v>421</v>
      </c>
      <c r="D395" s="28"/>
      <c r="E395" s="18"/>
      <c r="F395" s="29"/>
      <c r="G395" s="30"/>
      <c r="H395" s="27"/>
      <c r="I395" s="27"/>
      <c r="J395" s="27"/>
      <c r="K395" s="27"/>
      <c r="L395" s="29"/>
      <c r="M395" s="31"/>
    </row>
    <row r="396" spans="1:13" ht="75" x14ac:dyDescent="0.25">
      <c r="A396" s="27"/>
      <c r="B396" s="2" t="s">
        <v>539</v>
      </c>
      <c r="C396" s="3" t="s">
        <v>868</v>
      </c>
      <c r="D396" s="28"/>
      <c r="E396" s="19" t="s">
        <v>31</v>
      </c>
      <c r="F396" s="29"/>
      <c r="G396" s="30"/>
      <c r="H396" s="27"/>
      <c r="I396" s="27"/>
      <c r="J396" s="27"/>
      <c r="K396" s="27"/>
      <c r="L396" s="29"/>
      <c r="M396" s="31"/>
    </row>
    <row r="397" spans="1:13" ht="60" x14ac:dyDescent="0.25">
      <c r="A397" s="27" t="s">
        <v>422</v>
      </c>
      <c r="B397" s="2" t="s">
        <v>869</v>
      </c>
      <c r="C397" s="15" t="s">
        <v>423</v>
      </c>
      <c r="D397" s="28">
        <v>60000</v>
      </c>
      <c r="E397" s="19" t="s">
        <v>19</v>
      </c>
      <c r="F397" s="29">
        <v>20000</v>
      </c>
      <c r="G397" s="30" t="s">
        <v>963</v>
      </c>
      <c r="H397" s="27">
        <v>100</v>
      </c>
      <c r="I397" s="27">
        <v>60</v>
      </c>
      <c r="J397" s="27">
        <v>60</v>
      </c>
      <c r="K397" s="27">
        <f>H397+I397+J397</f>
        <v>220</v>
      </c>
      <c r="L397" s="29">
        <v>20000</v>
      </c>
      <c r="M397" s="31" t="s">
        <v>961</v>
      </c>
    </row>
    <row r="398" spans="1:13" ht="75" x14ac:dyDescent="0.25">
      <c r="A398" s="27"/>
      <c r="B398" s="2" t="s">
        <v>1027</v>
      </c>
      <c r="C398" s="3" t="s">
        <v>424</v>
      </c>
      <c r="D398" s="28"/>
      <c r="E398" s="18"/>
      <c r="F398" s="29"/>
      <c r="G398" s="30"/>
      <c r="H398" s="27"/>
      <c r="I398" s="27"/>
      <c r="J398" s="27"/>
      <c r="K398" s="27"/>
      <c r="L398" s="29"/>
      <c r="M398" s="31"/>
    </row>
    <row r="399" spans="1:13" ht="45" x14ac:dyDescent="0.25">
      <c r="A399" s="27"/>
      <c r="B399" s="2" t="s">
        <v>539</v>
      </c>
      <c r="C399" s="3" t="s">
        <v>870</v>
      </c>
      <c r="D399" s="28"/>
      <c r="E399" s="19" t="s">
        <v>20</v>
      </c>
      <c r="F399" s="29"/>
      <c r="G399" s="30"/>
      <c r="H399" s="27"/>
      <c r="I399" s="27"/>
      <c r="J399" s="27"/>
      <c r="K399" s="27"/>
      <c r="L399" s="29"/>
      <c r="M399" s="31"/>
    </row>
    <row r="400" spans="1:13" ht="60" x14ac:dyDescent="0.25">
      <c r="A400" s="27" t="s">
        <v>425</v>
      </c>
      <c r="B400" s="2" t="s">
        <v>871</v>
      </c>
      <c r="C400" s="15" t="s">
        <v>426</v>
      </c>
      <c r="D400" s="28">
        <v>160000</v>
      </c>
      <c r="E400" s="19" t="s">
        <v>19</v>
      </c>
      <c r="F400" s="29">
        <v>110000</v>
      </c>
      <c r="G400" s="30" t="s">
        <v>963</v>
      </c>
      <c r="H400" s="27">
        <v>120</v>
      </c>
      <c r="I400" s="27">
        <v>90</v>
      </c>
      <c r="J400" s="27">
        <v>75</v>
      </c>
      <c r="K400" s="27">
        <f>H400+I400+J400</f>
        <v>285</v>
      </c>
      <c r="L400" s="29">
        <v>60000</v>
      </c>
      <c r="M400" s="31" t="s">
        <v>962</v>
      </c>
    </row>
    <row r="401" spans="1:13" ht="75" x14ac:dyDescent="0.25">
      <c r="A401" s="27"/>
      <c r="B401" s="2" t="s">
        <v>872</v>
      </c>
      <c r="C401" s="3" t="s">
        <v>427</v>
      </c>
      <c r="D401" s="28"/>
      <c r="E401" s="18"/>
      <c r="F401" s="29"/>
      <c r="G401" s="30"/>
      <c r="H401" s="27"/>
      <c r="I401" s="27"/>
      <c r="J401" s="27"/>
      <c r="K401" s="27"/>
      <c r="L401" s="29"/>
      <c r="M401" s="31"/>
    </row>
    <row r="402" spans="1:13" ht="105" x14ac:dyDescent="0.25">
      <c r="A402" s="27"/>
      <c r="B402" s="2" t="s">
        <v>539</v>
      </c>
      <c r="C402" s="3" t="s">
        <v>873</v>
      </c>
      <c r="D402" s="28"/>
      <c r="E402" s="19" t="s">
        <v>325</v>
      </c>
      <c r="F402" s="29"/>
      <c r="G402" s="30"/>
      <c r="H402" s="27"/>
      <c r="I402" s="27"/>
      <c r="J402" s="27"/>
      <c r="K402" s="27"/>
      <c r="L402" s="29"/>
      <c r="M402" s="31"/>
    </row>
    <row r="403" spans="1:13" ht="75" x14ac:dyDescent="0.25">
      <c r="A403" s="27" t="s">
        <v>428</v>
      </c>
      <c r="B403" s="2" t="s">
        <v>874</v>
      </c>
      <c r="C403" s="15" t="s">
        <v>429</v>
      </c>
      <c r="D403" s="28">
        <v>180000</v>
      </c>
      <c r="E403" s="19" t="s">
        <v>24</v>
      </c>
      <c r="F403" s="29">
        <v>81000</v>
      </c>
      <c r="G403" s="30" t="s">
        <v>963</v>
      </c>
      <c r="H403" s="27">
        <v>100</v>
      </c>
      <c r="I403" s="27">
        <v>45</v>
      </c>
      <c r="J403" s="27">
        <v>60</v>
      </c>
      <c r="K403" s="27">
        <f>H403+I403+J403</f>
        <v>205</v>
      </c>
      <c r="L403" s="29">
        <v>10000</v>
      </c>
      <c r="M403" s="31" t="s">
        <v>961</v>
      </c>
    </row>
    <row r="404" spans="1:13" ht="120" x14ac:dyDescent="0.25">
      <c r="A404" s="27"/>
      <c r="B404" s="2" t="s">
        <v>875</v>
      </c>
      <c r="C404" s="3" t="s">
        <v>430</v>
      </c>
      <c r="D404" s="28"/>
      <c r="E404" s="18"/>
      <c r="F404" s="29"/>
      <c r="G404" s="30"/>
      <c r="H404" s="27"/>
      <c r="I404" s="27"/>
      <c r="J404" s="27"/>
      <c r="K404" s="27"/>
      <c r="L404" s="29"/>
      <c r="M404" s="31"/>
    </row>
    <row r="405" spans="1:13" ht="150" x14ac:dyDescent="0.25">
      <c r="A405" s="27"/>
      <c r="B405" s="2" t="s">
        <v>539</v>
      </c>
      <c r="C405" s="3" t="s">
        <v>876</v>
      </c>
      <c r="D405" s="28"/>
      <c r="E405" s="19" t="s">
        <v>20</v>
      </c>
      <c r="F405" s="29"/>
      <c r="G405" s="30"/>
      <c r="H405" s="27"/>
      <c r="I405" s="27"/>
      <c r="J405" s="27"/>
      <c r="K405" s="27"/>
      <c r="L405" s="29"/>
      <c r="M405" s="31"/>
    </row>
    <row r="406" spans="1:13" ht="75" x14ac:dyDescent="0.25">
      <c r="A406" s="27" t="s">
        <v>431</v>
      </c>
      <c r="B406" s="2" t="s">
        <v>877</v>
      </c>
      <c r="C406" s="15" t="s">
        <v>432</v>
      </c>
      <c r="D406" s="28">
        <v>180000</v>
      </c>
      <c r="E406" s="19" t="s">
        <v>59</v>
      </c>
      <c r="F406" s="29">
        <v>90000</v>
      </c>
      <c r="G406" s="30" t="s">
        <v>963</v>
      </c>
      <c r="H406" s="27">
        <v>140</v>
      </c>
      <c r="I406" s="27">
        <v>60</v>
      </c>
      <c r="J406" s="27">
        <v>70</v>
      </c>
      <c r="K406" s="27">
        <f>H406+I406+J406</f>
        <v>270</v>
      </c>
      <c r="L406" s="29">
        <v>55000</v>
      </c>
      <c r="M406" s="31" t="s">
        <v>961</v>
      </c>
    </row>
    <row r="407" spans="1:13" ht="105" x14ac:dyDescent="0.25">
      <c r="A407" s="27"/>
      <c r="B407" s="2" t="s">
        <v>878</v>
      </c>
      <c r="C407" s="3" t="s">
        <v>433</v>
      </c>
      <c r="D407" s="28"/>
      <c r="E407" s="18"/>
      <c r="F407" s="29"/>
      <c r="G407" s="30"/>
      <c r="H407" s="27"/>
      <c r="I407" s="27"/>
      <c r="J407" s="27"/>
      <c r="K407" s="27"/>
      <c r="L407" s="29"/>
      <c r="M407" s="31"/>
    </row>
    <row r="408" spans="1:13" ht="120" x14ac:dyDescent="0.25">
      <c r="A408" s="27"/>
      <c r="B408" s="2" t="s">
        <v>539</v>
      </c>
      <c r="C408" s="3" t="s">
        <v>879</v>
      </c>
      <c r="D408" s="28"/>
      <c r="E408" s="19" t="s">
        <v>26</v>
      </c>
      <c r="F408" s="29"/>
      <c r="G408" s="30"/>
      <c r="H408" s="27"/>
      <c r="I408" s="27"/>
      <c r="J408" s="27"/>
      <c r="K408" s="27"/>
      <c r="L408" s="29"/>
      <c r="M408" s="31"/>
    </row>
    <row r="409" spans="1:13" ht="75" x14ac:dyDescent="0.25">
      <c r="A409" s="27" t="s">
        <v>434</v>
      </c>
      <c r="B409" s="2" t="s">
        <v>880</v>
      </c>
      <c r="C409" s="15" t="s">
        <v>435</v>
      </c>
      <c r="D409" s="28">
        <v>90000</v>
      </c>
      <c r="E409" s="19" t="s">
        <v>19</v>
      </c>
      <c r="F409" s="29">
        <v>63000</v>
      </c>
      <c r="G409" s="30" t="s">
        <v>963</v>
      </c>
      <c r="H409" s="27">
        <v>100</v>
      </c>
      <c r="I409" s="27">
        <v>60</v>
      </c>
      <c r="J409" s="27">
        <v>60</v>
      </c>
      <c r="K409" s="27">
        <f>H409+I409+J409</f>
        <v>220</v>
      </c>
      <c r="L409" s="29">
        <v>20000</v>
      </c>
      <c r="M409" s="31" t="s">
        <v>961</v>
      </c>
    </row>
    <row r="410" spans="1:13" ht="75" x14ac:dyDescent="0.25">
      <c r="A410" s="27"/>
      <c r="B410" s="2" t="s">
        <v>881</v>
      </c>
      <c r="C410" s="3" t="s">
        <v>436</v>
      </c>
      <c r="D410" s="28"/>
      <c r="E410" s="18"/>
      <c r="F410" s="29"/>
      <c r="G410" s="30"/>
      <c r="H410" s="27"/>
      <c r="I410" s="27"/>
      <c r="J410" s="27"/>
      <c r="K410" s="27"/>
      <c r="L410" s="29"/>
      <c r="M410" s="31"/>
    </row>
    <row r="411" spans="1:13" ht="105" x14ac:dyDescent="0.25">
      <c r="A411" s="27"/>
      <c r="B411" s="2" t="s">
        <v>539</v>
      </c>
      <c r="C411" s="3" t="s">
        <v>882</v>
      </c>
      <c r="D411" s="28"/>
      <c r="E411" s="19" t="s">
        <v>20</v>
      </c>
      <c r="F411" s="29"/>
      <c r="G411" s="30"/>
      <c r="H411" s="27"/>
      <c r="I411" s="27"/>
      <c r="J411" s="27"/>
      <c r="K411" s="27"/>
      <c r="L411" s="29"/>
      <c r="M411" s="31"/>
    </row>
    <row r="412" spans="1:13" ht="60" x14ac:dyDescent="0.25">
      <c r="A412" s="27" t="s">
        <v>437</v>
      </c>
      <c r="B412" s="2" t="s">
        <v>883</v>
      </c>
      <c r="C412" s="15" t="s">
        <v>438</v>
      </c>
      <c r="D412" s="28">
        <v>200000</v>
      </c>
      <c r="E412" s="19" t="s">
        <v>19</v>
      </c>
      <c r="F412" s="29">
        <v>100000</v>
      </c>
      <c r="G412" s="30" t="s">
        <v>963</v>
      </c>
      <c r="H412" s="27">
        <v>100</v>
      </c>
      <c r="I412" s="27">
        <v>60</v>
      </c>
      <c r="J412" s="27">
        <v>55</v>
      </c>
      <c r="K412" s="27">
        <f>H412+I412+J412</f>
        <v>215</v>
      </c>
      <c r="L412" s="29">
        <v>15000</v>
      </c>
      <c r="M412" s="31" t="s">
        <v>961</v>
      </c>
    </row>
    <row r="413" spans="1:13" ht="90" x14ac:dyDescent="0.25">
      <c r="A413" s="27"/>
      <c r="B413" s="2" t="s">
        <v>1028</v>
      </c>
      <c r="C413" s="3" t="s">
        <v>439</v>
      </c>
      <c r="D413" s="28"/>
      <c r="E413" s="18"/>
      <c r="F413" s="29"/>
      <c r="G413" s="30"/>
      <c r="H413" s="27"/>
      <c r="I413" s="27"/>
      <c r="J413" s="27"/>
      <c r="K413" s="27"/>
      <c r="L413" s="29"/>
      <c r="M413" s="31"/>
    </row>
    <row r="414" spans="1:13" ht="30" x14ac:dyDescent="0.25">
      <c r="A414" s="27"/>
      <c r="B414" s="2" t="s">
        <v>539</v>
      </c>
      <c r="C414" s="3" t="s">
        <v>884</v>
      </c>
      <c r="D414" s="28"/>
      <c r="E414" s="19" t="s">
        <v>20</v>
      </c>
      <c r="F414" s="29"/>
      <c r="G414" s="30"/>
      <c r="H414" s="27"/>
      <c r="I414" s="27"/>
      <c r="J414" s="27"/>
      <c r="K414" s="27"/>
      <c r="L414" s="29"/>
      <c r="M414" s="31"/>
    </row>
    <row r="415" spans="1:13" ht="75" x14ac:dyDescent="0.25">
      <c r="A415" s="27" t="s">
        <v>440</v>
      </c>
      <c r="B415" s="2" t="s">
        <v>885</v>
      </c>
      <c r="C415" s="15" t="s">
        <v>441</v>
      </c>
      <c r="D415" s="28">
        <v>100000</v>
      </c>
      <c r="E415" s="19" t="s">
        <v>31</v>
      </c>
      <c r="F415" s="29">
        <v>50000</v>
      </c>
      <c r="G415" s="30" t="s">
        <v>963</v>
      </c>
      <c r="H415" s="33">
        <v>120</v>
      </c>
      <c r="I415" s="33">
        <v>75</v>
      </c>
      <c r="J415" s="33">
        <v>70</v>
      </c>
      <c r="K415" s="33">
        <f>H415+I415+J415</f>
        <v>265</v>
      </c>
      <c r="L415" s="32">
        <v>50000</v>
      </c>
      <c r="M415" s="31" t="s">
        <v>961</v>
      </c>
    </row>
    <row r="416" spans="1:13" ht="105" x14ac:dyDescent="0.25">
      <c r="A416" s="27"/>
      <c r="B416" s="2" t="s">
        <v>1029</v>
      </c>
      <c r="C416" s="3" t="s">
        <v>442</v>
      </c>
      <c r="D416" s="28"/>
      <c r="E416" s="18"/>
      <c r="F416" s="29"/>
      <c r="G416" s="30"/>
      <c r="H416" s="33"/>
      <c r="I416" s="33"/>
      <c r="J416" s="33"/>
      <c r="K416" s="33"/>
      <c r="L416" s="32"/>
      <c r="M416" s="31"/>
    </row>
    <row r="417" spans="1:13" ht="75" x14ac:dyDescent="0.25">
      <c r="A417" s="27"/>
      <c r="B417" s="2" t="s">
        <v>539</v>
      </c>
      <c r="C417" s="3" t="s">
        <v>886</v>
      </c>
      <c r="D417" s="28"/>
      <c r="E417" s="19" t="s">
        <v>31</v>
      </c>
      <c r="F417" s="29"/>
      <c r="G417" s="30"/>
      <c r="H417" s="33"/>
      <c r="I417" s="33"/>
      <c r="J417" s="33"/>
      <c r="K417" s="33"/>
      <c r="L417" s="32"/>
      <c r="M417" s="31"/>
    </row>
    <row r="418" spans="1:13" ht="75" x14ac:dyDescent="0.25">
      <c r="A418" s="27" t="s">
        <v>443</v>
      </c>
      <c r="B418" s="2" t="s">
        <v>887</v>
      </c>
      <c r="C418" s="15" t="s">
        <v>444</v>
      </c>
      <c r="D418" s="28">
        <v>75000</v>
      </c>
      <c r="E418" s="19" t="s">
        <v>19</v>
      </c>
      <c r="F418" s="29">
        <v>35000</v>
      </c>
      <c r="G418" s="30" t="s">
        <v>963</v>
      </c>
      <c r="H418" s="27">
        <v>120</v>
      </c>
      <c r="I418" s="27">
        <v>65</v>
      </c>
      <c r="J418" s="27">
        <v>35</v>
      </c>
      <c r="K418" s="27">
        <f>H418+I418+J418</f>
        <v>220</v>
      </c>
      <c r="L418" s="29">
        <v>20000</v>
      </c>
      <c r="M418" s="31" t="s">
        <v>961</v>
      </c>
    </row>
    <row r="419" spans="1:13" ht="105" x14ac:dyDescent="0.25">
      <c r="A419" s="27"/>
      <c r="B419" s="2" t="s">
        <v>888</v>
      </c>
      <c r="C419" s="3" t="s">
        <v>445</v>
      </c>
      <c r="D419" s="28"/>
      <c r="E419" s="18"/>
      <c r="F419" s="29"/>
      <c r="G419" s="30"/>
      <c r="H419" s="27"/>
      <c r="I419" s="27"/>
      <c r="J419" s="27"/>
      <c r="K419" s="27"/>
      <c r="L419" s="29"/>
      <c r="M419" s="31"/>
    </row>
    <row r="420" spans="1:13" ht="105" x14ac:dyDescent="0.25">
      <c r="A420" s="27"/>
      <c r="B420" s="2" t="s">
        <v>539</v>
      </c>
      <c r="C420" s="3" t="s">
        <v>889</v>
      </c>
      <c r="D420" s="28"/>
      <c r="E420" s="19" t="s">
        <v>20</v>
      </c>
      <c r="F420" s="29"/>
      <c r="G420" s="30"/>
      <c r="H420" s="27"/>
      <c r="I420" s="27"/>
      <c r="J420" s="27"/>
      <c r="K420" s="27"/>
      <c r="L420" s="29"/>
      <c r="M420" s="31"/>
    </row>
    <row r="421" spans="1:13" ht="75" x14ac:dyDescent="0.25">
      <c r="A421" s="27" t="s">
        <v>446</v>
      </c>
      <c r="B421" s="2" t="s">
        <v>890</v>
      </c>
      <c r="C421" s="15" t="s">
        <v>447</v>
      </c>
      <c r="D421" s="28">
        <v>113500</v>
      </c>
      <c r="E421" s="19" t="s">
        <v>19</v>
      </c>
      <c r="F421" s="29">
        <v>59000</v>
      </c>
      <c r="G421" s="30" t="s">
        <v>963</v>
      </c>
      <c r="H421" s="27">
        <v>100</v>
      </c>
      <c r="I421" s="27">
        <v>50</v>
      </c>
      <c r="J421" s="27">
        <v>65</v>
      </c>
      <c r="K421" s="27">
        <f>H421+I421+J421</f>
        <v>215</v>
      </c>
      <c r="L421" s="29">
        <v>15000</v>
      </c>
      <c r="M421" s="31" t="s">
        <v>961</v>
      </c>
    </row>
    <row r="422" spans="1:13" ht="105" x14ac:dyDescent="0.25">
      <c r="A422" s="27"/>
      <c r="B422" s="2" t="s">
        <v>891</v>
      </c>
      <c r="C422" s="3" t="s">
        <v>448</v>
      </c>
      <c r="D422" s="28"/>
      <c r="E422" s="18"/>
      <c r="F422" s="29"/>
      <c r="G422" s="30"/>
      <c r="H422" s="27"/>
      <c r="I422" s="27"/>
      <c r="J422" s="27"/>
      <c r="K422" s="27"/>
      <c r="L422" s="29"/>
      <c r="M422" s="31"/>
    </row>
    <row r="423" spans="1:13" ht="120" x14ac:dyDescent="0.25">
      <c r="A423" s="27"/>
      <c r="B423" s="2" t="s">
        <v>539</v>
      </c>
      <c r="C423" s="3" t="s">
        <v>892</v>
      </c>
      <c r="D423" s="28"/>
      <c r="E423" s="19" t="s">
        <v>31</v>
      </c>
      <c r="F423" s="29"/>
      <c r="G423" s="30"/>
      <c r="H423" s="27"/>
      <c r="I423" s="27"/>
      <c r="J423" s="27"/>
      <c r="K423" s="27"/>
      <c r="L423" s="29"/>
      <c r="M423" s="31"/>
    </row>
    <row r="424" spans="1:13" ht="60" x14ac:dyDescent="0.25">
      <c r="A424" s="27" t="s">
        <v>449</v>
      </c>
      <c r="B424" s="2" t="s">
        <v>893</v>
      </c>
      <c r="C424" s="15" t="s">
        <v>450</v>
      </c>
      <c r="D424" s="28">
        <v>112000</v>
      </c>
      <c r="E424" s="19" t="s">
        <v>55</v>
      </c>
      <c r="F424" s="29">
        <v>34000</v>
      </c>
      <c r="G424" s="30" t="s">
        <v>963</v>
      </c>
      <c r="H424" s="27">
        <v>140</v>
      </c>
      <c r="I424" s="27">
        <v>40</v>
      </c>
      <c r="J424" s="27">
        <v>40</v>
      </c>
      <c r="K424" s="27">
        <f>H424+I424+J424</f>
        <v>220</v>
      </c>
      <c r="L424" s="29">
        <v>20000</v>
      </c>
      <c r="M424" s="31" t="s">
        <v>961</v>
      </c>
    </row>
    <row r="425" spans="1:13" ht="75" x14ac:dyDescent="0.25">
      <c r="A425" s="27"/>
      <c r="B425" s="2" t="s">
        <v>1030</v>
      </c>
      <c r="C425" s="3" t="s">
        <v>451</v>
      </c>
      <c r="D425" s="28"/>
      <c r="E425" s="18"/>
      <c r="F425" s="29"/>
      <c r="G425" s="30"/>
      <c r="H425" s="27"/>
      <c r="I425" s="27"/>
      <c r="J425" s="27"/>
      <c r="K425" s="27"/>
      <c r="L425" s="29"/>
      <c r="M425" s="31"/>
    </row>
    <row r="426" spans="1:13" ht="90" x14ac:dyDescent="0.25">
      <c r="A426" s="27"/>
      <c r="B426" s="2" t="s">
        <v>539</v>
      </c>
      <c r="C426" s="3" t="s">
        <v>894</v>
      </c>
      <c r="D426" s="28"/>
      <c r="E426" s="19" t="s">
        <v>55</v>
      </c>
      <c r="F426" s="29"/>
      <c r="G426" s="30"/>
      <c r="H426" s="27"/>
      <c r="I426" s="27"/>
      <c r="J426" s="27"/>
      <c r="K426" s="27"/>
      <c r="L426" s="29"/>
      <c r="M426" s="31"/>
    </row>
    <row r="427" spans="1:13" ht="75" x14ac:dyDescent="0.25">
      <c r="A427" s="27" t="s">
        <v>452</v>
      </c>
      <c r="B427" s="2" t="s">
        <v>895</v>
      </c>
      <c r="C427" s="15" t="s">
        <v>453</v>
      </c>
      <c r="D427" s="28">
        <v>150000</v>
      </c>
      <c r="E427" s="19" t="s">
        <v>19</v>
      </c>
      <c r="F427" s="29">
        <v>70000</v>
      </c>
      <c r="G427" s="30" t="s">
        <v>963</v>
      </c>
      <c r="H427" s="27">
        <v>120</v>
      </c>
      <c r="I427" s="27">
        <v>60</v>
      </c>
      <c r="J427" s="27">
        <v>60</v>
      </c>
      <c r="K427" s="27">
        <f>H427+I427+J427</f>
        <v>240</v>
      </c>
      <c r="L427" s="29">
        <v>37000</v>
      </c>
      <c r="M427" s="31" t="s">
        <v>962</v>
      </c>
    </row>
    <row r="428" spans="1:13" ht="105" x14ac:dyDescent="0.25">
      <c r="A428" s="27"/>
      <c r="B428" s="2" t="s">
        <v>1031</v>
      </c>
      <c r="C428" s="3" t="s">
        <v>454</v>
      </c>
      <c r="D428" s="28"/>
      <c r="E428" s="18"/>
      <c r="F428" s="29"/>
      <c r="G428" s="30"/>
      <c r="H428" s="27"/>
      <c r="I428" s="27"/>
      <c r="J428" s="27"/>
      <c r="K428" s="27"/>
      <c r="L428" s="29"/>
      <c r="M428" s="31"/>
    </row>
    <row r="429" spans="1:13" ht="120" x14ac:dyDescent="0.25">
      <c r="A429" s="27"/>
      <c r="B429" s="2" t="s">
        <v>539</v>
      </c>
      <c r="C429" s="3" t="s">
        <v>896</v>
      </c>
      <c r="D429" s="28"/>
      <c r="E429" s="19" t="s">
        <v>20</v>
      </c>
      <c r="F429" s="29"/>
      <c r="G429" s="30"/>
      <c r="H429" s="27"/>
      <c r="I429" s="27"/>
      <c r="J429" s="27"/>
      <c r="K429" s="27"/>
      <c r="L429" s="29"/>
      <c r="M429" s="31"/>
    </row>
    <row r="430" spans="1:13" ht="90" x14ac:dyDescent="0.25">
      <c r="A430" s="27" t="s">
        <v>455</v>
      </c>
      <c r="B430" s="2" t="s">
        <v>897</v>
      </c>
      <c r="C430" s="15" t="s">
        <v>456</v>
      </c>
      <c r="D430" s="28">
        <v>336000</v>
      </c>
      <c r="E430" s="19" t="s">
        <v>26</v>
      </c>
      <c r="F430" s="29">
        <v>140000</v>
      </c>
      <c r="G430" s="30" t="s">
        <v>963</v>
      </c>
      <c r="H430" s="27">
        <v>120</v>
      </c>
      <c r="I430" s="27">
        <v>55</v>
      </c>
      <c r="J430" s="27">
        <v>55</v>
      </c>
      <c r="K430" s="27">
        <f>H430+I430+J430</f>
        <v>230</v>
      </c>
      <c r="L430" s="29">
        <v>30000</v>
      </c>
      <c r="M430" s="31" t="s">
        <v>961</v>
      </c>
    </row>
    <row r="431" spans="1:13" ht="75" x14ac:dyDescent="0.25">
      <c r="A431" s="27"/>
      <c r="B431" s="2" t="s">
        <v>1032</v>
      </c>
      <c r="C431" s="3" t="s">
        <v>457</v>
      </c>
      <c r="D431" s="28"/>
      <c r="E431" s="18"/>
      <c r="F431" s="29"/>
      <c r="G431" s="30"/>
      <c r="H431" s="27"/>
      <c r="I431" s="27"/>
      <c r="J431" s="27"/>
      <c r="K431" s="27"/>
      <c r="L431" s="29"/>
      <c r="M431" s="31"/>
    </row>
    <row r="432" spans="1:13" ht="105" x14ac:dyDescent="0.25">
      <c r="A432" s="27"/>
      <c r="B432" s="2" t="s">
        <v>539</v>
      </c>
      <c r="C432" s="3" t="s">
        <v>898</v>
      </c>
      <c r="D432" s="28"/>
      <c r="E432" s="19" t="s">
        <v>26</v>
      </c>
      <c r="F432" s="29"/>
      <c r="G432" s="30"/>
      <c r="H432" s="27"/>
      <c r="I432" s="27"/>
      <c r="J432" s="27"/>
      <c r="K432" s="27"/>
      <c r="L432" s="29"/>
      <c r="M432" s="31"/>
    </row>
    <row r="433" spans="1:13" ht="60" x14ac:dyDescent="0.25">
      <c r="A433" s="27" t="s">
        <v>458</v>
      </c>
      <c r="B433" s="2" t="s">
        <v>899</v>
      </c>
      <c r="C433" s="15" t="s">
        <v>459</v>
      </c>
      <c r="D433" s="28">
        <v>81000</v>
      </c>
      <c r="E433" s="19" t="s">
        <v>55</v>
      </c>
      <c r="F433" s="29">
        <v>56000</v>
      </c>
      <c r="G433" s="30" t="s">
        <v>963</v>
      </c>
      <c r="H433" s="27">
        <v>140</v>
      </c>
      <c r="I433" s="27">
        <v>70</v>
      </c>
      <c r="J433" s="27">
        <v>55</v>
      </c>
      <c r="K433" s="27">
        <f>H433+I433+J433</f>
        <v>265</v>
      </c>
      <c r="L433" s="29">
        <v>50000</v>
      </c>
      <c r="M433" s="31" t="s">
        <v>962</v>
      </c>
    </row>
    <row r="434" spans="1:13" ht="105" x14ac:dyDescent="0.25">
      <c r="A434" s="27"/>
      <c r="B434" s="2" t="s">
        <v>1033</v>
      </c>
      <c r="C434" s="3" t="s">
        <v>460</v>
      </c>
      <c r="D434" s="28"/>
      <c r="E434" s="18"/>
      <c r="F434" s="29"/>
      <c r="G434" s="30"/>
      <c r="H434" s="27"/>
      <c r="I434" s="27"/>
      <c r="J434" s="27"/>
      <c r="K434" s="27"/>
      <c r="L434" s="29"/>
      <c r="M434" s="31"/>
    </row>
    <row r="435" spans="1:13" ht="105" x14ac:dyDescent="0.25">
      <c r="A435" s="27"/>
      <c r="B435" s="2" t="s">
        <v>539</v>
      </c>
      <c r="C435" s="3" t="s">
        <v>900</v>
      </c>
      <c r="D435" s="28"/>
      <c r="E435" s="19" t="s">
        <v>55</v>
      </c>
      <c r="F435" s="29"/>
      <c r="G435" s="30"/>
      <c r="H435" s="27"/>
      <c r="I435" s="27"/>
      <c r="J435" s="27"/>
      <c r="K435" s="27"/>
      <c r="L435" s="29"/>
      <c r="M435" s="31"/>
    </row>
    <row r="436" spans="1:13" ht="75" x14ac:dyDescent="0.25">
      <c r="A436" s="27" t="s">
        <v>461</v>
      </c>
      <c r="B436" s="2" t="s">
        <v>901</v>
      </c>
      <c r="C436" s="15" t="s">
        <v>462</v>
      </c>
      <c r="D436" s="28">
        <v>60000</v>
      </c>
      <c r="E436" s="19" t="s">
        <v>26</v>
      </c>
      <c r="F436" s="29">
        <v>30000</v>
      </c>
      <c r="G436" s="30" t="s">
        <v>963</v>
      </c>
      <c r="H436" s="27">
        <v>140</v>
      </c>
      <c r="I436" s="27">
        <v>40</v>
      </c>
      <c r="J436" s="27">
        <v>30</v>
      </c>
      <c r="K436" s="27">
        <f>H436+I436+J436</f>
        <v>210</v>
      </c>
      <c r="L436" s="29">
        <v>10000</v>
      </c>
      <c r="M436" s="31" t="s">
        <v>962</v>
      </c>
    </row>
    <row r="437" spans="1:13" ht="75" x14ac:dyDescent="0.25">
      <c r="A437" s="27"/>
      <c r="B437" s="2" t="s">
        <v>1034</v>
      </c>
      <c r="C437" s="3" t="s">
        <v>463</v>
      </c>
      <c r="D437" s="28"/>
      <c r="E437" s="18"/>
      <c r="F437" s="29"/>
      <c r="G437" s="30"/>
      <c r="H437" s="27"/>
      <c r="I437" s="27"/>
      <c r="J437" s="27"/>
      <c r="K437" s="27"/>
      <c r="L437" s="29"/>
      <c r="M437" s="31"/>
    </row>
    <row r="438" spans="1:13" ht="120" x14ac:dyDescent="0.25">
      <c r="A438" s="27"/>
      <c r="B438" s="2" t="s">
        <v>539</v>
      </c>
      <c r="C438" s="3" t="s">
        <v>902</v>
      </c>
      <c r="D438" s="28"/>
      <c r="E438" s="19" t="s">
        <v>26</v>
      </c>
      <c r="F438" s="29"/>
      <c r="G438" s="30"/>
      <c r="H438" s="27"/>
      <c r="I438" s="27"/>
      <c r="J438" s="27"/>
      <c r="K438" s="27"/>
      <c r="L438" s="29"/>
      <c r="M438" s="31"/>
    </row>
    <row r="439" spans="1:13" ht="60" x14ac:dyDescent="0.25">
      <c r="A439" s="27" t="s">
        <v>464</v>
      </c>
      <c r="B439" s="2" t="s">
        <v>903</v>
      </c>
      <c r="C439" s="15" t="s">
        <v>465</v>
      </c>
      <c r="D439" s="28">
        <v>230000</v>
      </c>
      <c r="E439" s="19" t="s">
        <v>30</v>
      </c>
      <c r="F439" s="29">
        <v>150000</v>
      </c>
      <c r="G439" s="30" t="s">
        <v>963</v>
      </c>
      <c r="H439" s="27">
        <v>140</v>
      </c>
      <c r="I439" s="27">
        <v>65</v>
      </c>
      <c r="J439" s="27">
        <v>60</v>
      </c>
      <c r="K439" s="27">
        <f>H439+I439+J439</f>
        <v>265</v>
      </c>
      <c r="L439" s="29">
        <v>50000</v>
      </c>
      <c r="M439" s="31" t="s">
        <v>962</v>
      </c>
    </row>
    <row r="440" spans="1:13" ht="75" x14ac:dyDescent="0.25">
      <c r="A440" s="27"/>
      <c r="B440" s="2" t="s">
        <v>904</v>
      </c>
      <c r="C440" s="3" t="s">
        <v>466</v>
      </c>
      <c r="D440" s="28"/>
      <c r="E440" s="18"/>
      <c r="F440" s="29"/>
      <c r="G440" s="30"/>
      <c r="H440" s="27"/>
      <c r="I440" s="27"/>
      <c r="J440" s="27"/>
      <c r="K440" s="27"/>
      <c r="L440" s="29"/>
      <c r="M440" s="31"/>
    </row>
    <row r="441" spans="1:13" ht="105" x14ac:dyDescent="0.25">
      <c r="A441" s="27"/>
      <c r="B441" s="2" t="s">
        <v>539</v>
      </c>
      <c r="C441" s="3" t="s">
        <v>905</v>
      </c>
      <c r="D441" s="28"/>
      <c r="E441" s="19" t="s">
        <v>31</v>
      </c>
      <c r="F441" s="29"/>
      <c r="G441" s="30"/>
      <c r="H441" s="27"/>
      <c r="I441" s="27"/>
      <c r="J441" s="27"/>
      <c r="K441" s="27"/>
      <c r="L441" s="29"/>
      <c r="M441" s="31"/>
    </row>
    <row r="442" spans="1:13" ht="60" x14ac:dyDescent="0.25">
      <c r="A442" s="27" t="s">
        <v>467</v>
      </c>
      <c r="B442" s="2" t="s">
        <v>906</v>
      </c>
      <c r="C442" s="15" t="s">
        <v>468</v>
      </c>
      <c r="D442" s="28">
        <v>220000</v>
      </c>
      <c r="E442" s="19" t="s">
        <v>26</v>
      </c>
      <c r="F442" s="29">
        <v>60000</v>
      </c>
      <c r="G442" s="30" t="s">
        <v>963</v>
      </c>
      <c r="H442" s="27">
        <v>140</v>
      </c>
      <c r="I442" s="27">
        <v>65</v>
      </c>
      <c r="J442" s="27">
        <v>60</v>
      </c>
      <c r="K442" s="27">
        <f>H442+I442+J442</f>
        <v>265</v>
      </c>
      <c r="L442" s="29">
        <v>50000</v>
      </c>
      <c r="M442" s="31" t="s">
        <v>961</v>
      </c>
    </row>
    <row r="443" spans="1:13" ht="105" x14ac:dyDescent="0.25">
      <c r="A443" s="27"/>
      <c r="B443" s="2" t="s">
        <v>907</v>
      </c>
      <c r="C443" s="3" t="s">
        <v>469</v>
      </c>
      <c r="D443" s="28"/>
      <c r="E443" s="18"/>
      <c r="F443" s="29"/>
      <c r="G443" s="30"/>
      <c r="H443" s="27"/>
      <c r="I443" s="27"/>
      <c r="J443" s="27"/>
      <c r="K443" s="27"/>
      <c r="L443" s="29"/>
      <c r="M443" s="31"/>
    </row>
    <row r="444" spans="1:13" ht="120" x14ac:dyDescent="0.25">
      <c r="A444" s="27"/>
      <c r="B444" s="2" t="s">
        <v>539</v>
      </c>
      <c r="C444" s="3" t="s">
        <v>908</v>
      </c>
      <c r="D444" s="28"/>
      <c r="E444" s="19" t="s">
        <v>26</v>
      </c>
      <c r="F444" s="29"/>
      <c r="G444" s="30"/>
      <c r="H444" s="27"/>
      <c r="I444" s="27"/>
      <c r="J444" s="27"/>
      <c r="K444" s="27"/>
      <c r="L444" s="29"/>
      <c r="M444" s="31"/>
    </row>
    <row r="445" spans="1:13" ht="75" x14ac:dyDescent="0.25">
      <c r="A445" s="27" t="s">
        <v>470</v>
      </c>
      <c r="B445" s="2" t="s">
        <v>909</v>
      </c>
      <c r="C445" s="15" t="s">
        <v>471</v>
      </c>
      <c r="D445" s="28">
        <v>400000</v>
      </c>
      <c r="E445" s="19" t="s">
        <v>19</v>
      </c>
      <c r="F445" s="29">
        <v>100000</v>
      </c>
      <c r="G445" s="30" t="s">
        <v>963</v>
      </c>
      <c r="H445" s="27">
        <v>100</v>
      </c>
      <c r="I445" s="27">
        <v>70</v>
      </c>
      <c r="J445" s="27">
        <v>45</v>
      </c>
      <c r="K445" s="27">
        <f>H445+I445+J445</f>
        <v>215</v>
      </c>
      <c r="L445" s="29">
        <v>15000</v>
      </c>
      <c r="M445" s="31" t="s">
        <v>962</v>
      </c>
    </row>
    <row r="446" spans="1:13" ht="105" x14ac:dyDescent="0.25">
      <c r="A446" s="27"/>
      <c r="B446" s="2" t="s">
        <v>1035</v>
      </c>
      <c r="C446" s="3" t="s">
        <v>472</v>
      </c>
      <c r="D446" s="28"/>
      <c r="E446" s="18"/>
      <c r="F446" s="29"/>
      <c r="G446" s="30"/>
      <c r="H446" s="27"/>
      <c r="I446" s="27"/>
      <c r="J446" s="27"/>
      <c r="K446" s="27"/>
      <c r="L446" s="29"/>
      <c r="M446" s="31"/>
    </row>
    <row r="447" spans="1:13" ht="30" x14ac:dyDescent="0.25">
      <c r="A447" s="27"/>
      <c r="B447" s="2" t="s">
        <v>539</v>
      </c>
      <c r="C447" s="3" t="s">
        <v>910</v>
      </c>
      <c r="D447" s="28"/>
      <c r="E447" s="19" t="s">
        <v>20</v>
      </c>
      <c r="F447" s="29"/>
      <c r="G447" s="30"/>
      <c r="H447" s="27"/>
      <c r="I447" s="27"/>
      <c r="J447" s="27"/>
      <c r="K447" s="27"/>
      <c r="L447" s="29"/>
      <c r="M447" s="31"/>
    </row>
    <row r="448" spans="1:13" ht="60" x14ac:dyDescent="0.25">
      <c r="A448" s="27" t="s">
        <v>473</v>
      </c>
      <c r="B448" s="2" t="s">
        <v>911</v>
      </c>
      <c r="C448" s="15" t="s">
        <v>474</v>
      </c>
      <c r="D448" s="28">
        <v>38000</v>
      </c>
      <c r="E448" s="19" t="s">
        <v>19</v>
      </c>
      <c r="F448" s="29">
        <v>33000</v>
      </c>
      <c r="G448" s="30" t="s">
        <v>963</v>
      </c>
      <c r="H448" s="27">
        <v>100</v>
      </c>
      <c r="I448" s="27">
        <v>60</v>
      </c>
      <c r="J448" s="27">
        <v>50</v>
      </c>
      <c r="K448" s="27">
        <f>H448+I448+J448</f>
        <v>210</v>
      </c>
      <c r="L448" s="29">
        <v>10000</v>
      </c>
      <c r="M448" s="31" t="s">
        <v>961</v>
      </c>
    </row>
    <row r="449" spans="1:13" ht="105" x14ac:dyDescent="0.25">
      <c r="A449" s="27"/>
      <c r="B449" s="2" t="s">
        <v>1036</v>
      </c>
      <c r="C449" s="3" t="s">
        <v>475</v>
      </c>
      <c r="D449" s="28"/>
      <c r="E449" s="18"/>
      <c r="F449" s="29"/>
      <c r="G449" s="30"/>
      <c r="H449" s="27"/>
      <c r="I449" s="27"/>
      <c r="J449" s="27"/>
      <c r="K449" s="27"/>
      <c r="L449" s="29"/>
      <c r="M449" s="31"/>
    </row>
    <row r="450" spans="1:13" ht="90" x14ac:dyDescent="0.25">
      <c r="A450" s="27"/>
      <c r="B450" s="2" t="s">
        <v>539</v>
      </c>
      <c r="C450" s="3" t="s">
        <v>912</v>
      </c>
      <c r="D450" s="28"/>
      <c r="E450" s="19" t="s">
        <v>20</v>
      </c>
      <c r="F450" s="29"/>
      <c r="G450" s="30"/>
      <c r="H450" s="27"/>
      <c r="I450" s="27"/>
      <c r="J450" s="27"/>
      <c r="K450" s="27"/>
      <c r="L450" s="29"/>
      <c r="M450" s="31"/>
    </row>
    <row r="451" spans="1:13" ht="105" x14ac:dyDescent="0.25">
      <c r="A451" s="27" t="s">
        <v>476</v>
      </c>
      <c r="B451" s="2" t="s">
        <v>913</v>
      </c>
      <c r="C451" s="15" t="s">
        <v>477</v>
      </c>
      <c r="D451" s="28">
        <v>220000</v>
      </c>
      <c r="E451" s="19" t="s">
        <v>26</v>
      </c>
      <c r="F451" s="29">
        <v>70000</v>
      </c>
      <c r="G451" s="30" t="s">
        <v>963</v>
      </c>
      <c r="H451" s="27">
        <v>140</v>
      </c>
      <c r="I451" s="27">
        <v>60</v>
      </c>
      <c r="J451" s="27">
        <v>60</v>
      </c>
      <c r="K451" s="27">
        <f>H451+I451+J451</f>
        <v>260</v>
      </c>
      <c r="L451" s="29">
        <v>45000</v>
      </c>
      <c r="M451" s="31" t="s">
        <v>961</v>
      </c>
    </row>
    <row r="452" spans="1:13" ht="105" x14ac:dyDescent="0.25">
      <c r="A452" s="27"/>
      <c r="B452" s="2" t="s">
        <v>1037</v>
      </c>
      <c r="C452" s="3" t="s">
        <v>478</v>
      </c>
      <c r="D452" s="28"/>
      <c r="E452" s="18"/>
      <c r="F452" s="29"/>
      <c r="G452" s="30"/>
      <c r="H452" s="27"/>
      <c r="I452" s="27"/>
      <c r="J452" s="27"/>
      <c r="K452" s="27"/>
      <c r="L452" s="29"/>
      <c r="M452" s="31"/>
    </row>
    <row r="453" spans="1:13" ht="105" x14ac:dyDescent="0.25">
      <c r="A453" s="27"/>
      <c r="B453" s="2" t="s">
        <v>539</v>
      </c>
      <c r="C453" s="3" t="s">
        <v>914</v>
      </c>
      <c r="D453" s="28"/>
      <c r="E453" s="19" t="s">
        <v>26</v>
      </c>
      <c r="F453" s="29"/>
      <c r="G453" s="30"/>
      <c r="H453" s="27"/>
      <c r="I453" s="27"/>
      <c r="J453" s="27"/>
      <c r="K453" s="27"/>
      <c r="L453" s="29"/>
      <c r="M453" s="31"/>
    </row>
    <row r="454" spans="1:13" ht="75" x14ac:dyDescent="0.25">
      <c r="A454" s="27" t="s">
        <v>479</v>
      </c>
      <c r="B454" s="2" t="s">
        <v>915</v>
      </c>
      <c r="C454" s="15" t="s">
        <v>480</v>
      </c>
      <c r="D454" s="28">
        <v>165000</v>
      </c>
      <c r="E454" s="19" t="s">
        <v>24</v>
      </c>
      <c r="F454" s="29">
        <v>100000</v>
      </c>
      <c r="G454" s="30" t="s">
        <v>963</v>
      </c>
      <c r="H454" s="27">
        <v>100</v>
      </c>
      <c r="I454" s="27">
        <v>60</v>
      </c>
      <c r="J454" s="27">
        <v>50</v>
      </c>
      <c r="K454" s="27">
        <f>H454+I454+J454</f>
        <v>210</v>
      </c>
      <c r="L454" s="29">
        <v>10000</v>
      </c>
      <c r="M454" s="31" t="s">
        <v>961</v>
      </c>
    </row>
    <row r="455" spans="1:13" ht="90" x14ac:dyDescent="0.25">
      <c r="A455" s="27"/>
      <c r="B455" s="2" t="s">
        <v>916</v>
      </c>
      <c r="C455" s="3" t="s">
        <v>481</v>
      </c>
      <c r="D455" s="28"/>
      <c r="E455" s="18"/>
      <c r="F455" s="29"/>
      <c r="G455" s="30"/>
      <c r="H455" s="27"/>
      <c r="I455" s="27"/>
      <c r="J455" s="27"/>
      <c r="K455" s="27"/>
      <c r="L455" s="29"/>
      <c r="M455" s="31"/>
    </row>
    <row r="456" spans="1:13" ht="180" x14ac:dyDescent="0.25">
      <c r="A456" s="27"/>
      <c r="B456" s="2" t="s">
        <v>539</v>
      </c>
      <c r="C456" s="3" t="s">
        <v>917</v>
      </c>
      <c r="D456" s="28"/>
      <c r="E456" s="19" t="s">
        <v>482</v>
      </c>
      <c r="F456" s="29"/>
      <c r="G456" s="30"/>
      <c r="H456" s="27"/>
      <c r="I456" s="27"/>
      <c r="J456" s="27"/>
      <c r="K456" s="27"/>
      <c r="L456" s="29"/>
      <c r="M456" s="31"/>
    </row>
    <row r="457" spans="1:13" ht="75" x14ac:dyDescent="0.25">
      <c r="A457" s="27" t="s">
        <v>483</v>
      </c>
      <c r="B457" s="2" t="s">
        <v>918</v>
      </c>
      <c r="C457" s="15" t="s">
        <v>484</v>
      </c>
      <c r="D457" s="28">
        <v>30000</v>
      </c>
      <c r="E457" s="19" t="s">
        <v>30</v>
      </c>
      <c r="F457" s="29">
        <v>20000</v>
      </c>
      <c r="G457" s="30" t="s">
        <v>963</v>
      </c>
      <c r="H457" s="27">
        <v>140</v>
      </c>
      <c r="I457" s="27">
        <v>40</v>
      </c>
      <c r="J457" s="27">
        <v>30</v>
      </c>
      <c r="K457" s="27">
        <f>H457+I457+J457</f>
        <v>210</v>
      </c>
      <c r="L457" s="29">
        <v>10000</v>
      </c>
      <c r="M457" s="31" t="s">
        <v>961</v>
      </c>
    </row>
    <row r="458" spans="1:13" ht="105" x14ac:dyDescent="0.25">
      <c r="A458" s="27"/>
      <c r="B458" s="2" t="s">
        <v>1038</v>
      </c>
      <c r="C458" s="3" t="s">
        <v>485</v>
      </c>
      <c r="D458" s="28"/>
      <c r="E458" s="18"/>
      <c r="F458" s="29"/>
      <c r="G458" s="30"/>
      <c r="H458" s="27"/>
      <c r="I458" s="27"/>
      <c r="J458" s="27"/>
      <c r="K458" s="27"/>
      <c r="L458" s="29"/>
      <c r="M458" s="31"/>
    </row>
    <row r="459" spans="1:13" ht="120" x14ac:dyDescent="0.25">
      <c r="A459" s="27"/>
      <c r="B459" s="2" t="s">
        <v>539</v>
      </c>
      <c r="C459" s="3" t="s">
        <v>919</v>
      </c>
      <c r="D459" s="28"/>
      <c r="E459" s="19" t="s">
        <v>30</v>
      </c>
      <c r="F459" s="29"/>
      <c r="G459" s="30"/>
      <c r="H459" s="27"/>
      <c r="I459" s="27"/>
      <c r="J459" s="27"/>
      <c r="K459" s="27"/>
      <c r="L459" s="29"/>
      <c r="M459" s="31"/>
    </row>
    <row r="460" spans="1:13" ht="75" x14ac:dyDescent="0.25">
      <c r="A460" s="27" t="s">
        <v>486</v>
      </c>
      <c r="B460" s="2" t="s">
        <v>920</v>
      </c>
      <c r="C460" s="15" t="s">
        <v>487</v>
      </c>
      <c r="D460" s="28">
        <v>250000</v>
      </c>
      <c r="E460" s="19" t="s">
        <v>59</v>
      </c>
      <c r="F460" s="29">
        <v>150000</v>
      </c>
      <c r="G460" s="30" t="s">
        <v>963</v>
      </c>
      <c r="H460" s="27">
        <v>120</v>
      </c>
      <c r="I460" s="27">
        <v>65</v>
      </c>
      <c r="J460" s="27">
        <v>80</v>
      </c>
      <c r="K460" s="27">
        <f>H460+I460+J460</f>
        <v>265</v>
      </c>
      <c r="L460" s="29">
        <v>50000</v>
      </c>
      <c r="M460" s="31" t="s">
        <v>961</v>
      </c>
    </row>
    <row r="461" spans="1:13" ht="90" x14ac:dyDescent="0.25">
      <c r="A461" s="27"/>
      <c r="B461" s="2" t="s">
        <v>1039</v>
      </c>
      <c r="C461" s="3" t="s">
        <v>488</v>
      </c>
      <c r="D461" s="28"/>
      <c r="E461" s="18"/>
      <c r="F461" s="29"/>
      <c r="G461" s="30"/>
      <c r="H461" s="27"/>
      <c r="I461" s="27"/>
      <c r="J461" s="27"/>
      <c r="K461" s="27"/>
      <c r="L461" s="29"/>
      <c r="M461" s="31"/>
    </row>
    <row r="462" spans="1:13" ht="45" x14ac:dyDescent="0.25">
      <c r="A462" s="27"/>
      <c r="B462" s="2" t="s">
        <v>539</v>
      </c>
      <c r="C462" s="3" t="s">
        <v>921</v>
      </c>
      <c r="D462" s="28"/>
      <c r="E462" s="19" t="s">
        <v>25</v>
      </c>
      <c r="F462" s="29"/>
      <c r="G462" s="30"/>
      <c r="H462" s="27"/>
      <c r="I462" s="27"/>
      <c r="J462" s="27"/>
      <c r="K462" s="27"/>
      <c r="L462" s="29"/>
      <c r="M462" s="31"/>
    </row>
    <row r="463" spans="1:13" ht="75" x14ac:dyDescent="0.25">
      <c r="A463" s="27" t="s">
        <v>489</v>
      </c>
      <c r="B463" s="2" t="s">
        <v>922</v>
      </c>
      <c r="C463" s="15" t="s">
        <v>490</v>
      </c>
      <c r="D463" s="28">
        <v>80000</v>
      </c>
      <c r="E463" s="19" t="s">
        <v>41</v>
      </c>
      <c r="F463" s="29">
        <v>55000</v>
      </c>
      <c r="G463" s="30" t="s">
        <v>963</v>
      </c>
      <c r="H463" s="27">
        <v>120</v>
      </c>
      <c r="I463" s="27">
        <v>85</v>
      </c>
      <c r="J463" s="27">
        <v>60</v>
      </c>
      <c r="K463" s="27">
        <f>H463+I463+J463</f>
        <v>265</v>
      </c>
      <c r="L463" s="29">
        <v>50000</v>
      </c>
      <c r="M463" s="31" t="s">
        <v>961</v>
      </c>
    </row>
    <row r="464" spans="1:13" ht="90" x14ac:dyDescent="0.25">
      <c r="A464" s="27"/>
      <c r="B464" s="2" t="s">
        <v>1040</v>
      </c>
      <c r="C464" s="3" t="s">
        <v>491</v>
      </c>
      <c r="D464" s="28"/>
      <c r="E464" s="18"/>
      <c r="F464" s="29"/>
      <c r="G464" s="30"/>
      <c r="H464" s="27"/>
      <c r="I464" s="27"/>
      <c r="J464" s="27"/>
      <c r="K464" s="27"/>
      <c r="L464" s="29"/>
      <c r="M464" s="31"/>
    </row>
    <row r="465" spans="1:13" ht="120" x14ac:dyDescent="0.25">
      <c r="A465" s="27"/>
      <c r="B465" s="2" t="s">
        <v>539</v>
      </c>
      <c r="C465" s="3" t="s">
        <v>923</v>
      </c>
      <c r="D465" s="28"/>
      <c r="E465" s="19" t="s">
        <v>24</v>
      </c>
      <c r="F465" s="29"/>
      <c r="G465" s="30"/>
      <c r="H465" s="27"/>
      <c r="I465" s="27"/>
      <c r="J465" s="27"/>
      <c r="K465" s="27"/>
      <c r="L465" s="29"/>
      <c r="M465" s="31"/>
    </row>
    <row r="466" spans="1:13" ht="75" x14ac:dyDescent="0.25">
      <c r="A466" s="27" t="s">
        <v>492</v>
      </c>
      <c r="B466" s="2" t="s">
        <v>924</v>
      </c>
      <c r="C466" s="15" t="s">
        <v>493</v>
      </c>
      <c r="D466" s="28">
        <v>35000</v>
      </c>
      <c r="E466" s="19" t="s">
        <v>26</v>
      </c>
      <c r="F466" s="29">
        <v>35000</v>
      </c>
      <c r="G466" s="30" t="s">
        <v>963</v>
      </c>
      <c r="H466" s="27">
        <v>120</v>
      </c>
      <c r="I466" s="27">
        <v>50</v>
      </c>
      <c r="J466" s="27">
        <v>40</v>
      </c>
      <c r="K466" s="27">
        <f>H466+I466+J466</f>
        <v>210</v>
      </c>
      <c r="L466" s="29">
        <v>10000</v>
      </c>
      <c r="M466" s="31" t="s">
        <v>961</v>
      </c>
    </row>
    <row r="467" spans="1:13" ht="90" x14ac:dyDescent="0.25">
      <c r="A467" s="27"/>
      <c r="B467" s="2" t="s">
        <v>1041</v>
      </c>
      <c r="C467" s="3" t="s">
        <v>494</v>
      </c>
      <c r="D467" s="28"/>
      <c r="E467" s="18"/>
      <c r="F467" s="29"/>
      <c r="G467" s="30"/>
      <c r="H467" s="27"/>
      <c r="I467" s="27"/>
      <c r="J467" s="27"/>
      <c r="K467" s="27"/>
      <c r="L467" s="29"/>
      <c r="M467" s="31"/>
    </row>
    <row r="468" spans="1:13" ht="45" x14ac:dyDescent="0.25">
      <c r="A468" s="27"/>
      <c r="B468" s="2" t="s">
        <v>539</v>
      </c>
      <c r="C468" s="3" t="s">
        <v>925</v>
      </c>
      <c r="D468" s="28"/>
      <c r="E468" s="19" t="s">
        <v>26</v>
      </c>
      <c r="F468" s="29"/>
      <c r="G468" s="30"/>
      <c r="H468" s="27"/>
      <c r="I468" s="27"/>
      <c r="J468" s="27"/>
      <c r="K468" s="27"/>
      <c r="L468" s="29"/>
      <c r="M468" s="31"/>
    </row>
    <row r="469" spans="1:13" ht="60" x14ac:dyDescent="0.25">
      <c r="A469" s="27" t="s">
        <v>495</v>
      </c>
      <c r="B469" s="2" t="s">
        <v>926</v>
      </c>
      <c r="C469" s="15" t="s">
        <v>496</v>
      </c>
      <c r="D469" s="28">
        <v>40000</v>
      </c>
      <c r="E469" s="19" t="s">
        <v>72</v>
      </c>
      <c r="F469" s="29">
        <v>35000</v>
      </c>
      <c r="G469" s="30" t="s">
        <v>963</v>
      </c>
      <c r="H469" s="27">
        <v>100</v>
      </c>
      <c r="I469" s="27">
        <v>55</v>
      </c>
      <c r="J469" s="27">
        <v>60</v>
      </c>
      <c r="K469" s="27">
        <f>H469+I469+J469</f>
        <v>215</v>
      </c>
      <c r="L469" s="29">
        <v>15000</v>
      </c>
      <c r="M469" s="31" t="s">
        <v>961</v>
      </c>
    </row>
    <row r="470" spans="1:13" ht="105" x14ac:dyDescent="0.25">
      <c r="A470" s="27"/>
      <c r="B470" s="2" t="s">
        <v>927</v>
      </c>
      <c r="C470" s="3" t="s">
        <v>497</v>
      </c>
      <c r="D470" s="28"/>
      <c r="E470" s="18"/>
      <c r="F470" s="29"/>
      <c r="G470" s="30"/>
      <c r="H470" s="27"/>
      <c r="I470" s="27"/>
      <c r="J470" s="27"/>
      <c r="K470" s="27"/>
      <c r="L470" s="29"/>
      <c r="M470" s="31"/>
    </row>
    <row r="471" spans="1:13" ht="75" x14ac:dyDescent="0.25">
      <c r="A471" s="27"/>
      <c r="B471" s="2" t="s">
        <v>539</v>
      </c>
      <c r="C471" s="3" t="s">
        <v>928</v>
      </c>
      <c r="D471" s="28"/>
      <c r="E471" s="19" t="s">
        <v>72</v>
      </c>
      <c r="F471" s="29"/>
      <c r="G471" s="30"/>
      <c r="H471" s="27"/>
      <c r="I471" s="27"/>
      <c r="J471" s="27"/>
      <c r="K471" s="27"/>
      <c r="L471" s="29"/>
      <c r="M471" s="31"/>
    </row>
    <row r="472" spans="1:13" ht="75" x14ac:dyDescent="0.25">
      <c r="A472" s="27" t="s">
        <v>498</v>
      </c>
      <c r="B472" s="2" t="s">
        <v>929</v>
      </c>
      <c r="C472" s="15" t="s">
        <v>499</v>
      </c>
      <c r="D472" s="28">
        <v>36000</v>
      </c>
      <c r="E472" s="19" t="s">
        <v>19</v>
      </c>
      <c r="F472" s="29">
        <v>19000</v>
      </c>
      <c r="G472" s="30" t="s">
        <v>963</v>
      </c>
      <c r="H472" s="27">
        <v>120</v>
      </c>
      <c r="I472" s="27">
        <v>45</v>
      </c>
      <c r="J472" s="27">
        <v>45</v>
      </c>
      <c r="K472" s="27">
        <f>H472+I472+J472</f>
        <v>210</v>
      </c>
      <c r="L472" s="29">
        <v>10000</v>
      </c>
      <c r="M472" s="31" t="s">
        <v>961</v>
      </c>
    </row>
    <row r="473" spans="1:13" ht="90" x14ac:dyDescent="0.25">
      <c r="A473" s="27"/>
      <c r="B473" s="2" t="s">
        <v>1042</v>
      </c>
      <c r="C473" s="3" t="s">
        <v>500</v>
      </c>
      <c r="D473" s="28"/>
      <c r="E473" s="18"/>
      <c r="F473" s="29"/>
      <c r="G473" s="30"/>
      <c r="H473" s="27"/>
      <c r="I473" s="27"/>
      <c r="J473" s="27"/>
      <c r="K473" s="27"/>
      <c r="L473" s="29"/>
      <c r="M473" s="31"/>
    </row>
    <row r="474" spans="1:13" ht="75" x14ac:dyDescent="0.25">
      <c r="A474" s="27"/>
      <c r="B474" s="2" t="s">
        <v>539</v>
      </c>
      <c r="C474" s="3" t="s">
        <v>930</v>
      </c>
      <c r="D474" s="28"/>
      <c r="E474" s="19" t="s">
        <v>20</v>
      </c>
      <c r="F474" s="29"/>
      <c r="G474" s="30"/>
      <c r="H474" s="27"/>
      <c r="I474" s="27"/>
      <c r="J474" s="27"/>
      <c r="K474" s="27"/>
      <c r="L474" s="29"/>
      <c r="M474" s="31"/>
    </row>
    <row r="475" spans="1:13" ht="90" x14ac:dyDescent="0.25">
      <c r="A475" s="27" t="s">
        <v>501</v>
      </c>
      <c r="B475" s="2" t="s">
        <v>931</v>
      </c>
      <c r="C475" s="15" t="s">
        <v>502</v>
      </c>
      <c r="D475" s="28">
        <v>25000</v>
      </c>
      <c r="E475" s="19" t="s">
        <v>19</v>
      </c>
      <c r="F475" s="29">
        <v>20000</v>
      </c>
      <c r="G475" s="30" t="s">
        <v>963</v>
      </c>
      <c r="H475" s="27">
        <v>100</v>
      </c>
      <c r="I475" s="27">
        <v>55</v>
      </c>
      <c r="J475" s="27">
        <v>60</v>
      </c>
      <c r="K475" s="27">
        <f>H475+I475+J475</f>
        <v>215</v>
      </c>
      <c r="L475" s="29">
        <v>15000</v>
      </c>
      <c r="M475" s="31" t="s">
        <v>961</v>
      </c>
    </row>
    <row r="476" spans="1:13" ht="75" x14ac:dyDescent="0.25">
      <c r="A476" s="27"/>
      <c r="B476" s="2" t="s">
        <v>932</v>
      </c>
      <c r="C476" s="3" t="s">
        <v>503</v>
      </c>
      <c r="D476" s="28"/>
      <c r="E476" s="18"/>
      <c r="F476" s="29"/>
      <c r="G476" s="30"/>
      <c r="H476" s="27"/>
      <c r="I476" s="27"/>
      <c r="J476" s="27"/>
      <c r="K476" s="27"/>
      <c r="L476" s="29"/>
      <c r="M476" s="31"/>
    </row>
    <row r="477" spans="1:13" ht="60" x14ac:dyDescent="0.25">
      <c r="A477" s="27"/>
      <c r="B477" s="2" t="s">
        <v>539</v>
      </c>
      <c r="C477" s="3" t="s">
        <v>933</v>
      </c>
      <c r="D477" s="28"/>
      <c r="E477" s="19" t="s">
        <v>19</v>
      </c>
      <c r="F477" s="29"/>
      <c r="G477" s="30"/>
      <c r="H477" s="27"/>
      <c r="I477" s="27"/>
      <c r="J477" s="27"/>
      <c r="K477" s="27"/>
      <c r="L477" s="29"/>
      <c r="M477" s="31"/>
    </row>
    <row r="478" spans="1:13" ht="75" x14ac:dyDescent="0.25">
      <c r="A478" s="27" t="s">
        <v>504</v>
      </c>
      <c r="B478" s="2" t="s">
        <v>934</v>
      </c>
      <c r="C478" s="15" t="s">
        <v>505</v>
      </c>
      <c r="D478" s="28">
        <v>13000</v>
      </c>
      <c r="E478" s="19" t="s">
        <v>26</v>
      </c>
      <c r="F478" s="29">
        <v>10000</v>
      </c>
      <c r="G478" s="30" t="s">
        <v>963</v>
      </c>
      <c r="H478" s="27">
        <v>80</v>
      </c>
      <c r="I478" s="27">
        <v>70</v>
      </c>
      <c r="J478" s="27">
        <v>60</v>
      </c>
      <c r="K478" s="27">
        <f>H478+I478+J478</f>
        <v>210</v>
      </c>
      <c r="L478" s="29">
        <v>10000</v>
      </c>
      <c r="M478" s="31" t="s">
        <v>961</v>
      </c>
    </row>
    <row r="479" spans="1:13" ht="75" x14ac:dyDescent="0.25">
      <c r="A479" s="27"/>
      <c r="B479" s="2" t="s">
        <v>935</v>
      </c>
      <c r="C479" s="3" t="s">
        <v>506</v>
      </c>
      <c r="D479" s="28"/>
      <c r="E479" s="18"/>
      <c r="F479" s="29"/>
      <c r="G479" s="30"/>
      <c r="H479" s="27"/>
      <c r="I479" s="27"/>
      <c r="J479" s="27"/>
      <c r="K479" s="27"/>
      <c r="L479" s="29"/>
      <c r="M479" s="31"/>
    </row>
    <row r="480" spans="1:13" ht="60" x14ac:dyDescent="0.25">
      <c r="A480" s="27"/>
      <c r="B480" s="2" t="s">
        <v>539</v>
      </c>
      <c r="C480" s="3" t="s">
        <v>936</v>
      </c>
      <c r="D480" s="28"/>
      <c r="E480" s="19" t="s">
        <v>26</v>
      </c>
      <c r="F480" s="29"/>
      <c r="G480" s="30"/>
      <c r="H480" s="27"/>
      <c r="I480" s="27"/>
      <c r="J480" s="27"/>
      <c r="K480" s="27"/>
      <c r="L480" s="29"/>
      <c r="M480" s="31"/>
    </row>
    <row r="481" spans="1:13" ht="75" x14ac:dyDescent="0.25">
      <c r="A481" s="27" t="s">
        <v>507</v>
      </c>
      <c r="B481" s="2" t="s">
        <v>937</v>
      </c>
      <c r="C481" s="15" t="s">
        <v>508</v>
      </c>
      <c r="D481" s="28">
        <v>50000</v>
      </c>
      <c r="E481" s="19" t="s">
        <v>54</v>
      </c>
      <c r="F481" s="29">
        <v>35000</v>
      </c>
      <c r="G481" s="30" t="s">
        <v>963</v>
      </c>
      <c r="H481" s="27">
        <v>100</v>
      </c>
      <c r="I481" s="27">
        <v>60</v>
      </c>
      <c r="J481" s="27">
        <v>70</v>
      </c>
      <c r="K481" s="27">
        <f>H481+I481+J481</f>
        <v>230</v>
      </c>
      <c r="L481" s="29">
        <v>30000</v>
      </c>
      <c r="M481" s="31" t="s">
        <v>961</v>
      </c>
    </row>
    <row r="482" spans="1:13" ht="75" x14ac:dyDescent="0.25">
      <c r="A482" s="27"/>
      <c r="B482" s="2" t="s">
        <v>938</v>
      </c>
      <c r="C482" s="3" t="s">
        <v>509</v>
      </c>
      <c r="D482" s="28"/>
      <c r="E482" s="18"/>
      <c r="F482" s="29"/>
      <c r="G482" s="30"/>
      <c r="H482" s="27"/>
      <c r="I482" s="27"/>
      <c r="J482" s="27"/>
      <c r="K482" s="27"/>
      <c r="L482" s="29"/>
      <c r="M482" s="31"/>
    </row>
    <row r="483" spans="1:13" ht="120" x14ac:dyDescent="0.25">
      <c r="A483" s="27"/>
      <c r="B483" s="2" t="s">
        <v>539</v>
      </c>
      <c r="C483" s="3" t="s">
        <v>939</v>
      </c>
      <c r="D483" s="28"/>
      <c r="E483" s="19" t="s">
        <v>54</v>
      </c>
      <c r="F483" s="29"/>
      <c r="G483" s="30"/>
      <c r="H483" s="27"/>
      <c r="I483" s="27"/>
      <c r="J483" s="27"/>
      <c r="K483" s="27"/>
      <c r="L483" s="29"/>
      <c r="M483" s="31"/>
    </row>
    <row r="484" spans="1:13" ht="75" x14ac:dyDescent="0.25">
      <c r="A484" s="27" t="s">
        <v>510</v>
      </c>
      <c r="B484" s="2" t="s">
        <v>940</v>
      </c>
      <c r="C484" s="15" t="s">
        <v>511</v>
      </c>
      <c r="D484" s="28">
        <v>115000</v>
      </c>
      <c r="E484" s="19" t="s">
        <v>19</v>
      </c>
      <c r="F484" s="29">
        <v>35000</v>
      </c>
      <c r="G484" s="30" t="s">
        <v>963</v>
      </c>
      <c r="H484" s="27">
        <v>120</v>
      </c>
      <c r="I484" s="27">
        <v>50</v>
      </c>
      <c r="J484" s="27">
        <v>50</v>
      </c>
      <c r="K484" s="27">
        <f>H484+I484+J484</f>
        <v>220</v>
      </c>
      <c r="L484" s="29">
        <v>20000</v>
      </c>
      <c r="M484" s="31" t="s">
        <v>961</v>
      </c>
    </row>
    <row r="485" spans="1:13" ht="105" x14ac:dyDescent="0.25">
      <c r="A485" s="27"/>
      <c r="B485" s="2" t="s">
        <v>1043</v>
      </c>
      <c r="C485" s="3" t="s">
        <v>512</v>
      </c>
      <c r="D485" s="28"/>
      <c r="E485" s="18"/>
      <c r="F485" s="29"/>
      <c r="G485" s="30"/>
      <c r="H485" s="27"/>
      <c r="I485" s="27"/>
      <c r="J485" s="27"/>
      <c r="K485" s="27"/>
      <c r="L485" s="29"/>
      <c r="M485" s="31"/>
    </row>
    <row r="486" spans="1:13" ht="105" x14ac:dyDescent="0.25">
      <c r="A486" s="27"/>
      <c r="B486" s="2" t="s">
        <v>539</v>
      </c>
      <c r="C486" s="3" t="s">
        <v>941</v>
      </c>
      <c r="D486" s="28"/>
      <c r="E486" s="19" t="s">
        <v>20</v>
      </c>
      <c r="F486" s="29"/>
      <c r="G486" s="30"/>
      <c r="H486" s="27"/>
      <c r="I486" s="27"/>
      <c r="J486" s="27"/>
      <c r="K486" s="27"/>
      <c r="L486" s="29"/>
      <c r="M486" s="31"/>
    </row>
    <row r="487" spans="1:13" ht="60" x14ac:dyDescent="0.25">
      <c r="A487" s="27" t="s">
        <v>513</v>
      </c>
      <c r="B487" s="2" t="s">
        <v>942</v>
      </c>
      <c r="C487" s="15" t="s">
        <v>514</v>
      </c>
      <c r="D487" s="28">
        <v>290000</v>
      </c>
      <c r="E487" s="19" t="s">
        <v>30</v>
      </c>
      <c r="F487" s="29">
        <v>200000</v>
      </c>
      <c r="G487" s="30" t="s">
        <v>963</v>
      </c>
      <c r="H487" s="27">
        <v>140</v>
      </c>
      <c r="I487" s="27">
        <v>40</v>
      </c>
      <c r="J487" s="27">
        <v>40</v>
      </c>
      <c r="K487" s="27">
        <f>H487+I487+J487</f>
        <v>220</v>
      </c>
      <c r="L487" s="29">
        <v>20000</v>
      </c>
      <c r="M487" s="31" t="s">
        <v>962</v>
      </c>
    </row>
    <row r="488" spans="1:13" ht="105" x14ac:dyDescent="0.25">
      <c r="A488" s="27"/>
      <c r="B488" s="2" t="s">
        <v>1044</v>
      </c>
      <c r="C488" s="3" t="s">
        <v>515</v>
      </c>
      <c r="D488" s="28"/>
      <c r="E488" s="18"/>
      <c r="F488" s="29"/>
      <c r="G488" s="30"/>
      <c r="H488" s="27"/>
      <c r="I488" s="27"/>
      <c r="J488" s="27"/>
      <c r="K488" s="27"/>
      <c r="L488" s="29"/>
      <c r="M488" s="31"/>
    </row>
    <row r="489" spans="1:13" ht="45" x14ac:dyDescent="0.25">
      <c r="A489" s="27"/>
      <c r="B489" s="2" t="s">
        <v>539</v>
      </c>
      <c r="C489" s="3" t="s">
        <v>943</v>
      </c>
      <c r="D489" s="28"/>
      <c r="E489" s="19" t="s">
        <v>30</v>
      </c>
      <c r="F489" s="29"/>
      <c r="G489" s="30"/>
      <c r="H489" s="27"/>
      <c r="I489" s="27"/>
      <c r="J489" s="27"/>
      <c r="K489" s="27"/>
      <c r="L489" s="29"/>
      <c r="M489" s="31"/>
    </row>
    <row r="490" spans="1:13" ht="75" x14ac:dyDescent="0.25">
      <c r="A490" s="27" t="s">
        <v>516</v>
      </c>
      <c r="B490" s="2" t="s">
        <v>944</v>
      </c>
      <c r="C490" s="15" t="s">
        <v>517</v>
      </c>
      <c r="D490" s="28">
        <v>22000</v>
      </c>
      <c r="E490" s="19" t="s">
        <v>55</v>
      </c>
      <c r="F490" s="29">
        <v>15000</v>
      </c>
      <c r="G490" s="30" t="s">
        <v>963</v>
      </c>
      <c r="H490" s="27">
        <v>100</v>
      </c>
      <c r="I490" s="27">
        <v>45</v>
      </c>
      <c r="J490" s="27">
        <v>60</v>
      </c>
      <c r="K490" s="27">
        <f>H490+I490+J490</f>
        <v>205</v>
      </c>
      <c r="L490" s="29">
        <v>10000</v>
      </c>
      <c r="M490" s="31" t="s">
        <v>961</v>
      </c>
    </row>
    <row r="491" spans="1:13" ht="90" x14ac:dyDescent="0.25">
      <c r="A491" s="27"/>
      <c r="B491" s="2" t="s">
        <v>945</v>
      </c>
      <c r="C491" s="3" t="s">
        <v>518</v>
      </c>
      <c r="D491" s="28"/>
      <c r="E491" s="18"/>
      <c r="F491" s="29"/>
      <c r="G491" s="30"/>
      <c r="H491" s="27"/>
      <c r="I491" s="27"/>
      <c r="J491" s="27"/>
      <c r="K491" s="27"/>
      <c r="L491" s="29"/>
      <c r="M491" s="31"/>
    </row>
    <row r="492" spans="1:13" ht="60" x14ac:dyDescent="0.25">
      <c r="A492" s="27"/>
      <c r="B492" s="2" t="s">
        <v>539</v>
      </c>
      <c r="C492" s="3" t="s">
        <v>946</v>
      </c>
      <c r="D492" s="28"/>
      <c r="E492" s="19" t="s">
        <v>25</v>
      </c>
      <c r="F492" s="29"/>
      <c r="G492" s="30"/>
      <c r="H492" s="27"/>
      <c r="I492" s="27"/>
      <c r="J492" s="27"/>
      <c r="K492" s="27"/>
      <c r="L492" s="29"/>
      <c r="M492" s="31"/>
    </row>
    <row r="493" spans="1:13" ht="75" x14ac:dyDescent="0.25">
      <c r="A493" s="27" t="s">
        <v>519</v>
      </c>
      <c r="B493" s="2" t="s">
        <v>947</v>
      </c>
      <c r="C493" s="15" t="s">
        <v>520</v>
      </c>
      <c r="D493" s="28">
        <v>310000</v>
      </c>
      <c r="E493" s="19" t="s">
        <v>30</v>
      </c>
      <c r="F493" s="29">
        <v>120000</v>
      </c>
      <c r="G493" s="30" t="s">
        <v>963</v>
      </c>
      <c r="H493" s="27">
        <v>180</v>
      </c>
      <c r="I493" s="27">
        <v>40</v>
      </c>
      <c r="J493" s="27">
        <v>50</v>
      </c>
      <c r="K493" s="27">
        <f>H493+I493+J493</f>
        <v>270</v>
      </c>
      <c r="L493" s="29">
        <v>50000</v>
      </c>
      <c r="M493" s="31" t="s">
        <v>962</v>
      </c>
    </row>
    <row r="494" spans="1:13" ht="75" x14ac:dyDescent="0.25">
      <c r="A494" s="27"/>
      <c r="B494" s="2" t="s">
        <v>948</v>
      </c>
      <c r="C494" s="3" t="s">
        <v>521</v>
      </c>
      <c r="D494" s="28"/>
      <c r="E494" s="18"/>
      <c r="F494" s="29"/>
      <c r="G494" s="30"/>
      <c r="H494" s="27"/>
      <c r="I494" s="27"/>
      <c r="J494" s="27"/>
      <c r="K494" s="27"/>
      <c r="L494" s="29"/>
      <c r="M494" s="31"/>
    </row>
    <row r="495" spans="1:13" ht="75" x14ac:dyDescent="0.25">
      <c r="A495" s="27"/>
      <c r="B495" s="2" t="s">
        <v>539</v>
      </c>
      <c r="C495" s="3" t="s">
        <v>949</v>
      </c>
      <c r="D495" s="28"/>
      <c r="E495" s="19" t="s">
        <v>55</v>
      </c>
      <c r="F495" s="29"/>
      <c r="G495" s="30"/>
      <c r="H495" s="27"/>
      <c r="I495" s="27"/>
      <c r="J495" s="27"/>
      <c r="K495" s="27"/>
      <c r="L495" s="29"/>
      <c r="M495" s="31"/>
    </row>
    <row r="496" spans="1:13" ht="75" x14ac:dyDescent="0.25">
      <c r="A496" s="27" t="s">
        <v>522</v>
      </c>
      <c r="B496" s="2" t="s">
        <v>950</v>
      </c>
      <c r="C496" s="15" t="s">
        <v>523</v>
      </c>
      <c r="D496" s="28">
        <v>39000</v>
      </c>
      <c r="E496" s="19" t="s">
        <v>41</v>
      </c>
      <c r="F496" s="29">
        <v>30000</v>
      </c>
      <c r="G496" s="30" t="s">
        <v>963</v>
      </c>
      <c r="H496" s="27">
        <v>120</v>
      </c>
      <c r="I496" s="27">
        <v>55</v>
      </c>
      <c r="J496" s="27">
        <v>60</v>
      </c>
      <c r="K496" s="27">
        <f>H496+I496+J496</f>
        <v>235</v>
      </c>
      <c r="L496" s="29">
        <v>30000</v>
      </c>
      <c r="M496" s="31" t="s">
        <v>961</v>
      </c>
    </row>
    <row r="497" spans="1:13" ht="75" x14ac:dyDescent="0.25">
      <c r="A497" s="27"/>
      <c r="B497" s="2" t="s">
        <v>1045</v>
      </c>
      <c r="C497" s="3" t="s">
        <v>524</v>
      </c>
      <c r="D497" s="28"/>
      <c r="E497" s="18"/>
      <c r="F497" s="29"/>
      <c r="G497" s="30"/>
      <c r="H497" s="27"/>
      <c r="I497" s="27"/>
      <c r="J497" s="27"/>
      <c r="K497" s="27"/>
      <c r="L497" s="29"/>
      <c r="M497" s="31"/>
    </row>
    <row r="498" spans="1:13" ht="60" x14ac:dyDescent="0.25">
      <c r="A498" s="27"/>
      <c r="B498" s="2" t="s">
        <v>539</v>
      </c>
      <c r="C498" s="3" t="s">
        <v>951</v>
      </c>
      <c r="D498" s="28"/>
      <c r="E498" s="19" t="s">
        <v>41</v>
      </c>
      <c r="F498" s="29"/>
      <c r="G498" s="30"/>
      <c r="H498" s="27"/>
      <c r="I498" s="27"/>
      <c r="J498" s="27"/>
      <c r="K498" s="27"/>
      <c r="L498" s="29"/>
      <c r="M498" s="31"/>
    </row>
    <row r="499" spans="1:13" ht="75" x14ac:dyDescent="0.25">
      <c r="A499" s="27" t="s">
        <v>525</v>
      </c>
      <c r="B499" s="2" t="s">
        <v>952</v>
      </c>
      <c r="C499" s="15" t="s">
        <v>526</v>
      </c>
      <c r="D499" s="28">
        <v>41000</v>
      </c>
      <c r="E499" s="19" t="s">
        <v>41</v>
      </c>
      <c r="F499" s="29">
        <v>20000</v>
      </c>
      <c r="G499" s="30" t="s">
        <v>963</v>
      </c>
      <c r="H499" s="27">
        <v>80</v>
      </c>
      <c r="I499" s="27">
        <v>65</v>
      </c>
      <c r="J499" s="27">
        <v>60</v>
      </c>
      <c r="K499" s="27">
        <f>H499+I499+J499</f>
        <v>205</v>
      </c>
      <c r="L499" s="29">
        <v>10000</v>
      </c>
      <c r="M499" s="31" t="s">
        <v>961</v>
      </c>
    </row>
    <row r="500" spans="1:13" ht="90" x14ac:dyDescent="0.25">
      <c r="A500" s="27"/>
      <c r="B500" s="2" t="s">
        <v>953</v>
      </c>
      <c r="C500" s="3" t="s">
        <v>527</v>
      </c>
      <c r="D500" s="28"/>
      <c r="E500" s="18"/>
      <c r="F500" s="29"/>
      <c r="G500" s="30"/>
      <c r="H500" s="27"/>
      <c r="I500" s="27"/>
      <c r="J500" s="27"/>
      <c r="K500" s="27"/>
      <c r="L500" s="29"/>
      <c r="M500" s="31"/>
    </row>
    <row r="501" spans="1:13" ht="75" x14ac:dyDescent="0.25">
      <c r="A501" s="27"/>
      <c r="B501" s="2" t="s">
        <v>539</v>
      </c>
      <c r="C501" s="3" t="s">
        <v>954</v>
      </c>
      <c r="D501" s="28"/>
      <c r="E501" s="19" t="s">
        <v>24</v>
      </c>
      <c r="F501" s="29"/>
      <c r="G501" s="30"/>
      <c r="H501" s="27"/>
      <c r="I501" s="27"/>
      <c r="J501" s="27"/>
      <c r="K501" s="27"/>
      <c r="L501" s="29"/>
      <c r="M501" s="31"/>
    </row>
    <row r="502" spans="1:13" ht="60" x14ac:dyDescent="0.25">
      <c r="A502" s="27" t="s">
        <v>528</v>
      </c>
      <c r="B502" s="2" t="s">
        <v>955</v>
      </c>
      <c r="C502" s="15" t="s">
        <v>529</v>
      </c>
      <c r="D502" s="28">
        <v>100000</v>
      </c>
      <c r="E502" s="19" t="s">
        <v>26</v>
      </c>
      <c r="F502" s="29">
        <v>50000</v>
      </c>
      <c r="G502" s="30" t="s">
        <v>963</v>
      </c>
      <c r="H502" s="27">
        <v>80</v>
      </c>
      <c r="I502" s="27">
        <v>65</v>
      </c>
      <c r="J502" s="27">
        <v>60</v>
      </c>
      <c r="K502" s="27">
        <f>H502+I502+J502</f>
        <v>205</v>
      </c>
      <c r="L502" s="29">
        <v>10000</v>
      </c>
      <c r="M502" s="31" t="s">
        <v>962</v>
      </c>
    </row>
    <row r="503" spans="1:13" ht="75" x14ac:dyDescent="0.25">
      <c r="A503" s="27"/>
      <c r="B503" s="2" t="s">
        <v>1046</v>
      </c>
      <c r="C503" s="3" t="s">
        <v>530</v>
      </c>
      <c r="D503" s="28"/>
      <c r="E503" s="18"/>
      <c r="F503" s="29"/>
      <c r="G503" s="30"/>
      <c r="H503" s="27"/>
      <c r="I503" s="27"/>
      <c r="J503" s="27"/>
      <c r="K503" s="27"/>
      <c r="L503" s="29"/>
      <c r="M503" s="31"/>
    </row>
    <row r="504" spans="1:13" ht="105" x14ac:dyDescent="0.25">
      <c r="A504" s="27"/>
      <c r="B504" s="2" t="s">
        <v>539</v>
      </c>
      <c r="C504" s="3" t="s">
        <v>956</v>
      </c>
      <c r="D504" s="28"/>
      <c r="E504" s="19" t="s">
        <v>26</v>
      </c>
      <c r="F504" s="29"/>
      <c r="G504" s="30"/>
      <c r="H504" s="27"/>
      <c r="I504" s="27"/>
      <c r="J504" s="27"/>
      <c r="K504" s="27"/>
      <c r="L504" s="29"/>
      <c r="M504" s="31"/>
    </row>
    <row r="505" spans="1:13" ht="75" x14ac:dyDescent="0.25">
      <c r="A505" s="27" t="s">
        <v>531</v>
      </c>
      <c r="B505" s="2" t="s">
        <v>957</v>
      </c>
      <c r="C505" s="15" t="s">
        <v>532</v>
      </c>
      <c r="D505" s="28">
        <v>37000</v>
      </c>
      <c r="E505" s="19" t="s">
        <v>26</v>
      </c>
      <c r="F505" s="29">
        <v>25000</v>
      </c>
      <c r="G505" s="30" t="s">
        <v>963</v>
      </c>
      <c r="H505" s="27">
        <v>140</v>
      </c>
      <c r="I505" s="27">
        <v>50</v>
      </c>
      <c r="J505" s="27">
        <v>30</v>
      </c>
      <c r="K505" s="27">
        <f>H505+I505+J505</f>
        <v>220</v>
      </c>
      <c r="L505" s="29">
        <v>20000</v>
      </c>
      <c r="M505" s="31" t="s">
        <v>961</v>
      </c>
    </row>
    <row r="506" spans="1:13" ht="90" x14ac:dyDescent="0.25">
      <c r="A506" s="27"/>
      <c r="B506" s="2" t="s">
        <v>1047</v>
      </c>
      <c r="C506" s="3" t="s">
        <v>533</v>
      </c>
      <c r="D506" s="28"/>
      <c r="E506" s="18"/>
      <c r="F506" s="29"/>
      <c r="G506" s="30"/>
      <c r="H506" s="27"/>
      <c r="I506" s="27"/>
      <c r="J506" s="27"/>
      <c r="K506" s="27"/>
      <c r="L506" s="29"/>
      <c r="M506" s="31"/>
    </row>
    <row r="507" spans="1:13" ht="30" x14ac:dyDescent="0.25">
      <c r="A507" s="27"/>
      <c r="B507" s="2" t="s">
        <v>539</v>
      </c>
      <c r="C507" s="3" t="s">
        <v>958</v>
      </c>
      <c r="D507" s="28"/>
      <c r="E507" s="19" t="s">
        <v>55</v>
      </c>
      <c r="F507" s="29"/>
      <c r="G507" s="30"/>
      <c r="H507" s="27"/>
      <c r="I507" s="27"/>
      <c r="J507" s="27"/>
      <c r="K507" s="27"/>
      <c r="L507" s="29"/>
      <c r="M507" s="31"/>
    </row>
    <row r="508" spans="1:13" ht="75" x14ac:dyDescent="0.25">
      <c r="A508" s="27" t="s">
        <v>534</v>
      </c>
      <c r="B508" s="2" t="s">
        <v>959</v>
      </c>
      <c r="C508" s="15" t="s">
        <v>535</v>
      </c>
      <c r="D508" s="28">
        <v>30000</v>
      </c>
      <c r="E508" s="19" t="s">
        <v>26</v>
      </c>
      <c r="F508" s="29">
        <v>30000</v>
      </c>
      <c r="G508" s="30" t="s">
        <v>963</v>
      </c>
      <c r="H508" s="27">
        <v>120</v>
      </c>
      <c r="I508" s="27">
        <v>45</v>
      </c>
      <c r="J508" s="27">
        <v>50</v>
      </c>
      <c r="K508" s="27">
        <f>H508+I508+J508</f>
        <v>215</v>
      </c>
      <c r="L508" s="29">
        <v>15000</v>
      </c>
      <c r="M508" s="31" t="s">
        <v>961</v>
      </c>
    </row>
    <row r="509" spans="1:13" ht="75" x14ac:dyDescent="0.25">
      <c r="A509" s="27"/>
      <c r="B509" s="2" t="s">
        <v>1048</v>
      </c>
      <c r="C509" s="3" t="s">
        <v>536</v>
      </c>
      <c r="D509" s="28"/>
      <c r="E509" s="18"/>
      <c r="F509" s="29"/>
      <c r="G509" s="30"/>
      <c r="H509" s="27"/>
      <c r="I509" s="27"/>
      <c r="J509" s="27"/>
      <c r="K509" s="27"/>
      <c r="L509" s="29"/>
      <c r="M509" s="31"/>
    </row>
    <row r="510" spans="1:13" ht="135" x14ac:dyDescent="0.25">
      <c r="A510" s="27"/>
      <c r="B510" s="2" t="s">
        <v>539</v>
      </c>
      <c r="C510" s="3" t="s">
        <v>960</v>
      </c>
      <c r="D510" s="28"/>
      <c r="E510" s="19" t="s">
        <v>26</v>
      </c>
      <c r="F510" s="29"/>
      <c r="G510" s="30"/>
      <c r="H510" s="27"/>
      <c r="I510" s="27"/>
      <c r="J510" s="27"/>
      <c r="K510" s="27"/>
      <c r="L510" s="29"/>
      <c r="M510" s="31"/>
    </row>
    <row r="512" spans="1:13" x14ac:dyDescent="0.25">
      <c r="L512" s="20">
        <f>SUM(L4:L511)</f>
        <v>5565000</v>
      </c>
    </row>
  </sheetData>
  <mergeCells count="1696">
    <mergeCell ref="A505:A507"/>
    <mergeCell ref="D505:D507"/>
    <mergeCell ref="F505:F507"/>
    <mergeCell ref="G505:G507"/>
    <mergeCell ref="H505:H507"/>
    <mergeCell ref="I505:I507"/>
    <mergeCell ref="A508:A510"/>
    <mergeCell ref="D508:D510"/>
    <mergeCell ref="F508:F510"/>
    <mergeCell ref="G508:G510"/>
    <mergeCell ref="H508:H510"/>
    <mergeCell ref="I508:I510"/>
    <mergeCell ref="J508:J510"/>
    <mergeCell ref="K508:K510"/>
    <mergeCell ref="L508:L510"/>
    <mergeCell ref="M508:M510"/>
    <mergeCell ref="J505:J507"/>
    <mergeCell ref="K505:K507"/>
    <mergeCell ref="L505:L507"/>
    <mergeCell ref="M505:M507"/>
    <mergeCell ref="L496:L498"/>
    <mergeCell ref="M496:M498"/>
    <mergeCell ref="A499:A501"/>
    <mergeCell ref="D499:D501"/>
    <mergeCell ref="F499:F501"/>
    <mergeCell ref="G499:G501"/>
    <mergeCell ref="H499:H501"/>
    <mergeCell ref="I499:I501"/>
    <mergeCell ref="J499:J501"/>
    <mergeCell ref="K499:K501"/>
    <mergeCell ref="L499:L501"/>
    <mergeCell ref="M499:M501"/>
    <mergeCell ref="A502:A504"/>
    <mergeCell ref="D502:D504"/>
    <mergeCell ref="F502:F504"/>
    <mergeCell ref="G502:G504"/>
    <mergeCell ref="H502:H504"/>
    <mergeCell ref="I502:I504"/>
    <mergeCell ref="J502:J504"/>
    <mergeCell ref="K502:K504"/>
    <mergeCell ref="L502:L504"/>
    <mergeCell ref="M502:M504"/>
    <mergeCell ref="A493:A495"/>
    <mergeCell ref="D493:D495"/>
    <mergeCell ref="F493:F495"/>
    <mergeCell ref="G493:G495"/>
    <mergeCell ref="H493:H495"/>
    <mergeCell ref="I493:I495"/>
    <mergeCell ref="A496:A498"/>
    <mergeCell ref="D496:D498"/>
    <mergeCell ref="F496:F498"/>
    <mergeCell ref="G496:G498"/>
    <mergeCell ref="H496:H498"/>
    <mergeCell ref="I496:I498"/>
    <mergeCell ref="J484:J486"/>
    <mergeCell ref="K484:K486"/>
    <mergeCell ref="L484:L486"/>
    <mergeCell ref="M484:M486"/>
    <mergeCell ref="J493:J495"/>
    <mergeCell ref="K493:K495"/>
    <mergeCell ref="L493:L495"/>
    <mergeCell ref="M493:M495"/>
    <mergeCell ref="J490:J492"/>
    <mergeCell ref="K490:K492"/>
    <mergeCell ref="A487:A489"/>
    <mergeCell ref="D487:D489"/>
    <mergeCell ref="F487:F489"/>
    <mergeCell ref="G487:G489"/>
    <mergeCell ref="H487:H489"/>
    <mergeCell ref="I487:I489"/>
    <mergeCell ref="J487:J489"/>
    <mergeCell ref="K487:K489"/>
    <mergeCell ref="J496:J498"/>
    <mergeCell ref="K496:K498"/>
    <mergeCell ref="A490:A492"/>
    <mergeCell ref="D490:D492"/>
    <mergeCell ref="F490:F492"/>
    <mergeCell ref="G490:G492"/>
    <mergeCell ref="H490:H492"/>
    <mergeCell ref="I490:I492"/>
    <mergeCell ref="J478:J480"/>
    <mergeCell ref="K478:K480"/>
    <mergeCell ref="L478:L480"/>
    <mergeCell ref="M478:M480"/>
    <mergeCell ref="A481:A483"/>
    <mergeCell ref="D481:D483"/>
    <mergeCell ref="F481:F483"/>
    <mergeCell ref="G481:G483"/>
    <mergeCell ref="H481:H483"/>
    <mergeCell ref="I481:I483"/>
    <mergeCell ref="J481:J483"/>
    <mergeCell ref="K481:K483"/>
    <mergeCell ref="L481:L483"/>
    <mergeCell ref="M481:M483"/>
    <mergeCell ref="A484:A486"/>
    <mergeCell ref="D484:D486"/>
    <mergeCell ref="F484:F486"/>
    <mergeCell ref="G484:G486"/>
    <mergeCell ref="H484:H486"/>
    <mergeCell ref="I484:I486"/>
    <mergeCell ref="L490:L492"/>
    <mergeCell ref="M490:M492"/>
    <mergeCell ref="A475:A477"/>
    <mergeCell ref="D475:D477"/>
    <mergeCell ref="F475:F477"/>
    <mergeCell ref="G475:G477"/>
    <mergeCell ref="H475:H477"/>
    <mergeCell ref="I475:I477"/>
    <mergeCell ref="J475:J477"/>
    <mergeCell ref="K475:K477"/>
    <mergeCell ref="L475:L477"/>
    <mergeCell ref="M475:M477"/>
    <mergeCell ref="A478:A480"/>
    <mergeCell ref="D478:D480"/>
    <mergeCell ref="F478:F480"/>
    <mergeCell ref="G478:G480"/>
    <mergeCell ref="H478:H480"/>
    <mergeCell ref="I478:I480"/>
    <mergeCell ref="L487:L489"/>
    <mergeCell ref="M487:M489"/>
    <mergeCell ref="A469:A471"/>
    <mergeCell ref="D469:D471"/>
    <mergeCell ref="F469:F471"/>
    <mergeCell ref="G469:G471"/>
    <mergeCell ref="H469:H471"/>
    <mergeCell ref="I469:I471"/>
    <mergeCell ref="J469:J471"/>
    <mergeCell ref="K469:K471"/>
    <mergeCell ref="L469:L471"/>
    <mergeCell ref="M469:M471"/>
    <mergeCell ref="A472:A474"/>
    <mergeCell ref="D472:D474"/>
    <mergeCell ref="F472:F474"/>
    <mergeCell ref="G472:G474"/>
    <mergeCell ref="H472:H474"/>
    <mergeCell ref="I472:I474"/>
    <mergeCell ref="J472:J474"/>
    <mergeCell ref="K472:K474"/>
    <mergeCell ref="L472:L474"/>
    <mergeCell ref="M472:M474"/>
    <mergeCell ref="A463:A465"/>
    <mergeCell ref="D463:D465"/>
    <mergeCell ref="F463:F465"/>
    <mergeCell ref="G463:G465"/>
    <mergeCell ref="H463:H465"/>
    <mergeCell ref="I463:I465"/>
    <mergeCell ref="J463:J465"/>
    <mergeCell ref="K463:K465"/>
    <mergeCell ref="L463:L465"/>
    <mergeCell ref="M463:M465"/>
    <mergeCell ref="A466:A468"/>
    <mergeCell ref="D466:D468"/>
    <mergeCell ref="F466:F468"/>
    <mergeCell ref="G466:G468"/>
    <mergeCell ref="H466:H468"/>
    <mergeCell ref="I466:I468"/>
    <mergeCell ref="J466:J468"/>
    <mergeCell ref="K466:K468"/>
    <mergeCell ref="L466:L468"/>
    <mergeCell ref="M466:M468"/>
    <mergeCell ref="A457:A459"/>
    <mergeCell ref="D457:D459"/>
    <mergeCell ref="F457:F459"/>
    <mergeCell ref="G457:G459"/>
    <mergeCell ref="H457:H459"/>
    <mergeCell ref="I457:I459"/>
    <mergeCell ref="J457:J459"/>
    <mergeCell ref="K457:K459"/>
    <mergeCell ref="L457:L459"/>
    <mergeCell ref="M457:M459"/>
    <mergeCell ref="A460:A462"/>
    <mergeCell ref="D460:D462"/>
    <mergeCell ref="F460:F462"/>
    <mergeCell ref="G460:G462"/>
    <mergeCell ref="H460:H462"/>
    <mergeCell ref="I460:I462"/>
    <mergeCell ref="J460:J462"/>
    <mergeCell ref="K460:K462"/>
    <mergeCell ref="L460:L462"/>
    <mergeCell ref="M460:M462"/>
    <mergeCell ref="A451:A453"/>
    <mergeCell ref="D451:D453"/>
    <mergeCell ref="F451:F453"/>
    <mergeCell ref="G451:G453"/>
    <mergeCell ref="H451:H453"/>
    <mergeCell ref="I451:I453"/>
    <mergeCell ref="J451:J453"/>
    <mergeCell ref="K451:K453"/>
    <mergeCell ref="L451:L453"/>
    <mergeCell ref="M451:M453"/>
    <mergeCell ref="A454:A456"/>
    <mergeCell ref="D454:D456"/>
    <mergeCell ref="F454:F456"/>
    <mergeCell ref="G454:G456"/>
    <mergeCell ref="H454:H456"/>
    <mergeCell ref="I454:I456"/>
    <mergeCell ref="J454:J456"/>
    <mergeCell ref="K454:K456"/>
    <mergeCell ref="L454:L456"/>
    <mergeCell ref="M454:M456"/>
    <mergeCell ref="A445:A447"/>
    <mergeCell ref="D445:D447"/>
    <mergeCell ref="F445:F447"/>
    <mergeCell ref="G445:G447"/>
    <mergeCell ref="H445:H447"/>
    <mergeCell ref="I445:I447"/>
    <mergeCell ref="J445:J447"/>
    <mergeCell ref="K445:K447"/>
    <mergeCell ref="L445:L447"/>
    <mergeCell ref="M445:M447"/>
    <mergeCell ref="A448:A450"/>
    <mergeCell ref="D448:D450"/>
    <mergeCell ref="F448:F450"/>
    <mergeCell ref="G448:G450"/>
    <mergeCell ref="H448:H450"/>
    <mergeCell ref="I448:I450"/>
    <mergeCell ref="J448:J450"/>
    <mergeCell ref="K448:K450"/>
    <mergeCell ref="L448:L450"/>
    <mergeCell ref="M448:M450"/>
    <mergeCell ref="A439:A441"/>
    <mergeCell ref="D439:D441"/>
    <mergeCell ref="F439:F441"/>
    <mergeCell ref="G439:G441"/>
    <mergeCell ref="H439:H441"/>
    <mergeCell ref="I439:I441"/>
    <mergeCell ref="J439:J441"/>
    <mergeCell ref="K439:K441"/>
    <mergeCell ref="L439:L441"/>
    <mergeCell ref="M439:M441"/>
    <mergeCell ref="A442:A444"/>
    <mergeCell ref="D442:D444"/>
    <mergeCell ref="F442:F444"/>
    <mergeCell ref="G442:G444"/>
    <mergeCell ref="H442:H444"/>
    <mergeCell ref="I442:I444"/>
    <mergeCell ref="J442:J444"/>
    <mergeCell ref="K442:K444"/>
    <mergeCell ref="L442:L444"/>
    <mergeCell ref="M442:M444"/>
    <mergeCell ref="A433:A435"/>
    <mergeCell ref="D433:D435"/>
    <mergeCell ref="F433:F435"/>
    <mergeCell ref="G433:G435"/>
    <mergeCell ref="H433:H435"/>
    <mergeCell ref="I433:I435"/>
    <mergeCell ref="J433:J435"/>
    <mergeCell ref="K433:K435"/>
    <mergeCell ref="L433:L435"/>
    <mergeCell ref="M433:M435"/>
    <mergeCell ref="A436:A438"/>
    <mergeCell ref="D436:D438"/>
    <mergeCell ref="F436:F438"/>
    <mergeCell ref="G436:G438"/>
    <mergeCell ref="H436:H438"/>
    <mergeCell ref="I436:I438"/>
    <mergeCell ref="J436:J438"/>
    <mergeCell ref="K436:K438"/>
    <mergeCell ref="L436:L438"/>
    <mergeCell ref="M436:M438"/>
    <mergeCell ref="A427:A429"/>
    <mergeCell ref="D427:D429"/>
    <mergeCell ref="F427:F429"/>
    <mergeCell ref="G427:G429"/>
    <mergeCell ref="H427:H429"/>
    <mergeCell ref="I427:I429"/>
    <mergeCell ref="J427:J429"/>
    <mergeCell ref="K427:K429"/>
    <mergeCell ref="L427:L429"/>
    <mergeCell ref="M427:M429"/>
    <mergeCell ref="A430:A432"/>
    <mergeCell ref="D430:D432"/>
    <mergeCell ref="F430:F432"/>
    <mergeCell ref="G430:G432"/>
    <mergeCell ref="H430:H432"/>
    <mergeCell ref="I430:I432"/>
    <mergeCell ref="J430:J432"/>
    <mergeCell ref="K430:K432"/>
    <mergeCell ref="L430:L432"/>
    <mergeCell ref="M430:M432"/>
    <mergeCell ref="A421:A423"/>
    <mergeCell ref="D421:D423"/>
    <mergeCell ref="F421:F423"/>
    <mergeCell ref="G421:G423"/>
    <mergeCell ref="H421:H423"/>
    <mergeCell ref="I421:I423"/>
    <mergeCell ref="J421:J423"/>
    <mergeCell ref="K421:K423"/>
    <mergeCell ref="L421:L423"/>
    <mergeCell ref="M421:M423"/>
    <mergeCell ref="A424:A426"/>
    <mergeCell ref="D424:D426"/>
    <mergeCell ref="F424:F426"/>
    <mergeCell ref="G424:G426"/>
    <mergeCell ref="H424:H426"/>
    <mergeCell ref="I424:I426"/>
    <mergeCell ref="J424:J426"/>
    <mergeCell ref="K424:K426"/>
    <mergeCell ref="L424:L426"/>
    <mergeCell ref="M424:M426"/>
    <mergeCell ref="A415:A417"/>
    <mergeCell ref="D415:D417"/>
    <mergeCell ref="F415:F417"/>
    <mergeCell ref="G415:G417"/>
    <mergeCell ref="H415:H417"/>
    <mergeCell ref="I415:I417"/>
    <mergeCell ref="J415:J417"/>
    <mergeCell ref="K415:K417"/>
    <mergeCell ref="L415:L417"/>
    <mergeCell ref="M415:M417"/>
    <mergeCell ref="A418:A420"/>
    <mergeCell ref="D418:D420"/>
    <mergeCell ref="F418:F420"/>
    <mergeCell ref="G418:G420"/>
    <mergeCell ref="H418:H420"/>
    <mergeCell ref="I418:I420"/>
    <mergeCell ref="J418:J420"/>
    <mergeCell ref="K418:K420"/>
    <mergeCell ref="L418:L420"/>
    <mergeCell ref="M418:M420"/>
    <mergeCell ref="A409:A411"/>
    <mergeCell ref="D409:D411"/>
    <mergeCell ref="F409:F411"/>
    <mergeCell ref="G409:G411"/>
    <mergeCell ref="H409:H411"/>
    <mergeCell ref="I409:I411"/>
    <mergeCell ref="J409:J411"/>
    <mergeCell ref="K409:K411"/>
    <mergeCell ref="L409:L411"/>
    <mergeCell ref="M409:M411"/>
    <mergeCell ref="A412:A414"/>
    <mergeCell ref="D412:D414"/>
    <mergeCell ref="F412:F414"/>
    <mergeCell ref="G412:G414"/>
    <mergeCell ref="H412:H414"/>
    <mergeCell ref="I412:I414"/>
    <mergeCell ref="J412:J414"/>
    <mergeCell ref="K412:K414"/>
    <mergeCell ref="L412:L414"/>
    <mergeCell ref="M412:M414"/>
    <mergeCell ref="A403:A405"/>
    <mergeCell ref="D403:D405"/>
    <mergeCell ref="F403:F405"/>
    <mergeCell ref="G403:G405"/>
    <mergeCell ref="H403:H405"/>
    <mergeCell ref="I403:I405"/>
    <mergeCell ref="J403:J405"/>
    <mergeCell ref="K403:K405"/>
    <mergeCell ref="L403:L405"/>
    <mergeCell ref="M403:M405"/>
    <mergeCell ref="A406:A408"/>
    <mergeCell ref="D406:D408"/>
    <mergeCell ref="F406:F408"/>
    <mergeCell ref="G406:G408"/>
    <mergeCell ref="H406:H408"/>
    <mergeCell ref="I406:I408"/>
    <mergeCell ref="J406:J408"/>
    <mergeCell ref="K406:K408"/>
    <mergeCell ref="L406:L408"/>
    <mergeCell ref="M406:M408"/>
    <mergeCell ref="A397:A399"/>
    <mergeCell ref="D397:D399"/>
    <mergeCell ref="F397:F399"/>
    <mergeCell ref="G397:G399"/>
    <mergeCell ref="H397:H399"/>
    <mergeCell ref="I397:I399"/>
    <mergeCell ref="J397:J399"/>
    <mergeCell ref="K397:K399"/>
    <mergeCell ref="L397:L399"/>
    <mergeCell ref="M397:M399"/>
    <mergeCell ref="A400:A402"/>
    <mergeCell ref="D400:D402"/>
    <mergeCell ref="F400:F402"/>
    <mergeCell ref="G400:G402"/>
    <mergeCell ref="H400:H402"/>
    <mergeCell ref="I400:I402"/>
    <mergeCell ref="J400:J402"/>
    <mergeCell ref="K400:K402"/>
    <mergeCell ref="L400:L402"/>
    <mergeCell ref="M400:M402"/>
    <mergeCell ref="A391:A393"/>
    <mergeCell ref="D391:D393"/>
    <mergeCell ref="F391:F393"/>
    <mergeCell ref="G391:G393"/>
    <mergeCell ref="H391:H393"/>
    <mergeCell ref="I391:I393"/>
    <mergeCell ref="J391:J393"/>
    <mergeCell ref="K391:K393"/>
    <mergeCell ref="L391:L393"/>
    <mergeCell ref="M391:M393"/>
    <mergeCell ref="A394:A396"/>
    <mergeCell ref="D394:D396"/>
    <mergeCell ref="F394:F396"/>
    <mergeCell ref="G394:G396"/>
    <mergeCell ref="H394:H396"/>
    <mergeCell ref="I394:I396"/>
    <mergeCell ref="J394:J396"/>
    <mergeCell ref="K394:K396"/>
    <mergeCell ref="L394:L396"/>
    <mergeCell ref="M394:M396"/>
    <mergeCell ref="A385:A387"/>
    <mergeCell ref="D385:D387"/>
    <mergeCell ref="F385:F387"/>
    <mergeCell ref="G385:G387"/>
    <mergeCell ref="H385:H387"/>
    <mergeCell ref="I385:I387"/>
    <mergeCell ref="J385:J387"/>
    <mergeCell ref="K385:K387"/>
    <mergeCell ref="L385:L387"/>
    <mergeCell ref="M385:M387"/>
    <mergeCell ref="A388:A390"/>
    <mergeCell ref="D388:D390"/>
    <mergeCell ref="F388:F390"/>
    <mergeCell ref="G388:G390"/>
    <mergeCell ref="H388:H390"/>
    <mergeCell ref="I388:I390"/>
    <mergeCell ref="J388:J390"/>
    <mergeCell ref="K388:K390"/>
    <mergeCell ref="L388:L390"/>
    <mergeCell ref="M388:M390"/>
    <mergeCell ref="A379:A381"/>
    <mergeCell ref="D379:D381"/>
    <mergeCell ref="F379:F381"/>
    <mergeCell ref="G379:G381"/>
    <mergeCell ref="H379:H381"/>
    <mergeCell ref="I379:I381"/>
    <mergeCell ref="J379:J381"/>
    <mergeCell ref="K379:K381"/>
    <mergeCell ref="L379:L381"/>
    <mergeCell ref="M379:M381"/>
    <mergeCell ref="A382:A384"/>
    <mergeCell ref="D382:D384"/>
    <mergeCell ref="F382:F384"/>
    <mergeCell ref="G382:G384"/>
    <mergeCell ref="H382:H384"/>
    <mergeCell ref="I382:I384"/>
    <mergeCell ref="J382:J384"/>
    <mergeCell ref="K382:K384"/>
    <mergeCell ref="L382:L384"/>
    <mergeCell ref="M382:M384"/>
    <mergeCell ref="A373:A375"/>
    <mergeCell ref="D373:D375"/>
    <mergeCell ref="F373:F375"/>
    <mergeCell ref="G373:G375"/>
    <mergeCell ref="H373:H375"/>
    <mergeCell ref="I373:I375"/>
    <mergeCell ref="J373:J375"/>
    <mergeCell ref="K373:K375"/>
    <mergeCell ref="L373:L375"/>
    <mergeCell ref="M373:M375"/>
    <mergeCell ref="A376:A378"/>
    <mergeCell ref="D376:D378"/>
    <mergeCell ref="F376:F378"/>
    <mergeCell ref="G376:G378"/>
    <mergeCell ref="H376:H378"/>
    <mergeCell ref="I376:I378"/>
    <mergeCell ref="J376:J378"/>
    <mergeCell ref="K376:K378"/>
    <mergeCell ref="L376:L378"/>
    <mergeCell ref="M376:M378"/>
    <mergeCell ref="A367:A369"/>
    <mergeCell ref="D367:D369"/>
    <mergeCell ref="F367:F369"/>
    <mergeCell ref="G367:G369"/>
    <mergeCell ref="H367:H369"/>
    <mergeCell ref="I367:I369"/>
    <mergeCell ref="J367:J369"/>
    <mergeCell ref="K367:K369"/>
    <mergeCell ref="L367:L369"/>
    <mergeCell ref="M367:M369"/>
    <mergeCell ref="A370:A372"/>
    <mergeCell ref="D370:D372"/>
    <mergeCell ref="F370:F372"/>
    <mergeCell ref="G370:G372"/>
    <mergeCell ref="H370:H372"/>
    <mergeCell ref="I370:I372"/>
    <mergeCell ref="J370:J372"/>
    <mergeCell ref="K370:K372"/>
    <mergeCell ref="L370:L372"/>
    <mergeCell ref="M370:M372"/>
    <mergeCell ref="A361:A363"/>
    <mergeCell ref="D361:D363"/>
    <mergeCell ref="F361:F363"/>
    <mergeCell ref="G361:G363"/>
    <mergeCell ref="H361:H363"/>
    <mergeCell ref="I361:I363"/>
    <mergeCell ref="J361:J363"/>
    <mergeCell ref="K361:K363"/>
    <mergeCell ref="L361:L363"/>
    <mergeCell ref="M361:M363"/>
    <mergeCell ref="A364:A366"/>
    <mergeCell ref="D364:D366"/>
    <mergeCell ref="F364:F366"/>
    <mergeCell ref="G364:G366"/>
    <mergeCell ref="H364:H366"/>
    <mergeCell ref="I364:I366"/>
    <mergeCell ref="J364:J366"/>
    <mergeCell ref="K364:K366"/>
    <mergeCell ref="L364:L366"/>
    <mergeCell ref="M364:M366"/>
    <mergeCell ref="A355:A357"/>
    <mergeCell ref="D355:D357"/>
    <mergeCell ref="F355:F357"/>
    <mergeCell ref="G355:G357"/>
    <mergeCell ref="H355:H357"/>
    <mergeCell ref="I355:I357"/>
    <mergeCell ref="J355:J357"/>
    <mergeCell ref="K355:K357"/>
    <mergeCell ref="L355:L357"/>
    <mergeCell ref="M355:M357"/>
    <mergeCell ref="A358:A360"/>
    <mergeCell ref="D358:D360"/>
    <mergeCell ref="F358:F360"/>
    <mergeCell ref="G358:G360"/>
    <mergeCell ref="H358:H360"/>
    <mergeCell ref="I358:I360"/>
    <mergeCell ref="J358:J360"/>
    <mergeCell ref="K358:K360"/>
    <mergeCell ref="L358:L360"/>
    <mergeCell ref="M358:M360"/>
    <mergeCell ref="A349:A351"/>
    <mergeCell ref="D349:D351"/>
    <mergeCell ref="F349:F351"/>
    <mergeCell ref="G349:G351"/>
    <mergeCell ref="H349:H351"/>
    <mergeCell ref="I349:I351"/>
    <mergeCell ref="J349:J351"/>
    <mergeCell ref="K349:K351"/>
    <mergeCell ref="L349:L351"/>
    <mergeCell ref="M349:M351"/>
    <mergeCell ref="A352:A354"/>
    <mergeCell ref="D352:D354"/>
    <mergeCell ref="F352:F354"/>
    <mergeCell ref="G352:G354"/>
    <mergeCell ref="H352:H354"/>
    <mergeCell ref="I352:I354"/>
    <mergeCell ref="J352:J354"/>
    <mergeCell ref="K352:K354"/>
    <mergeCell ref="L352:L354"/>
    <mergeCell ref="M352:M354"/>
    <mergeCell ref="A343:A345"/>
    <mergeCell ref="D343:D345"/>
    <mergeCell ref="F343:F345"/>
    <mergeCell ref="G343:G345"/>
    <mergeCell ref="H343:H345"/>
    <mergeCell ref="I343:I345"/>
    <mergeCell ref="J343:J345"/>
    <mergeCell ref="K343:K345"/>
    <mergeCell ref="L343:L345"/>
    <mergeCell ref="M343:M345"/>
    <mergeCell ref="A346:A348"/>
    <mergeCell ref="D346:D348"/>
    <mergeCell ref="F346:F348"/>
    <mergeCell ref="G346:G348"/>
    <mergeCell ref="H346:H348"/>
    <mergeCell ref="I346:I348"/>
    <mergeCell ref="J346:J348"/>
    <mergeCell ref="K346:K348"/>
    <mergeCell ref="L346:L348"/>
    <mergeCell ref="M346:M348"/>
    <mergeCell ref="A337:A339"/>
    <mergeCell ref="D337:D339"/>
    <mergeCell ref="F337:F339"/>
    <mergeCell ref="G337:G339"/>
    <mergeCell ref="H337:H339"/>
    <mergeCell ref="I337:I339"/>
    <mergeCell ref="J337:J339"/>
    <mergeCell ref="K337:K339"/>
    <mergeCell ref="L337:L339"/>
    <mergeCell ref="M337:M339"/>
    <mergeCell ref="A340:A342"/>
    <mergeCell ref="D340:D342"/>
    <mergeCell ref="F340:F342"/>
    <mergeCell ref="G340:G342"/>
    <mergeCell ref="H340:H342"/>
    <mergeCell ref="I340:I342"/>
    <mergeCell ref="J340:J342"/>
    <mergeCell ref="K340:K342"/>
    <mergeCell ref="L340:L342"/>
    <mergeCell ref="M340:M342"/>
    <mergeCell ref="A331:A333"/>
    <mergeCell ref="D331:D333"/>
    <mergeCell ref="F331:F333"/>
    <mergeCell ref="G331:G333"/>
    <mergeCell ref="H331:H333"/>
    <mergeCell ref="I331:I333"/>
    <mergeCell ref="J331:J333"/>
    <mergeCell ref="K331:K333"/>
    <mergeCell ref="L331:L333"/>
    <mergeCell ref="M331:M333"/>
    <mergeCell ref="A334:A336"/>
    <mergeCell ref="D334:D336"/>
    <mergeCell ref="F334:F336"/>
    <mergeCell ref="G334:G336"/>
    <mergeCell ref="H334:H336"/>
    <mergeCell ref="I334:I336"/>
    <mergeCell ref="J334:J336"/>
    <mergeCell ref="K334:K336"/>
    <mergeCell ref="L334:L336"/>
    <mergeCell ref="M334:M336"/>
    <mergeCell ref="A325:A327"/>
    <mergeCell ref="D325:D327"/>
    <mergeCell ref="F325:F327"/>
    <mergeCell ref="G325:G327"/>
    <mergeCell ref="H325:H327"/>
    <mergeCell ref="I325:I327"/>
    <mergeCell ref="J325:J327"/>
    <mergeCell ref="K325:K327"/>
    <mergeCell ref="L325:L327"/>
    <mergeCell ref="M325:M327"/>
    <mergeCell ref="A328:A330"/>
    <mergeCell ref="D328:D330"/>
    <mergeCell ref="F328:F330"/>
    <mergeCell ref="G328:G330"/>
    <mergeCell ref="H328:H330"/>
    <mergeCell ref="I328:I330"/>
    <mergeCell ref="J328:J330"/>
    <mergeCell ref="K328:K330"/>
    <mergeCell ref="L328:L330"/>
    <mergeCell ref="M328:M330"/>
    <mergeCell ref="A319:A321"/>
    <mergeCell ref="D319:D321"/>
    <mergeCell ref="F319:F321"/>
    <mergeCell ref="G319:G321"/>
    <mergeCell ref="H319:H321"/>
    <mergeCell ref="I319:I321"/>
    <mergeCell ref="J319:J321"/>
    <mergeCell ref="K319:K321"/>
    <mergeCell ref="L319:L321"/>
    <mergeCell ref="M319:M321"/>
    <mergeCell ref="A322:A324"/>
    <mergeCell ref="D322:D324"/>
    <mergeCell ref="F322:F324"/>
    <mergeCell ref="G322:G324"/>
    <mergeCell ref="H322:H324"/>
    <mergeCell ref="I322:I324"/>
    <mergeCell ref="J322:J324"/>
    <mergeCell ref="K322:K324"/>
    <mergeCell ref="L322:L324"/>
    <mergeCell ref="M322:M324"/>
    <mergeCell ref="A313:A315"/>
    <mergeCell ref="D313:D315"/>
    <mergeCell ref="F313:F315"/>
    <mergeCell ref="G313:G315"/>
    <mergeCell ref="H313:H315"/>
    <mergeCell ref="I313:I315"/>
    <mergeCell ref="J313:J315"/>
    <mergeCell ref="K313:K315"/>
    <mergeCell ref="L313:L315"/>
    <mergeCell ref="M313:M315"/>
    <mergeCell ref="A316:A318"/>
    <mergeCell ref="D316:D318"/>
    <mergeCell ref="F316:F318"/>
    <mergeCell ref="G316:G318"/>
    <mergeCell ref="H316:H318"/>
    <mergeCell ref="I316:I318"/>
    <mergeCell ref="J316:J318"/>
    <mergeCell ref="K316:K318"/>
    <mergeCell ref="L316:L318"/>
    <mergeCell ref="M316:M318"/>
    <mergeCell ref="A307:A309"/>
    <mergeCell ref="D307:D309"/>
    <mergeCell ref="F307:F309"/>
    <mergeCell ref="G307:G309"/>
    <mergeCell ref="H307:H309"/>
    <mergeCell ref="I307:I309"/>
    <mergeCell ref="J307:J309"/>
    <mergeCell ref="K307:K309"/>
    <mergeCell ref="L307:L309"/>
    <mergeCell ref="M307:M309"/>
    <mergeCell ref="A310:A312"/>
    <mergeCell ref="D310:D312"/>
    <mergeCell ref="F310:F312"/>
    <mergeCell ref="G310:G312"/>
    <mergeCell ref="H310:H312"/>
    <mergeCell ref="I310:I312"/>
    <mergeCell ref="J310:J312"/>
    <mergeCell ref="K310:K312"/>
    <mergeCell ref="L310:L312"/>
    <mergeCell ref="M310:M312"/>
    <mergeCell ref="A301:A303"/>
    <mergeCell ref="D301:D303"/>
    <mergeCell ref="F301:F303"/>
    <mergeCell ref="G301:G303"/>
    <mergeCell ref="H301:H303"/>
    <mergeCell ref="I301:I303"/>
    <mergeCell ref="J301:J303"/>
    <mergeCell ref="K301:K303"/>
    <mergeCell ref="L301:L303"/>
    <mergeCell ref="M301:M303"/>
    <mergeCell ref="A304:A306"/>
    <mergeCell ref="D304:D306"/>
    <mergeCell ref="F304:F306"/>
    <mergeCell ref="G304:G306"/>
    <mergeCell ref="H304:H306"/>
    <mergeCell ref="I304:I306"/>
    <mergeCell ref="J304:J306"/>
    <mergeCell ref="K304:K306"/>
    <mergeCell ref="L304:L306"/>
    <mergeCell ref="M304:M306"/>
    <mergeCell ref="A295:A297"/>
    <mergeCell ref="D295:D297"/>
    <mergeCell ref="F295:F297"/>
    <mergeCell ref="G295:G297"/>
    <mergeCell ref="H295:H297"/>
    <mergeCell ref="I295:I297"/>
    <mergeCell ref="J295:J297"/>
    <mergeCell ref="K295:K297"/>
    <mergeCell ref="L295:L297"/>
    <mergeCell ref="M295:M297"/>
    <mergeCell ref="A298:A300"/>
    <mergeCell ref="D298:D300"/>
    <mergeCell ref="F298:F300"/>
    <mergeCell ref="G298:G300"/>
    <mergeCell ref="H298:H300"/>
    <mergeCell ref="I298:I300"/>
    <mergeCell ref="J298:J300"/>
    <mergeCell ref="K298:K300"/>
    <mergeCell ref="L298:L300"/>
    <mergeCell ref="M298:M300"/>
    <mergeCell ref="A289:A291"/>
    <mergeCell ref="D289:D291"/>
    <mergeCell ref="F289:F291"/>
    <mergeCell ref="G289:G291"/>
    <mergeCell ref="H289:H291"/>
    <mergeCell ref="I289:I291"/>
    <mergeCell ref="J289:J291"/>
    <mergeCell ref="K289:K291"/>
    <mergeCell ref="L289:L291"/>
    <mergeCell ref="M289:M291"/>
    <mergeCell ref="A292:A294"/>
    <mergeCell ref="D292:D294"/>
    <mergeCell ref="F292:F294"/>
    <mergeCell ref="G292:G294"/>
    <mergeCell ref="H292:H294"/>
    <mergeCell ref="I292:I294"/>
    <mergeCell ref="J292:J294"/>
    <mergeCell ref="K292:K294"/>
    <mergeCell ref="L292:L294"/>
    <mergeCell ref="M292:M294"/>
    <mergeCell ref="A283:A285"/>
    <mergeCell ref="D283:D285"/>
    <mergeCell ref="F283:F285"/>
    <mergeCell ref="G283:G285"/>
    <mergeCell ref="H283:H285"/>
    <mergeCell ref="I283:I285"/>
    <mergeCell ref="J283:J285"/>
    <mergeCell ref="K283:K285"/>
    <mergeCell ref="L283:L285"/>
    <mergeCell ref="M283:M285"/>
    <mergeCell ref="A286:A288"/>
    <mergeCell ref="D286:D288"/>
    <mergeCell ref="F286:F288"/>
    <mergeCell ref="G286:G288"/>
    <mergeCell ref="H286:H288"/>
    <mergeCell ref="I286:I288"/>
    <mergeCell ref="J286:J288"/>
    <mergeCell ref="K286:K288"/>
    <mergeCell ref="L286:L288"/>
    <mergeCell ref="M286:M288"/>
    <mergeCell ref="A277:A279"/>
    <mergeCell ref="D277:D279"/>
    <mergeCell ref="F277:F279"/>
    <mergeCell ref="G277:G279"/>
    <mergeCell ref="H277:H279"/>
    <mergeCell ref="I277:I279"/>
    <mergeCell ref="J277:J279"/>
    <mergeCell ref="K277:K279"/>
    <mergeCell ref="L277:L279"/>
    <mergeCell ref="M277:M279"/>
    <mergeCell ref="A280:A282"/>
    <mergeCell ref="D280:D282"/>
    <mergeCell ref="F280:F282"/>
    <mergeCell ref="G280:G282"/>
    <mergeCell ref="H280:H282"/>
    <mergeCell ref="I280:I282"/>
    <mergeCell ref="J280:J282"/>
    <mergeCell ref="K280:K282"/>
    <mergeCell ref="L280:L282"/>
    <mergeCell ref="M280:M282"/>
    <mergeCell ref="A271:A273"/>
    <mergeCell ref="D271:D273"/>
    <mergeCell ref="F271:F273"/>
    <mergeCell ref="G271:G273"/>
    <mergeCell ref="H271:H273"/>
    <mergeCell ref="I271:I273"/>
    <mergeCell ref="J271:J273"/>
    <mergeCell ref="K271:K273"/>
    <mergeCell ref="L271:L273"/>
    <mergeCell ref="M271:M273"/>
    <mergeCell ref="A274:A276"/>
    <mergeCell ref="D274:D276"/>
    <mergeCell ref="F274:F276"/>
    <mergeCell ref="G274:G276"/>
    <mergeCell ref="H274:H276"/>
    <mergeCell ref="I274:I276"/>
    <mergeCell ref="J274:J276"/>
    <mergeCell ref="K274:K276"/>
    <mergeCell ref="L274:L276"/>
    <mergeCell ref="M274:M276"/>
    <mergeCell ref="A265:A267"/>
    <mergeCell ref="D265:D267"/>
    <mergeCell ref="F265:F267"/>
    <mergeCell ref="G265:G267"/>
    <mergeCell ref="H265:H267"/>
    <mergeCell ref="I265:I267"/>
    <mergeCell ref="J265:J267"/>
    <mergeCell ref="K265:K267"/>
    <mergeCell ref="L265:L267"/>
    <mergeCell ref="M265:M267"/>
    <mergeCell ref="A268:A270"/>
    <mergeCell ref="D268:D270"/>
    <mergeCell ref="F268:F270"/>
    <mergeCell ref="G268:G270"/>
    <mergeCell ref="H268:H270"/>
    <mergeCell ref="I268:I270"/>
    <mergeCell ref="J268:J270"/>
    <mergeCell ref="K268:K270"/>
    <mergeCell ref="L268:L270"/>
    <mergeCell ref="M268:M270"/>
    <mergeCell ref="A259:A261"/>
    <mergeCell ref="D259:D261"/>
    <mergeCell ref="F259:F261"/>
    <mergeCell ref="G259:G261"/>
    <mergeCell ref="H259:H261"/>
    <mergeCell ref="I259:I261"/>
    <mergeCell ref="J259:J261"/>
    <mergeCell ref="K259:K261"/>
    <mergeCell ref="L259:L261"/>
    <mergeCell ref="M259:M261"/>
    <mergeCell ref="A262:A264"/>
    <mergeCell ref="D262:D264"/>
    <mergeCell ref="F262:F264"/>
    <mergeCell ref="G262:G264"/>
    <mergeCell ref="H262:H264"/>
    <mergeCell ref="I262:I264"/>
    <mergeCell ref="J262:J264"/>
    <mergeCell ref="K262:K264"/>
    <mergeCell ref="L262:L264"/>
    <mergeCell ref="M262:M264"/>
    <mergeCell ref="A253:A255"/>
    <mergeCell ref="D253:D255"/>
    <mergeCell ref="F253:F255"/>
    <mergeCell ref="G253:G255"/>
    <mergeCell ref="H253:H255"/>
    <mergeCell ref="I253:I255"/>
    <mergeCell ref="J253:J255"/>
    <mergeCell ref="K253:K255"/>
    <mergeCell ref="L253:L255"/>
    <mergeCell ref="M253:M255"/>
    <mergeCell ref="A256:A258"/>
    <mergeCell ref="D256:D258"/>
    <mergeCell ref="F256:F258"/>
    <mergeCell ref="G256:G258"/>
    <mergeCell ref="H256:H258"/>
    <mergeCell ref="I256:I258"/>
    <mergeCell ref="J256:J258"/>
    <mergeCell ref="K256:K258"/>
    <mergeCell ref="L256:L258"/>
    <mergeCell ref="M256:M258"/>
    <mergeCell ref="A247:A249"/>
    <mergeCell ref="D247:D249"/>
    <mergeCell ref="F247:F249"/>
    <mergeCell ref="G247:G249"/>
    <mergeCell ref="H247:H249"/>
    <mergeCell ref="I247:I249"/>
    <mergeCell ref="J247:J249"/>
    <mergeCell ref="K247:K249"/>
    <mergeCell ref="L247:L249"/>
    <mergeCell ref="M247:M249"/>
    <mergeCell ref="A250:A252"/>
    <mergeCell ref="D250:D252"/>
    <mergeCell ref="F250:F252"/>
    <mergeCell ref="G250:G252"/>
    <mergeCell ref="H250:H252"/>
    <mergeCell ref="I250:I252"/>
    <mergeCell ref="J250:J252"/>
    <mergeCell ref="K250:K252"/>
    <mergeCell ref="L250:L252"/>
    <mergeCell ref="M250:M252"/>
    <mergeCell ref="A241:A243"/>
    <mergeCell ref="D241:D243"/>
    <mergeCell ref="F241:F243"/>
    <mergeCell ref="G241:G243"/>
    <mergeCell ref="H241:H243"/>
    <mergeCell ref="I241:I243"/>
    <mergeCell ref="J241:J243"/>
    <mergeCell ref="K241:K243"/>
    <mergeCell ref="L241:L243"/>
    <mergeCell ref="M241:M243"/>
    <mergeCell ref="A244:A246"/>
    <mergeCell ref="D244:D246"/>
    <mergeCell ref="F244:F246"/>
    <mergeCell ref="G244:G246"/>
    <mergeCell ref="H244:H246"/>
    <mergeCell ref="I244:I246"/>
    <mergeCell ref="J244:J246"/>
    <mergeCell ref="K244:K246"/>
    <mergeCell ref="L244:L246"/>
    <mergeCell ref="M244:M246"/>
    <mergeCell ref="L232:L234"/>
    <mergeCell ref="M232:M234"/>
    <mergeCell ref="A235:A237"/>
    <mergeCell ref="D235:D237"/>
    <mergeCell ref="F235:F237"/>
    <mergeCell ref="G235:G237"/>
    <mergeCell ref="H235:H237"/>
    <mergeCell ref="I235:I237"/>
    <mergeCell ref="J235:J237"/>
    <mergeCell ref="K235:K237"/>
    <mergeCell ref="L235:L237"/>
    <mergeCell ref="M235:M237"/>
    <mergeCell ref="A238:A240"/>
    <mergeCell ref="D238:D240"/>
    <mergeCell ref="F238:F240"/>
    <mergeCell ref="G238:G240"/>
    <mergeCell ref="H238:H240"/>
    <mergeCell ref="I238:I240"/>
    <mergeCell ref="J238:J240"/>
    <mergeCell ref="K238:K240"/>
    <mergeCell ref="L238:L240"/>
    <mergeCell ref="M238:M240"/>
    <mergeCell ref="A229:A231"/>
    <mergeCell ref="D229:D231"/>
    <mergeCell ref="F229:F231"/>
    <mergeCell ref="G229:G231"/>
    <mergeCell ref="H229:H231"/>
    <mergeCell ref="I229:I231"/>
    <mergeCell ref="A232:A234"/>
    <mergeCell ref="D232:D234"/>
    <mergeCell ref="F232:F234"/>
    <mergeCell ref="G232:G234"/>
    <mergeCell ref="H232:H234"/>
    <mergeCell ref="I232:I234"/>
    <mergeCell ref="J220:J222"/>
    <mergeCell ref="K220:K222"/>
    <mergeCell ref="L220:L222"/>
    <mergeCell ref="M220:M222"/>
    <mergeCell ref="J229:J231"/>
    <mergeCell ref="K229:K231"/>
    <mergeCell ref="L229:L231"/>
    <mergeCell ref="M229:M231"/>
    <mergeCell ref="J226:J228"/>
    <mergeCell ref="K226:K228"/>
    <mergeCell ref="A223:A225"/>
    <mergeCell ref="D223:D225"/>
    <mergeCell ref="F223:F225"/>
    <mergeCell ref="G223:G225"/>
    <mergeCell ref="H223:H225"/>
    <mergeCell ref="I223:I225"/>
    <mergeCell ref="J223:J225"/>
    <mergeCell ref="K223:K225"/>
    <mergeCell ref="J232:J234"/>
    <mergeCell ref="K232:K234"/>
    <mergeCell ref="A226:A228"/>
    <mergeCell ref="D226:D228"/>
    <mergeCell ref="F226:F228"/>
    <mergeCell ref="G226:G228"/>
    <mergeCell ref="H226:H228"/>
    <mergeCell ref="I226:I228"/>
    <mergeCell ref="J214:J216"/>
    <mergeCell ref="K214:K216"/>
    <mergeCell ref="L214:L216"/>
    <mergeCell ref="M214:M216"/>
    <mergeCell ref="A217:A219"/>
    <mergeCell ref="D217:D219"/>
    <mergeCell ref="F217:F219"/>
    <mergeCell ref="G217:G219"/>
    <mergeCell ref="H217:H219"/>
    <mergeCell ref="I217:I219"/>
    <mergeCell ref="J217:J219"/>
    <mergeCell ref="K217:K219"/>
    <mergeCell ref="L217:L219"/>
    <mergeCell ref="M217:M219"/>
    <mergeCell ref="A220:A222"/>
    <mergeCell ref="D220:D222"/>
    <mergeCell ref="F220:F222"/>
    <mergeCell ref="G220:G222"/>
    <mergeCell ref="H220:H222"/>
    <mergeCell ref="I220:I222"/>
    <mergeCell ref="L226:L228"/>
    <mergeCell ref="M226:M228"/>
    <mergeCell ref="A211:A213"/>
    <mergeCell ref="D211:D213"/>
    <mergeCell ref="F211:F213"/>
    <mergeCell ref="G211:G213"/>
    <mergeCell ref="H211:H213"/>
    <mergeCell ref="I211:I213"/>
    <mergeCell ref="J211:J213"/>
    <mergeCell ref="K211:K213"/>
    <mergeCell ref="L211:L213"/>
    <mergeCell ref="M211:M213"/>
    <mergeCell ref="A214:A216"/>
    <mergeCell ref="D214:D216"/>
    <mergeCell ref="F214:F216"/>
    <mergeCell ref="G214:G216"/>
    <mergeCell ref="H214:H216"/>
    <mergeCell ref="I214:I216"/>
    <mergeCell ref="L223:L225"/>
    <mergeCell ref="M223:M225"/>
    <mergeCell ref="A205:A207"/>
    <mergeCell ref="D205:D207"/>
    <mergeCell ref="F205:F207"/>
    <mergeCell ref="G205:G207"/>
    <mergeCell ref="H205:H207"/>
    <mergeCell ref="I205:I207"/>
    <mergeCell ref="J205:J207"/>
    <mergeCell ref="K205:K207"/>
    <mergeCell ref="L205:L207"/>
    <mergeCell ref="M205:M207"/>
    <mergeCell ref="A208:A210"/>
    <mergeCell ref="D208:D210"/>
    <mergeCell ref="F208:F210"/>
    <mergeCell ref="G208:G210"/>
    <mergeCell ref="H208:H210"/>
    <mergeCell ref="I208:I210"/>
    <mergeCell ref="J208:J210"/>
    <mergeCell ref="K208:K210"/>
    <mergeCell ref="L208:L210"/>
    <mergeCell ref="M208:M210"/>
    <mergeCell ref="A199:A201"/>
    <mergeCell ref="D199:D201"/>
    <mergeCell ref="F199:F201"/>
    <mergeCell ref="G199:G201"/>
    <mergeCell ref="H199:H201"/>
    <mergeCell ref="I199:I201"/>
    <mergeCell ref="J199:J201"/>
    <mergeCell ref="K199:K201"/>
    <mergeCell ref="L199:L201"/>
    <mergeCell ref="M199:M201"/>
    <mergeCell ref="A202:A204"/>
    <mergeCell ref="D202:D204"/>
    <mergeCell ref="F202:F204"/>
    <mergeCell ref="G202:G204"/>
    <mergeCell ref="H202:H204"/>
    <mergeCell ref="I202:I204"/>
    <mergeCell ref="J202:J204"/>
    <mergeCell ref="K202:K204"/>
    <mergeCell ref="L202:L204"/>
    <mergeCell ref="M202:M204"/>
    <mergeCell ref="A193:A195"/>
    <mergeCell ref="D193:D195"/>
    <mergeCell ref="F193:F195"/>
    <mergeCell ref="G193:G195"/>
    <mergeCell ref="H193:H195"/>
    <mergeCell ref="I193:I195"/>
    <mergeCell ref="J193:J195"/>
    <mergeCell ref="K193:K195"/>
    <mergeCell ref="L193:L195"/>
    <mergeCell ref="M193:M195"/>
    <mergeCell ref="A196:A198"/>
    <mergeCell ref="D196:D198"/>
    <mergeCell ref="F196:F198"/>
    <mergeCell ref="G196:G198"/>
    <mergeCell ref="H196:H198"/>
    <mergeCell ref="I196:I198"/>
    <mergeCell ref="J196:J198"/>
    <mergeCell ref="K196:K198"/>
    <mergeCell ref="L196:L198"/>
    <mergeCell ref="M196:M198"/>
    <mergeCell ref="A187:A189"/>
    <mergeCell ref="D187:D189"/>
    <mergeCell ref="F187:F189"/>
    <mergeCell ref="G187:G189"/>
    <mergeCell ref="H187:H189"/>
    <mergeCell ref="I187:I189"/>
    <mergeCell ref="J187:J189"/>
    <mergeCell ref="K187:K189"/>
    <mergeCell ref="L187:L189"/>
    <mergeCell ref="M187:M189"/>
    <mergeCell ref="A190:A192"/>
    <mergeCell ref="D190:D192"/>
    <mergeCell ref="F190:F192"/>
    <mergeCell ref="G190:G192"/>
    <mergeCell ref="H190:H192"/>
    <mergeCell ref="I190:I192"/>
    <mergeCell ref="J190:J192"/>
    <mergeCell ref="K190:K192"/>
    <mergeCell ref="L190:L192"/>
    <mergeCell ref="M190:M192"/>
    <mergeCell ref="A181:A183"/>
    <mergeCell ref="D181:D183"/>
    <mergeCell ref="F181:F183"/>
    <mergeCell ref="G181:G183"/>
    <mergeCell ref="H181:H183"/>
    <mergeCell ref="I181:I183"/>
    <mergeCell ref="J181:J183"/>
    <mergeCell ref="K181:K183"/>
    <mergeCell ref="L181:L183"/>
    <mergeCell ref="M181:M183"/>
    <mergeCell ref="A184:A186"/>
    <mergeCell ref="D184:D186"/>
    <mergeCell ref="F184:F186"/>
    <mergeCell ref="G184:G186"/>
    <mergeCell ref="H184:H186"/>
    <mergeCell ref="I184:I186"/>
    <mergeCell ref="J184:J186"/>
    <mergeCell ref="K184:K186"/>
    <mergeCell ref="L184:L186"/>
    <mergeCell ref="M184:M186"/>
    <mergeCell ref="A175:A177"/>
    <mergeCell ref="D175:D177"/>
    <mergeCell ref="F175:F177"/>
    <mergeCell ref="G175:G177"/>
    <mergeCell ref="H175:H177"/>
    <mergeCell ref="I175:I177"/>
    <mergeCell ref="J175:J177"/>
    <mergeCell ref="K175:K177"/>
    <mergeCell ref="L175:L177"/>
    <mergeCell ref="M175:M177"/>
    <mergeCell ref="A178:A180"/>
    <mergeCell ref="D178:D180"/>
    <mergeCell ref="F178:F180"/>
    <mergeCell ref="G178:G180"/>
    <mergeCell ref="H178:H180"/>
    <mergeCell ref="I178:I180"/>
    <mergeCell ref="J178:J180"/>
    <mergeCell ref="K178:K180"/>
    <mergeCell ref="L178:L180"/>
    <mergeCell ref="M178:M180"/>
    <mergeCell ref="A169:A171"/>
    <mergeCell ref="D169:D171"/>
    <mergeCell ref="F169:F171"/>
    <mergeCell ref="G169:G171"/>
    <mergeCell ref="H169:H171"/>
    <mergeCell ref="I169:I171"/>
    <mergeCell ref="J169:J171"/>
    <mergeCell ref="K169:K171"/>
    <mergeCell ref="L169:L171"/>
    <mergeCell ref="M169:M171"/>
    <mergeCell ref="A172:A174"/>
    <mergeCell ref="D172:D174"/>
    <mergeCell ref="F172:F174"/>
    <mergeCell ref="G172:G174"/>
    <mergeCell ref="H172:H174"/>
    <mergeCell ref="I172:I174"/>
    <mergeCell ref="J172:J174"/>
    <mergeCell ref="K172:K174"/>
    <mergeCell ref="L172:L174"/>
    <mergeCell ref="M172:M174"/>
    <mergeCell ref="A163:A165"/>
    <mergeCell ref="D163:D165"/>
    <mergeCell ref="F163:F165"/>
    <mergeCell ref="G163:G165"/>
    <mergeCell ref="H163:H165"/>
    <mergeCell ref="I163:I165"/>
    <mergeCell ref="J163:J165"/>
    <mergeCell ref="K163:K165"/>
    <mergeCell ref="L163:L165"/>
    <mergeCell ref="M163:M165"/>
    <mergeCell ref="A166:A168"/>
    <mergeCell ref="D166:D168"/>
    <mergeCell ref="F166:F168"/>
    <mergeCell ref="G166:G168"/>
    <mergeCell ref="H166:H168"/>
    <mergeCell ref="I166:I168"/>
    <mergeCell ref="J166:J168"/>
    <mergeCell ref="K166:K168"/>
    <mergeCell ref="L166:L168"/>
    <mergeCell ref="M166:M168"/>
    <mergeCell ref="A157:A159"/>
    <mergeCell ref="D157:D159"/>
    <mergeCell ref="F157:F159"/>
    <mergeCell ref="G157:G159"/>
    <mergeCell ref="H157:H159"/>
    <mergeCell ref="I157:I159"/>
    <mergeCell ref="J157:J159"/>
    <mergeCell ref="K157:K159"/>
    <mergeCell ref="L157:L159"/>
    <mergeCell ref="M157:M159"/>
    <mergeCell ref="A160:A162"/>
    <mergeCell ref="D160:D162"/>
    <mergeCell ref="F160:F162"/>
    <mergeCell ref="G160:G162"/>
    <mergeCell ref="H160:H162"/>
    <mergeCell ref="I160:I162"/>
    <mergeCell ref="J160:J162"/>
    <mergeCell ref="K160:K162"/>
    <mergeCell ref="L160:L162"/>
    <mergeCell ref="M160:M162"/>
    <mergeCell ref="A151:A153"/>
    <mergeCell ref="D151:D153"/>
    <mergeCell ref="F151:F153"/>
    <mergeCell ref="G151:G153"/>
    <mergeCell ref="H151:H153"/>
    <mergeCell ref="I151:I153"/>
    <mergeCell ref="J151:J153"/>
    <mergeCell ref="K151:K153"/>
    <mergeCell ref="L151:L153"/>
    <mergeCell ref="M151:M153"/>
    <mergeCell ref="A154:A156"/>
    <mergeCell ref="D154:D156"/>
    <mergeCell ref="F154:F156"/>
    <mergeCell ref="G154:G156"/>
    <mergeCell ref="H154:H156"/>
    <mergeCell ref="I154:I156"/>
    <mergeCell ref="J154:J156"/>
    <mergeCell ref="K154:K156"/>
    <mergeCell ref="L154:L156"/>
    <mergeCell ref="M154:M156"/>
    <mergeCell ref="A145:A147"/>
    <mergeCell ref="D145:D147"/>
    <mergeCell ref="F145:F147"/>
    <mergeCell ref="G145:G147"/>
    <mergeCell ref="H145:H147"/>
    <mergeCell ref="I145:I147"/>
    <mergeCell ref="J145:J147"/>
    <mergeCell ref="K145:K147"/>
    <mergeCell ref="L145:L147"/>
    <mergeCell ref="M145:M147"/>
    <mergeCell ref="A148:A150"/>
    <mergeCell ref="D148:D150"/>
    <mergeCell ref="F148:F150"/>
    <mergeCell ref="G148:G150"/>
    <mergeCell ref="H148:H150"/>
    <mergeCell ref="I148:I150"/>
    <mergeCell ref="J148:J150"/>
    <mergeCell ref="K148:K150"/>
    <mergeCell ref="L148:L150"/>
    <mergeCell ref="M148:M150"/>
    <mergeCell ref="A139:A141"/>
    <mergeCell ref="D139:D141"/>
    <mergeCell ref="F139:F141"/>
    <mergeCell ref="G139:G141"/>
    <mergeCell ref="H139:H141"/>
    <mergeCell ref="I139:I141"/>
    <mergeCell ref="J139:J141"/>
    <mergeCell ref="K139:K141"/>
    <mergeCell ref="L139:L141"/>
    <mergeCell ref="M139:M141"/>
    <mergeCell ref="A142:A144"/>
    <mergeCell ref="D142:D144"/>
    <mergeCell ref="F142:F144"/>
    <mergeCell ref="G142:G144"/>
    <mergeCell ref="H142:H144"/>
    <mergeCell ref="I142:I144"/>
    <mergeCell ref="J142:J144"/>
    <mergeCell ref="K142:K144"/>
    <mergeCell ref="L142:L144"/>
    <mergeCell ref="M142:M144"/>
    <mergeCell ref="A133:A135"/>
    <mergeCell ref="D133:D135"/>
    <mergeCell ref="F133:F135"/>
    <mergeCell ref="G133:G135"/>
    <mergeCell ref="H133:H135"/>
    <mergeCell ref="I133:I135"/>
    <mergeCell ref="J133:J135"/>
    <mergeCell ref="K133:K135"/>
    <mergeCell ref="L133:L135"/>
    <mergeCell ref="M133:M135"/>
    <mergeCell ref="A136:A138"/>
    <mergeCell ref="D136:D138"/>
    <mergeCell ref="F136:F138"/>
    <mergeCell ref="G136:G138"/>
    <mergeCell ref="H136:H138"/>
    <mergeCell ref="I136:I138"/>
    <mergeCell ref="J136:J138"/>
    <mergeCell ref="K136:K138"/>
    <mergeCell ref="L136:L138"/>
    <mergeCell ref="M136:M138"/>
    <mergeCell ref="A127:A129"/>
    <mergeCell ref="D127:D129"/>
    <mergeCell ref="F127:F129"/>
    <mergeCell ref="G127:G129"/>
    <mergeCell ref="H127:H129"/>
    <mergeCell ref="I127:I129"/>
    <mergeCell ref="J127:J129"/>
    <mergeCell ref="K127:K129"/>
    <mergeCell ref="L127:L129"/>
    <mergeCell ref="M127:M129"/>
    <mergeCell ref="A130:A132"/>
    <mergeCell ref="D130:D132"/>
    <mergeCell ref="F130:F132"/>
    <mergeCell ref="G130:G132"/>
    <mergeCell ref="H130:H132"/>
    <mergeCell ref="I130:I132"/>
    <mergeCell ref="J130:J132"/>
    <mergeCell ref="K130:K132"/>
    <mergeCell ref="L130:L132"/>
    <mergeCell ref="M130:M132"/>
    <mergeCell ref="A121:A123"/>
    <mergeCell ref="D121:D123"/>
    <mergeCell ref="F121:F123"/>
    <mergeCell ref="G121:G123"/>
    <mergeCell ref="H121:H123"/>
    <mergeCell ref="I121:I123"/>
    <mergeCell ref="J121:J123"/>
    <mergeCell ref="K121:K123"/>
    <mergeCell ref="L121:L123"/>
    <mergeCell ref="M121:M123"/>
    <mergeCell ref="A124:A126"/>
    <mergeCell ref="D124:D126"/>
    <mergeCell ref="F124:F126"/>
    <mergeCell ref="G124:G126"/>
    <mergeCell ref="H124:H126"/>
    <mergeCell ref="I124:I126"/>
    <mergeCell ref="J124:J126"/>
    <mergeCell ref="K124:K126"/>
    <mergeCell ref="L124:L126"/>
    <mergeCell ref="M124:M126"/>
    <mergeCell ref="A115:A117"/>
    <mergeCell ref="D115:D117"/>
    <mergeCell ref="F115:F117"/>
    <mergeCell ref="G115:G117"/>
    <mergeCell ref="H115:H117"/>
    <mergeCell ref="I115:I117"/>
    <mergeCell ref="J115:J117"/>
    <mergeCell ref="K115:K117"/>
    <mergeCell ref="L115:L117"/>
    <mergeCell ref="M115:M117"/>
    <mergeCell ref="A118:A120"/>
    <mergeCell ref="D118:D120"/>
    <mergeCell ref="F118:F120"/>
    <mergeCell ref="G118:G120"/>
    <mergeCell ref="H118:H120"/>
    <mergeCell ref="I118:I120"/>
    <mergeCell ref="J118:J120"/>
    <mergeCell ref="K118:K120"/>
    <mergeCell ref="L118:L120"/>
    <mergeCell ref="M118:M120"/>
    <mergeCell ref="A109:A111"/>
    <mergeCell ref="D109:D111"/>
    <mergeCell ref="F109:F111"/>
    <mergeCell ref="G109:G111"/>
    <mergeCell ref="H109:H111"/>
    <mergeCell ref="I109:I111"/>
    <mergeCell ref="J109:J111"/>
    <mergeCell ref="K109:K111"/>
    <mergeCell ref="L109:L111"/>
    <mergeCell ref="M109:M111"/>
    <mergeCell ref="A112:A114"/>
    <mergeCell ref="D112:D114"/>
    <mergeCell ref="F112:F114"/>
    <mergeCell ref="G112:G114"/>
    <mergeCell ref="H112:H114"/>
    <mergeCell ref="I112:I114"/>
    <mergeCell ref="J112:J114"/>
    <mergeCell ref="K112:K114"/>
    <mergeCell ref="L112:L114"/>
    <mergeCell ref="M112:M114"/>
    <mergeCell ref="A103:A105"/>
    <mergeCell ref="D103:D105"/>
    <mergeCell ref="F103:F105"/>
    <mergeCell ref="G103:G105"/>
    <mergeCell ref="H103:H105"/>
    <mergeCell ref="I103:I105"/>
    <mergeCell ref="J103:J105"/>
    <mergeCell ref="K103:K105"/>
    <mergeCell ref="L103:L105"/>
    <mergeCell ref="M103:M105"/>
    <mergeCell ref="A106:A108"/>
    <mergeCell ref="D106:D108"/>
    <mergeCell ref="F106:F108"/>
    <mergeCell ref="G106:G108"/>
    <mergeCell ref="H106:H108"/>
    <mergeCell ref="I106:I108"/>
    <mergeCell ref="J106:J108"/>
    <mergeCell ref="K106:K108"/>
    <mergeCell ref="L106:L108"/>
    <mergeCell ref="M106:M108"/>
    <mergeCell ref="A97:A99"/>
    <mergeCell ref="D97:D99"/>
    <mergeCell ref="F97:F99"/>
    <mergeCell ref="G97:G99"/>
    <mergeCell ref="H97:H99"/>
    <mergeCell ref="I97:I99"/>
    <mergeCell ref="J97:J99"/>
    <mergeCell ref="K97:K99"/>
    <mergeCell ref="L97:L99"/>
    <mergeCell ref="M97:M99"/>
    <mergeCell ref="A100:A102"/>
    <mergeCell ref="D100:D102"/>
    <mergeCell ref="F100:F102"/>
    <mergeCell ref="G100:G102"/>
    <mergeCell ref="H100:H102"/>
    <mergeCell ref="I100:I102"/>
    <mergeCell ref="J100:J102"/>
    <mergeCell ref="K100:K102"/>
    <mergeCell ref="L100:L102"/>
    <mergeCell ref="M100:M102"/>
    <mergeCell ref="A91:A93"/>
    <mergeCell ref="D91:D93"/>
    <mergeCell ref="F91:F93"/>
    <mergeCell ref="G91:G93"/>
    <mergeCell ref="H91:H93"/>
    <mergeCell ref="I91:I93"/>
    <mergeCell ref="J91:J93"/>
    <mergeCell ref="K91:K93"/>
    <mergeCell ref="L91:L93"/>
    <mergeCell ref="M91:M93"/>
    <mergeCell ref="A94:A96"/>
    <mergeCell ref="D94:D96"/>
    <mergeCell ref="F94:F96"/>
    <mergeCell ref="G94:G96"/>
    <mergeCell ref="H94:H96"/>
    <mergeCell ref="I94:I96"/>
    <mergeCell ref="J94:J96"/>
    <mergeCell ref="K94:K96"/>
    <mergeCell ref="L94:L96"/>
    <mergeCell ref="M94:M96"/>
    <mergeCell ref="A85:A87"/>
    <mergeCell ref="D85:D87"/>
    <mergeCell ref="F85:F87"/>
    <mergeCell ref="G85:G87"/>
    <mergeCell ref="H85:H87"/>
    <mergeCell ref="I85:I87"/>
    <mergeCell ref="J85:J87"/>
    <mergeCell ref="K85:K87"/>
    <mergeCell ref="L85:L87"/>
    <mergeCell ref="M85:M87"/>
    <mergeCell ref="A88:A90"/>
    <mergeCell ref="D88:D90"/>
    <mergeCell ref="F88:F90"/>
    <mergeCell ref="G88:G90"/>
    <mergeCell ref="H88:H90"/>
    <mergeCell ref="I88:I90"/>
    <mergeCell ref="J88:J90"/>
    <mergeCell ref="K88:K90"/>
    <mergeCell ref="L88:L90"/>
    <mergeCell ref="M88:M90"/>
    <mergeCell ref="A79:A81"/>
    <mergeCell ref="D79:D81"/>
    <mergeCell ref="F79:F81"/>
    <mergeCell ref="G79:G81"/>
    <mergeCell ref="H79:H81"/>
    <mergeCell ref="I79:I81"/>
    <mergeCell ref="J79:J81"/>
    <mergeCell ref="K79:K81"/>
    <mergeCell ref="L79:L81"/>
    <mergeCell ref="M79:M81"/>
    <mergeCell ref="A82:A84"/>
    <mergeCell ref="D82:D84"/>
    <mergeCell ref="F82:F84"/>
    <mergeCell ref="G82:G84"/>
    <mergeCell ref="H82:H84"/>
    <mergeCell ref="I82:I84"/>
    <mergeCell ref="J82:J84"/>
    <mergeCell ref="K82:K84"/>
    <mergeCell ref="L82:L84"/>
    <mergeCell ref="M82:M84"/>
    <mergeCell ref="A73:A75"/>
    <mergeCell ref="D73:D75"/>
    <mergeCell ref="F73:F75"/>
    <mergeCell ref="G73:G75"/>
    <mergeCell ref="H73:H75"/>
    <mergeCell ref="I73:I75"/>
    <mergeCell ref="J73:J75"/>
    <mergeCell ref="K73:K75"/>
    <mergeCell ref="L73:L75"/>
    <mergeCell ref="M73:M75"/>
    <mergeCell ref="A76:A78"/>
    <mergeCell ref="D76:D78"/>
    <mergeCell ref="F76:F78"/>
    <mergeCell ref="G76:G78"/>
    <mergeCell ref="H76:H78"/>
    <mergeCell ref="I76:I78"/>
    <mergeCell ref="J76:J78"/>
    <mergeCell ref="K76:K78"/>
    <mergeCell ref="L76:L78"/>
    <mergeCell ref="M76:M78"/>
    <mergeCell ref="A67:A69"/>
    <mergeCell ref="D67:D69"/>
    <mergeCell ref="F67:F69"/>
    <mergeCell ref="G67:G69"/>
    <mergeCell ref="H67:H69"/>
    <mergeCell ref="I67:I69"/>
    <mergeCell ref="J67:J69"/>
    <mergeCell ref="K67:K69"/>
    <mergeCell ref="L67:L69"/>
    <mergeCell ref="M67:M69"/>
    <mergeCell ref="A70:A72"/>
    <mergeCell ref="D70:D72"/>
    <mergeCell ref="F70:F72"/>
    <mergeCell ref="G70:G72"/>
    <mergeCell ref="H70:H72"/>
    <mergeCell ref="I70:I72"/>
    <mergeCell ref="J70:J72"/>
    <mergeCell ref="K70:K72"/>
    <mergeCell ref="L70:L72"/>
    <mergeCell ref="M70:M72"/>
    <mergeCell ref="A61:A63"/>
    <mergeCell ref="D61:D63"/>
    <mergeCell ref="F61:F63"/>
    <mergeCell ref="G61:G63"/>
    <mergeCell ref="H61:H63"/>
    <mergeCell ref="I61:I63"/>
    <mergeCell ref="J61:J63"/>
    <mergeCell ref="K61:K63"/>
    <mergeCell ref="L61:L63"/>
    <mergeCell ref="M61:M63"/>
    <mergeCell ref="A64:A66"/>
    <mergeCell ref="D64:D66"/>
    <mergeCell ref="F64:F66"/>
    <mergeCell ref="G64:G66"/>
    <mergeCell ref="H64:H66"/>
    <mergeCell ref="I64:I66"/>
    <mergeCell ref="J64:J66"/>
    <mergeCell ref="K64:K66"/>
    <mergeCell ref="L64:L66"/>
    <mergeCell ref="M64:M66"/>
    <mergeCell ref="A55:A57"/>
    <mergeCell ref="D55:D57"/>
    <mergeCell ref="F55:F57"/>
    <mergeCell ref="G55:G57"/>
    <mergeCell ref="H55:H57"/>
    <mergeCell ref="I55:I57"/>
    <mergeCell ref="J55:J57"/>
    <mergeCell ref="K55:K57"/>
    <mergeCell ref="L55:L57"/>
    <mergeCell ref="M55:M57"/>
    <mergeCell ref="A58:A60"/>
    <mergeCell ref="D58:D60"/>
    <mergeCell ref="F58:F60"/>
    <mergeCell ref="G58:G60"/>
    <mergeCell ref="H58:H60"/>
    <mergeCell ref="I58:I60"/>
    <mergeCell ref="J58:J60"/>
    <mergeCell ref="K58:K60"/>
    <mergeCell ref="L58:L60"/>
    <mergeCell ref="M58:M60"/>
    <mergeCell ref="A49:A51"/>
    <mergeCell ref="D49:D51"/>
    <mergeCell ref="F49:F51"/>
    <mergeCell ref="G49:G51"/>
    <mergeCell ref="H49:H51"/>
    <mergeCell ref="I49:I51"/>
    <mergeCell ref="J49:J51"/>
    <mergeCell ref="K49:K51"/>
    <mergeCell ref="L49:L51"/>
    <mergeCell ref="M49:M51"/>
    <mergeCell ref="A52:A54"/>
    <mergeCell ref="D52:D54"/>
    <mergeCell ref="F52:F54"/>
    <mergeCell ref="G52:G54"/>
    <mergeCell ref="H52:H54"/>
    <mergeCell ref="I52:I54"/>
    <mergeCell ref="J52:J54"/>
    <mergeCell ref="K52:K54"/>
    <mergeCell ref="L52:L54"/>
    <mergeCell ref="M52:M54"/>
    <mergeCell ref="A43:A45"/>
    <mergeCell ref="D43:D45"/>
    <mergeCell ref="F43:F45"/>
    <mergeCell ref="G43:G45"/>
    <mergeCell ref="H43:H45"/>
    <mergeCell ref="I43:I45"/>
    <mergeCell ref="J43:J45"/>
    <mergeCell ref="K43:K45"/>
    <mergeCell ref="L43:L45"/>
    <mergeCell ref="M43:M45"/>
    <mergeCell ref="A46:A48"/>
    <mergeCell ref="D46:D48"/>
    <mergeCell ref="F46:F48"/>
    <mergeCell ref="G46:G48"/>
    <mergeCell ref="H46:H48"/>
    <mergeCell ref="I46:I48"/>
    <mergeCell ref="J46:J48"/>
    <mergeCell ref="K46:K48"/>
    <mergeCell ref="L46:L48"/>
    <mergeCell ref="M46:M48"/>
    <mergeCell ref="A37:A39"/>
    <mergeCell ref="D37:D39"/>
    <mergeCell ref="F37:F39"/>
    <mergeCell ref="G37:G39"/>
    <mergeCell ref="H37:H39"/>
    <mergeCell ref="I37:I39"/>
    <mergeCell ref="J37:J39"/>
    <mergeCell ref="K37:K39"/>
    <mergeCell ref="L37:L39"/>
    <mergeCell ref="M37:M39"/>
    <mergeCell ref="A40:A42"/>
    <mergeCell ref="D40:D42"/>
    <mergeCell ref="F40:F42"/>
    <mergeCell ref="G40:G42"/>
    <mergeCell ref="H40:H42"/>
    <mergeCell ref="I40:I42"/>
    <mergeCell ref="J40:J42"/>
    <mergeCell ref="K40:K42"/>
    <mergeCell ref="L40:L42"/>
    <mergeCell ref="M40:M42"/>
    <mergeCell ref="A31:A33"/>
    <mergeCell ref="D31:D33"/>
    <mergeCell ref="F31:F33"/>
    <mergeCell ref="G31:G33"/>
    <mergeCell ref="H31:H33"/>
    <mergeCell ref="I31:I33"/>
    <mergeCell ref="J31:J33"/>
    <mergeCell ref="K31:K33"/>
    <mergeCell ref="L31:L33"/>
    <mergeCell ref="M31:M33"/>
    <mergeCell ref="A34:A36"/>
    <mergeCell ref="D34:D36"/>
    <mergeCell ref="F34:F36"/>
    <mergeCell ref="G34:G36"/>
    <mergeCell ref="H34:H36"/>
    <mergeCell ref="I34:I36"/>
    <mergeCell ref="J34:J36"/>
    <mergeCell ref="K34:K36"/>
    <mergeCell ref="L34:L36"/>
    <mergeCell ref="M34:M36"/>
    <mergeCell ref="A25:A27"/>
    <mergeCell ref="D25:D27"/>
    <mergeCell ref="F25:F27"/>
    <mergeCell ref="G25:G27"/>
    <mergeCell ref="H25:H27"/>
    <mergeCell ref="I25:I27"/>
    <mergeCell ref="J25:J27"/>
    <mergeCell ref="K25:K27"/>
    <mergeCell ref="L25:L27"/>
    <mergeCell ref="M25:M27"/>
    <mergeCell ref="A28:A30"/>
    <mergeCell ref="D28:D30"/>
    <mergeCell ref="F28:F30"/>
    <mergeCell ref="G28:G30"/>
    <mergeCell ref="H28:H30"/>
    <mergeCell ref="I28:I30"/>
    <mergeCell ref="J28:J30"/>
    <mergeCell ref="K28:K30"/>
    <mergeCell ref="L28:L30"/>
    <mergeCell ref="M28:M30"/>
    <mergeCell ref="J16:J18"/>
    <mergeCell ref="K16:K18"/>
    <mergeCell ref="L16:L18"/>
    <mergeCell ref="M16:M18"/>
    <mergeCell ref="A19:A21"/>
    <mergeCell ref="D19:D21"/>
    <mergeCell ref="F19:F21"/>
    <mergeCell ref="G19:G21"/>
    <mergeCell ref="H19:H21"/>
    <mergeCell ref="I19:I21"/>
    <mergeCell ref="J19:J21"/>
    <mergeCell ref="K19:K21"/>
    <mergeCell ref="L19:L21"/>
    <mergeCell ref="M19:M21"/>
    <mergeCell ref="A22:A24"/>
    <mergeCell ref="D22:D24"/>
    <mergeCell ref="F22:F24"/>
    <mergeCell ref="G22:G24"/>
    <mergeCell ref="H22:H24"/>
    <mergeCell ref="I22:I24"/>
    <mergeCell ref="A16:A18"/>
    <mergeCell ref="D16:D18"/>
    <mergeCell ref="F16:F18"/>
    <mergeCell ref="G16:G18"/>
    <mergeCell ref="H16:H18"/>
    <mergeCell ref="I16:I18"/>
    <mergeCell ref="J22:J24"/>
    <mergeCell ref="K22:K24"/>
    <mergeCell ref="L22:L24"/>
    <mergeCell ref="M22:M24"/>
    <mergeCell ref="A10:A12"/>
    <mergeCell ref="D10:D12"/>
    <mergeCell ref="F10:F12"/>
    <mergeCell ref="G10:G12"/>
    <mergeCell ref="H10:H12"/>
    <mergeCell ref="I10:I12"/>
    <mergeCell ref="J10:J12"/>
    <mergeCell ref="K10:K12"/>
    <mergeCell ref="L10:L12"/>
    <mergeCell ref="M10:M12"/>
    <mergeCell ref="A13:A15"/>
    <mergeCell ref="D13:D15"/>
    <mergeCell ref="F13:F15"/>
    <mergeCell ref="G13:G15"/>
    <mergeCell ref="H13:H15"/>
    <mergeCell ref="I13:I15"/>
    <mergeCell ref="J13:J15"/>
    <mergeCell ref="K13:K15"/>
    <mergeCell ref="L13:L15"/>
    <mergeCell ref="M13:M15"/>
    <mergeCell ref="D1:D3"/>
    <mergeCell ref="E1:E3"/>
    <mergeCell ref="F1:F3"/>
    <mergeCell ref="G1:G3"/>
    <mergeCell ref="L1:L3"/>
    <mergeCell ref="M1:M3"/>
    <mergeCell ref="A4:A6"/>
    <mergeCell ref="D4:D6"/>
    <mergeCell ref="F4:F6"/>
    <mergeCell ref="G4:G6"/>
    <mergeCell ref="H4:H6"/>
    <mergeCell ref="I4:I6"/>
    <mergeCell ref="A7:A9"/>
    <mergeCell ref="D7:D9"/>
    <mergeCell ref="F7:F9"/>
    <mergeCell ref="G7:G9"/>
    <mergeCell ref="H7:H9"/>
    <mergeCell ref="I7:I9"/>
    <mergeCell ref="J7:J9"/>
    <mergeCell ref="K7:K9"/>
    <mergeCell ref="L7:L9"/>
    <mergeCell ref="M7:M9"/>
    <mergeCell ref="J4:J6"/>
    <mergeCell ref="K4:K6"/>
    <mergeCell ref="L4:L6"/>
    <mergeCell ref="M4:M6"/>
  </mergeCells>
  <conditionalFormatting sqref="A4:A510 D7:D510 F7:L510">
    <cfRule type="notContainsBlanks" dxfId="17" priority="1" stopIfTrue="1">
      <formula>LEN(TRIM(A4))&gt;0</formula>
    </cfRule>
  </conditionalFormatting>
  <conditionalFormatting sqref="E7 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E232 E235 E238 E241 E244 E247 E250 E253 E256 E259 E262 E265 E268 E271 E274 E277 E280 E283 E286 E289 E292 E295 E298 E301 E304 E307 E310 E313 E316 E319 E322 E325 E328 E331 E334 E337 E340 E343 E346 E349 E352 E355 E358 E361 E364 E367 E370 E373 E376 E379 E382 E385 E388 E391 E394 E397 E400 E403 E406 E409 E412 E415 E418 E421 E424 E427 E430 E433 E436 E439 E442 E445 E448 E451 E454 E457 E460 E463 E466 E469 E472 E475 E478 E481 E484 E487 E490 E493 E496 E499 E502 E505 E508">
    <cfRule type="notContainsBlanks" dxfId="16" priority="2" stopIfTrue="1">
      <formula>LEN(TRIM(E7))&gt;0</formula>
    </cfRule>
  </conditionalFormatting>
  <conditionalFormatting sqref="E6">
    <cfRule type="notContainsBlanks" dxfId="15" priority="16" stopIfTrue="1">
      <formula>LEN(TRIM(E6))&gt;0</formula>
    </cfRule>
  </conditionalFormatting>
  <conditionalFormatting sqref="C6">
    <cfRule type="notContainsBlanks" dxfId="14" priority="15" stopIfTrue="1">
      <formula>LEN(TRIM(C6))&gt;0</formula>
    </cfRule>
  </conditionalFormatting>
  <conditionalFormatting sqref="C5">
    <cfRule type="notContainsBlanks" dxfId="13" priority="14" stopIfTrue="1">
      <formula>LEN(TRIM(C5))&gt;0</formula>
    </cfRule>
  </conditionalFormatting>
  <conditionalFormatting sqref="B6">
    <cfRule type="notContainsBlanks" dxfId="12" priority="13" stopIfTrue="1">
      <formula>LEN(TRIM(B6))&gt;0</formula>
    </cfRule>
  </conditionalFormatting>
  <conditionalFormatting sqref="C4">
    <cfRule type="notContainsBlanks" dxfId="11" priority="12" stopIfTrue="1">
      <formula>LEN(TRIM(C4))&gt;0</formula>
    </cfRule>
  </conditionalFormatting>
  <conditionalFormatting sqref="B4">
    <cfRule type="notContainsBlanks" dxfId="10" priority="11" stopIfTrue="1">
      <formula>LEN(TRIM(B4))&gt;0</formula>
    </cfRule>
  </conditionalFormatting>
  <conditionalFormatting sqref="D4:D6">
    <cfRule type="notContainsBlanks" dxfId="9" priority="10" stopIfTrue="1">
      <formula>LEN(TRIM(D4))&gt;0</formula>
    </cfRule>
  </conditionalFormatting>
  <conditionalFormatting sqref="E4">
    <cfRule type="notContainsBlanks" dxfId="8" priority="9" stopIfTrue="1">
      <formula>LEN(TRIM(E4))&gt;0</formula>
    </cfRule>
  </conditionalFormatting>
  <conditionalFormatting sqref="F4:K6">
    <cfRule type="notContainsBlanks" dxfId="7" priority="17" stopIfTrue="1">
      <formula>LEN(TRIM(F4))&gt;0</formula>
    </cfRule>
  </conditionalFormatting>
  <conditionalFormatting sqref="L4:L6">
    <cfRule type="notContainsBlanks" dxfId="6" priority="8" stopIfTrue="1">
      <formula>LEN(TRIM(L4))&gt;0</formula>
    </cfRule>
  </conditionalFormatting>
  <conditionalFormatting sqref="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E234 E237 E240 E243 E246 E249 E252 E255 E258 E261 E264 E267 E270 E273 E276 E279 E282 E285 E288 E291 E294 E297 E300 E303 E306 E309 E312 E315 E318 E321 E324 E327 E330 E333 E336 E339 E342 E345 E348 E351 E354 E357 E360 E363 E366 E369 E372 E375 E378 E381 E384 E387 E390 E393 E396 E399 E402 E405 E408 E411 E414 E417 E420 E423 E426 E429 E432 E435 E438 E441 E444 E447 E450 E453 E456 E459 E462 E465 E468 E471 E474 E477 E480 E483 E486 E489 E492 E495 E498 E501 E504 E507 E510">
    <cfRule type="notContainsBlanks" dxfId="5" priority="7" stopIfTrue="1">
      <formula>LEN(TRIM(E9))&gt;0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fRule type="notContainsBlanks" dxfId="4" priority="6" stopIfTrue="1">
      <formula>LEN(TRIM(C9))&gt;0</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fRule type="notContainsBlanks" dxfId="3" priority="5" stopIfTrue="1">
      <formula>LEN(TRIM(C8))&gt;0</formula>
    </cfRule>
  </conditionalFormatting>
  <conditionalFormatting sqref="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B276 B279 B282 B285 B288 B291 B294 B297 B300 B303 B306 B309 B312 B315 B318 B321 B324 B327 B330 B333 B336 B339 B342 B345 B348 B351 B354 B357 B360 B363 B366 B369 B372 B375 B378 B381 B384 B387 B390 B393 B396 B399 B402 B405 B408 B411 B414 B417 B420 B423 B426 B429 B432 B435 B438 B441 B444 B447 B450 B453 B456 B459 B462 B465 B468 B471 B474 B477 B480 B483 B486 B489 B492 B495 B498 B501 B504 B507 B510">
    <cfRule type="notContainsBlanks" dxfId="2" priority="4" stopIfTrue="1">
      <formula>LEN(TRIM(B9))&gt;0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fRule type="notContainsBlanks" dxfId="1" priority="3" stopIfTrue="1">
      <formula>LEN(TRIM(C7))&gt;0</formula>
    </cfRule>
  </conditionalFormatting>
  <conditionalFormatting sqref="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B232 B235 B238 B241 B244 B247 B250 B253 B256 B259 B262 B265 B268 B271 B274 B277 B280 B283 B286 B289 B292 B295 B298 B301 B304 B307 B310 B313 B316 B319 B322 B325 B328 B331 B334 B337 B340 B343 B346 B349 B352 B355 B358 B361 B364 B367 B370 B373 B376 B379 B382 B385 B388 B391 B394 B397 B400 B403 B406 B409 B412 B415 B418 B421 B424 B427 B430 B433 B436 B439 B442 B445 B448 B451 B454 B457 B460 B463 B466 B469 B472 B475 B478 B481 B484 B487 B490 B493 B496 B499 B502 B505 B508">
    <cfRule type="notContainsBlanks" dxfId="0" priority="18" stopIfTrue="1">
      <formula>LEN(TRIM(B7))&gt;0</formula>
    </cfRule>
  </conditionalFormatting>
  <pageMargins left="0.70866141732283472" right="0.70866141732283472" top="0.78740157480314965" bottom="0.78740157480314965" header="0.31496062992125984" footer="0.31496062992125984"/>
  <pageSetup paperSize="9" scale="65" firstPageNumber="4" fitToHeight="0" orientation="landscape" useFirstPageNumber="1" r:id="rId1"/>
  <headerFooter>
    <oddHeader xml:space="preserve">&amp;C&amp;"Arial,Kurzíva"&amp;12Příloha č. 1 - Přehled schválených dotací v titulu 1 ROK </oddHeader>
    <oddFooter>&amp;L&amp;"Arial,Kurzíva"&amp;10Zastupitelstvo Olomouckého kraje 20. 4. 2020                        
26. – Progr. na pod. sp. v OK 2020 – vyhodnocení DT 1 – 1. kolo
Příloha č. 1 - Přehled schválených dotací v titulu 1 ROK &amp;R&amp;"Arial,Kurzíva"&amp;10strana &amp;P (celkem 100)</oddFooter>
  </headerFooter>
  <rowBreaks count="76" manualBreakCount="76">
    <brk id="9" max="16383" man="1"/>
    <brk id="15" max="16383" man="1"/>
    <brk id="21" max="16383" man="1"/>
    <brk id="27" max="16383" man="1"/>
    <brk id="33" max="16383" man="1"/>
    <brk id="39" max="16383" man="1"/>
    <brk id="45" max="16383" man="1"/>
    <brk id="51" max="16383" man="1"/>
    <brk id="57" max="16383" man="1"/>
    <brk id="63" max="16383" man="1"/>
    <brk id="69" max="16383" man="1"/>
    <brk id="75" max="16383" man="1"/>
    <brk id="81" max="16383" man="1"/>
    <brk id="87" max="16383" man="1"/>
    <brk id="96" max="12" man="1"/>
    <brk id="102" max="16383" man="1"/>
    <brk id="108" max="16383" man="1"/>
    <brk id="114" max="16383" man="1"/>
    <brk id="120" max="16383" man="1"/>
    <brk id="126" max="16383" man="1"/>
    <brk id="141" max="16383" man="1"/>
    <brk id="147" max="16383" man="1"/>
    <brk id="153" max="16383" man="1"/>
    <brk id="162" max="12" man="1"/>
    <brk id="168" max="16383" man="1"/>
    <brk id="174" max="16383" man="1"/>
    <brk id="180" max="16383" man="1"/>
    <brk id="186" max="16383" man="1"/>
    <brk id="192" max="16383" man="1"/>
    <brk id="198" max="16383" man="1"/>
    <brk id="204" max="16383" man="1"/>
    <brk id="210" max="16383" man="1"/>
    <brk id="213" max="16383" man="1"/>
    <brk id="219" max="16383" man="1"/>
    <brk id="225" max="16383" man="1"/>
    <brk id="231" max="16383" man="1"/>
    <brk id="237" max="16383" man="1"/>
    <brk id="243" max="16383" man="1"/>
    <brk id="249" max="16383" man="1"/>
    <brk id="255" max="16383" man="1"/>
    <brk id="270" max="16383" man="1"/>
    <brk id="276" max="16383" man="1"/>
    <brk id="282" max="16383" man="1"/>
    <brk id="288" max="16383" man="1"/>
    <brk id="297" max="12" man="1"/>
    <brk id="303" max="16383" man="1"/>
    <brk id="309" max="16383" man="1"/>
    <brk id="315" max="16383" man="1"/>
    <brk id="321" max="16383" man="1"/>
    <brk id="327" max="16383" man="1"/>
    <brk id="333" max="16383" man="1"/>
    <brk id="342" max="12" man="1"/>
    <brk id="348" max="16383" man="1"/>
    <brk id="357" max="16383" man="1"/>
    <brk id="363" max="16383" man="1"/>
    <brk id="369" max="16383" man="1"/>
    <brk id="375" max="16383" man="1"/>
    <brk id="381" max="16383" man="1"/>
    <brk id="387" max="16383" man="1"/>
    <brk id="393" max="16383" man="1"/>
    <brk id="399" max="16383" man="1"/>
    <brk id="405" max="16383" man="1"/>
    <brk id="411" max="16383" man="1"/>
    <brk id="417" max="16383" man="1"/>
    <brk id="423" max="16383" man="1"/>
    <brk id="429" max="16383" man="1"/>
    <brk id="435" max="16383" man="1"/>
    <brk id="441" max="16383" man="1"/>
    <brk id="447" max="16383" man="1"/>
    <brk id="453" max="16383" man="1"/>
    <brk id="459" max="16383" man="1"/>
    <brk id="465" max="16383" man="1"/>
    <brk id="480" max="16383" man="1"/>
    <brk id="486" max="16383" man="1"/>
    <brk id="495" max="16383" man="1"/>
    <brk id="5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List2</vt:lpstr>
      <vt:lpstr>List2!Názvy_tisku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Kulatá Marie</dc:creator>
  <cp:lastModifiedBy>Zatloukal Petr</cp:lastModifiedBy>
  <cp:lastPrinted>2020-03-19T07:59:52Z</cp:lastPrinted>
  <dcterms:created xsi:type="dcterms:W3CDTF">2016-08-30T11:35:03Z</dcterms:created>
  <dcterms:modified xsi:type="dcterms:W3CDTF">2020-03-26T08:22:53Z</dcterms:modified>
</cp:coreProperties>
</file>