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atl7932\Desktop\SA 1. kolo 2020 vyhodnocení\Materiál ZOK 20. 4. 2020\"/>
    </mc:Choice>
  </mc:AlternateContent>
  <bookViews>
    <workbookView xWindow="480" yWindow="195" windowWidth="18195" windowHeight="11700"/>
  </bookViews>
  <sheets>
    <sheet name="List2" sheetId="3" r:id="rId1"/>
  </sheets>
  <definedNames>
    <definedName name="_xlnm._FilterDatabase" localSheetId="0" hidden="1">List2!$L$1:$L$510</definedName>
    <definedName name="DZACATEK">#REF!</definedName>
    <definedName name="FZACATEK">#REF!</definedName>
    <definedName name="LZACATEK">#REF!</definedName>
    <definedName name="_xlnm.Print_Titles" localSheetId="0">List2!$1:$3</definedName>
  </definedNames>
  <calcPr calcId="162913"/>
</workbook>
</file>

<file path=xl/calcChain.xml><?xml version="1.0" encoding="utf-8"?>
<calcChain xmlns="http://schemas.openxmlformats.org/spreadsheetml/2006/main">
  <c r="L512" i="3" l="1"/>
  <c r="K10" i="3"/>
  <c r="K13" i="3"/>
  <c r="K16" i="3"/>
  <c r="K19" i="3"/>
  <c r="K22" i="3"/>
  <c r="K25" i="3"/>
  <c r="K28" i="3"/>
  <c r="K31" i="3"/>
  <c r="K34" i="3"/>
  <c r="K37" i="3"/>
  <c r="K40" i="3"/>
  <c r="K43" i="3"/>
  <c r="K46" i="3"/>
  <c r="K49" i="3"/>
  <c r="K52" i="3"/>
  <c r="K55" i="3"/>
  <c r="K58" i="3"/>
  <c r="K61" i="3"/>
  <c r="K64" i="3"/>
  <c r="K67" i="3"/>
  <c r="K70" i="3"/>
  <c r="K73" i="3"/>
  <c r="K76" i="3"/>
  <c r="K79" i="3"/>
  <c r="K82" i="3"/>
  <c r="K85" i="3"/>
  <c r="K88" i="3"/>
  <c r="K91" i="3"/>
  <c r="K94" i="3"/>
  <c r="K97" i="3"/>
  <c r="K100" i="3"/>
  <c r="K103" i="3"/>
  <c r="K106" i="3"/>
  <c r="K109" i="3"/>
  <c r="K112" i="3"/>
  <c r="K115" i="3"/>
  <c r="K118" i="3"/>
  <c r="K121" i="3"/>
  <c r="K124" i="3"/>
  <c r="K127" i="3"/>
  <c r="K130" i="3"/>
  <c r="K133" i="3"/>
  <c r="K136" i="3"/>
  <c r="K139" i="3"/>
  <c r="K142" i="3"/>
  <c r="K145" i="3"/>
  <c r="K148" i="3"/>
  <c r="K151" i="3"/>
  <c r="K154" i="3"/>
  <c r="K157" i="3"/>
  <c r="K160" i="3"/>
  <c r="K163" i="3"/>
  <c r="K166" i="3"/>
  <c r="K169" i="3"/>
  <c r="K172" i="3"/>
  <c r="K175" i="3"/>
  <c r="K178" i="3"/>
  <c r="K181" i="3"/>
  <c r="K184" i="3"/>
  <c r="K187" i="3"/>
  <c r="K190" i="3"/>
  <c r="K193" i="3"/>
  <c r="K196" i="3"/>
  <c r="K199" i="3"/>
  <c r="K202" i="3"/>
  <c r="K205" i="3"/>
  <c r="K208" i="3"/>
  <c r="K211" i="3"/>
  <c r="K214" i="3"/>
  <c r="K217" i="3"/>
  <c r="K220" i="3"/>
  <c r="K223" i="3"/>
  <c r="K226" i="3"/>
  <c r="K229" i="3"/>
  <c r="K232" i="3"/>
  <c r="K235" i="3"/>
  <c r="K238" i="3"/>
  <c r="K241" i="3"/>
  <c r="K244" i="3"/>
  <c r="K247" i="3"/>
  <c r="K250" i="3"/>
  <c r="K253" i="3"/>
  <c r="K256" i="3"/>
  <c r="K259" i="3"/>
  <c r="K262" i="3"/>
  <c r="K265" i="3"/>
  <c r="K268" i="3"/>
  <c r="K271" i="3"/>
  <c r="K274" i="3"/>
  <c r="K277" i="3"/>
  <c r="K280" i="3"/>
  <c r="K283" i="3"/>
  <c r="K286" i="3"/>
  <c r="K289" i="3"/>
  <c r="K292" i="3"/>
  <c r="K295" i="3"/>
  <c r="K298" i="3"/>
  <c r="K301" i="3"/>
  <c r="K304" i="3"/>
  <c r="K307" i="3"/>
  <c r="K310" i="3"/>
  <c r="K313" i="3"/>
  <c r="K316" i="3"/>
  <c r="K319" i="3"/>
  <c r="K322" i="3"/>
  <c r="K325" i="3"/>
  <c r="K328" i="3"/>
  <c r="K331" i="3"/>
  <c r="K334" i="3"/>
  <c r="K337" i="3"/>
  <c r="K340" i="3"/>
  <c r="K343" i="3"/>
  <c r="K346" i="3"/>
  <c r="K349" i="3"/>
  <c r="K352" i="3"/>
  <c r="K355" i="3"/>
  <c r="K358" i="3"/>
  <c r="K361" i="3"/>
  <c r="K364" i="3"/>
  <c r="K367" i="3"/>
  <c r="K370" i="3"/>
  <c r="K373" i="3"/>
  <c r="K376" i="3"/>
  <c r="K379" i="3"/>
  <c r="K382" i="3"/>
  <c r="K385" i="3"/>
  <c r="K388" i="3"/>
  <c r="K391" i="3"/>
  <c r="K394" i="3"/>
  <c r="K397" i="3"/>
  <c r="K400" i="3"/>
  <c r="K403" i="3"/>
  <c r="K406" i="3"/>
  <c r="K409" i="3"/>
  <c r="K412" i="3"/>
  <c r="K415" i="3"/>
  <c r="K418" i="3"/>
  <c r="K421" i="3"/>
  <c r="K424" i="3"/>
  <c r="K427" i="3"/>
  <c r="K430" i="3"/>
  <c r="K433" i="3"/>
  <c r="K436" i="3"/>
  <c r="K439" i="3"/>
  <c r="K442" i="3"/>
  <c r="K445" i="3"/>
  <c r="K448" i="3"/>
  <c r="K451" i="3"/>
  <c r="K454" i="3"/>
  <c r="K457" i="3"/>
  <c r="K460" i="3"/>
  <c r="K463" i="3"/>
  <c r="K466" i="3"/>
  <c r="K469" i="3"/>
  <c r="K472" i="3"/>
  <c r="K475" i="3"/>
  <c r="K478" i="3"/>
  <c r="K481" i="3"/>
  <c r="K484" i="3"/>
  <c r="K487" i="3"/>
  <c r="K490" i="3"/>
  <c r="K493" i="3"/>
  <c r="K496" i="3"/>
  <c r="K499" i="3"/>
  <c r="K502" i="3"/>
  <c r="K505" i="3"/>
  <c r="K508" i="3"/>
  <c r="K7" i="3"/>
  <c r="K4" i="3"/>
</calcChain>
</file>

<file path=xl/sharedStrings.xml><?xml version="1.0" encoding="utf-8"?>
<sst xmlns="http://schemas.openxmlformats.org/spreadsheetml/2006/main" count="1876" uniqueCount="1049">
  <si>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</si>
  <si>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</si>
  <si>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</si>
  <si>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</si>
  <si>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</si>
  <si>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</si>
  <si>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</si>
  <si>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</si>
  <si>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</si>
  <si>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</si>
  <si>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</si>
  <si>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</si>
  <si>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</si>
  <si>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</si>
  <si>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</si>
  <si>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</si>
  <si>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</si>
  <si>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tenisové turnaje MARRY CUP 2020</t>
  </si>
  <si>
    <t>podpora tenisových turnajů MARRY CUP 2020</t>
  </si>
  <si>
    <t>1/2020</t>
  </si>
  <si>
    <t>12/2020</t>
  </si>
  <si>
    <t>2</t>
  </si>
  <si>
    <t>FIGHT CAMP V. - 2020</t>
  </si>
  <si>
    <t>Fight Camp je víkendový seminář pro závodníky karate, kteří se orientují na závodní formu zápasu, tzv. kumite. Účastník si má
možnost změřit si své síly se závodníky z jiných klubů a nabrat spousty závodních zkušeností.</t>
  </si>
  <si>
    <t>3/2020</t>
  </si>
  <si>
    <t>11/2020</t>
  </si>
  <si>
    <t>6/2020</t>
  </si>
  <si>
    <t>4</t>
  </si>
  <si>
    <t>Podpora sportovních akcí TJ Sokol Dolní Studénky</t>
  </si>
  <si>
    <t>TJ Sokol Dolní Studénky je největší NNO v obci, má více než 200 členů a pořádá v roce mnoho sportovních akcí. Smyslem akce je finanční podpora těchto akcí, tj. obnova sportovního a organizačního vybavení akcí, nákup cen, občerstvení pro účastníky.</t>
  </si>
  <si>
    <t>5/2020</t>
  </si>
  <si>
    <t>9/2020</t>
  </si>
  <si>
    <t>5</t>
  </si>
  <si>
    <t>Celostátní finále Poháru mladých nadějí 2020</t>
  </si>
  <si>
    <t>Pořadatelství celostátního finále jednotlivců v žákovských kategorií dívek a chlapců v kuželkách Pohárku mladých nadějí.</t>
  </si>
  <si>
    <t>6</t>
  </si>
  <si>
    <t>Mistrovství Moravy a Slezska žáků ve sjezdovém lyžování 2020
Rychlebský pohár 2020</t>
  </si>
  <si>
    <t>Mistrovství Moravy a Slezska ve sjezdovém lyžování žáků pro rok 2020
Rychlebský pohár ve sjezdovém lyžování 2020</t>
  </si>
  <si>
    <t>7</t>
  </si>
  <si>
    <t>Český pohár starších žáků</t>
  </si>
  <si>
    <t>Organizace Český pohár starších žáků ve volejbalu.</t>
  </si>
  <si>
    <t>2/2020</t>
  </si>
  <si>
    <t>8</t>
  </si>
  <si>
    <t>JUNIOR CUP 2020 - TURNAJ FOTBALOVÝCH PŘÍPRAVEK</t>
  </si>
  <si>
    <t>V roce 2020 proběhne již 17 ročník fotbalového turnaje fotbalových přípravek JUNIOR CUP 2020. Jedná se o turnaj s dlouholetou tradicí který za dobu svého trvání nadobyl pozici kvalitního turnaje v rámci  letní přípravy fotbalových přípravek.</t>
  </si>
  <si>
    <t>9</t>
  </si>
  <si>
    <t>Mládežnický fotbalový turnaj starší a mladší přípravky</t>
  </si>
  <si>
    <t>Mládežnický fotbalový turnaj starší a mladší přípravky .</t>
  </si>
  <si>
    <t>10</t>
  </si>
  <si>
    <t>Halové turnaje mládeže 2020
Turnaj přípravek - 90 let troubecké kopané</t>
  </si>
  <si>
    <t>Halové turnaje mládeže 2020.
Turnaj přípravek - 90 let troubecké kopané - 27. - 28. června 2020.</t>
  </si>
  <si>
    <t>12</t>
  </si>
  <si>
    <t>Skialp and ski race Kraličák 2020; Horský Triatlon Kraličák 2020</t>
  </si>
  <si>
    <t>1. února 2020 se v Hynčicích pod Sušinou uskuteční 5. ročník sportovní akce Skialp and ski race.
4. ročník Horského triatlonu Kraličák se uskuteční v Hynčicích pod Sušinou v měsíci červnu/červenci 2020. Přesné datum zatím není určeno.</t>
  </si>
  <si>
    <t>7/2020</t>
  </si>
  <si>
    <t>8/2020</t>
  </si>
  <si>
    <t>15</t>
  </si>
  <si>
    <t>Župní soutěž ve sportovní všestrannosti (závody v atletice, gymnastice, šplhu a plavání)</t>
  </si>
  <si>
    <t>Župní soutěž ve sportovní všestrannosti tvoří čtyři samostatné závody konkrétně v atletice, gymnastice, šplhu a plavání</t>
  </si>
  <si>
    <t>4/2020</t>
  </si>
  <si>
    <t>16</t>
  </si>
  <si>
    <t>XVI. ročník Mistrovství ČR neregistrovaných hráčů v tenisu s mezinárodní účastí 2020</t>
  </si>
  <si>
    <t>XVI. ročník MČR neregistrovaných hráčů v tenisu s mezinárodní účastí ve dnech 04.-06.09.2020 v Prostějově</t>
  </si>
  <si>
    <t>17</t>
  </si>
  <si>
    <t>Mistrovství ČR v šermu kordem v kategorii juniorů a juniorek 2020</t>
  </si>
  <si>
    <t>Organizační zajištění turnaje Mistrovství České republiky v šermu kordem v kategorii juniorů a juniorek v roce 2020</t>
  </si>
  <si>
    <t>19</t>
  </si>
  <si>
    <t>TENISOVÉ TURNAJE MLÁDEŽE 2020</t>
  </si>
  <si>
    <t>Série tenisových turnajů mládeže v roce 2020
KATEGORIE :
Mladší žáci a žákyně
starší žáci a žákyně
dorostenky
Okresní tenisové turnaje mládeže</t>
  </si>
  <si>
    <t>20</t>
  </si>
  <si>
    <t>Mistrovství České republiky v sálové cyklistice 2020</t>
  </si>
  <si>
    <t>Projekt je zaměřen na uspořádání Mistrovství České republiky v sálové cyklistice pro rok 2020, a to v obou disciplínách sálové cyklistiky - kolové a krasojízdě v kategorii dospělých. Akce se uskuteční v Němčicích nad Hanou s dopadem pro celou ČR.</t>
  </si>
  <si>
    <t>10/2020</t>
  </si>
  <si>
    <t>21</t>
  </si>
  <si>
    <t>Duatlonový závod HANÁ 2020</t>
  </si>
  <si>
    <t>Uspořádání úvodního duatlonového závodu v ČR a SR sezóny 2020 pro mládež, širokou veřejnost i organizované triatlonisty.</t>
  </si>
  <si>
    <t>22</t>
  </si>
  <si>
    <t>Raftové závody na řece Moravě</t>
  </si>
  <si>
    <t>Podpora raftových závodů na řece Moravě. Uskuteční se zde druhý ročník raftových závodů ve sjezdu. Bude se jednat o národní závody v raftingu, které se pojedou v rámci Českého poháru, Mistrovství ČR  a Nominačních závodů.</t>
  </si>
  <si>
    <t>23</t>
  </si>
  <si>
    <t>Regionální závod v letním biatlonu ve Zdětíně 2.5.2020</t>
  </si>
  <si>
    <t>Uspořádání 26. ročníku regionálního závodu v letním biatlonu a 11. ročníku memoriálu Radomila Večeři. Rozvoj žactva, dorostu i dospělých ve sportovním odvětví, o které je po světových úspěších českých reprezentantů stále větší zájem.</t>
  </si>
  <si>
    <t>24</t>
  </si>
  <si>
    <t>Šachový turnaj - O stříbrnou věž města Šternberka 2020</t>
  </si>
  <si>
    <t>Šachový turnaj - O stříbrnou věž města Šternberka 2020 se hraje jako profesionální turnaj v rapid šachu. Jde o tradiční turnaj v Olomouckém kraji s celostátní působností a s mistrovským zastoupením závodních hráčů (často i z řad velmistrů).</t>
  </si>
  <si>
    <t>25</t>
  </si>
  <si>
    <t>V. ročník Memoriálu Ivana Dosta</t>
  </si>
  <si>
    <t>Jedná se o tradiční fotbalovou akci, již pátý ročník. Dopoledne je turnaj starších přípravek (děti ve věku 8 - 10 let) - 4 družstva, odpoledne se odehrává turnaj mužů - 4 družstva. Po ukončení turnaje následuje zábava s reprodukovanou hudbou.</t>
  </si>
  <si>
    <t>26</t>
  </si>
  <si>
    <t>Silva O´camp 2020</t>
  </si>
  <si>
    <t>Organizace mezinárodního tréninkového kempu mladých sportovců, která měl v roce 2019 záštitu náměstka hejtmana Olomouckého kraje Ing. Petra Vrány.</t>
  </si>
  <si>
    <t>27</t>
  </si>
  <si>
    <t>HANÁ orienteering festival 2020</t>
  </si>
  <si>
    <t>Uspořádání 10.ročníku mezinárodních závodů v orientačním běhu.</t>
  </si>
  <si>
    <t>28</t>
  </si>
  <si>
    <t>Mistrovství České republiky Enduro Open - soutěž terénních motocyklů</t>
  </si>
  <si>
    <t>Mistrovství ČR v ENDURO Open motocyklová terénní soutěž,  11. a 12.7.2020 ve Zlatých Horách v okrese Jeseník. Jedná se o dvoudenní soutěž v seriálu Mistrovství ČR .
Soutěže se zúčastní i závodníci a diváci z Polska,  bude i vložený závod dětí.</t>
  </si>
  <si>
    <t>29</t>
  </si>
  <si>
    <t>Mezinárodní vánoční turnaj v judo mladších a starších žáků, žákyň a mláďat spojený s ukázkami sebeobrany a náborem nových členů</t>
  </si>
  <si>
    <t>36. ročník mezinárodního turnaje mládeže v judo, kterého se účastní tři sta sportovců z ČR, Polska, Slovenska, Německa a Rakouska, který se uskuteční v termínu 27. -29. 11. 2020 spojený s ukázkami sebeobrany polským oddílem jiu-jitsu.</t>
  </si>
  <si>
    <t>30</t>
  </si>
  <si>
    <t>Halové mistrovství České republiky neregistrovaných hráčů v tenisu s mezinárodní účastí a série turnajů MalyOpen</t>
  </si>
  <si>
    <t>a) Série tenisových turnajů MalyOpen celorepublikové působnosti (www.malyopen.com)
b) Halové mistrovství ČR neregistrovaných hráčů v tenisu s mezinárodní účastí ve dnech 3.-5.4.2020 v Olomouci</t>
  </si>
  <si>
    <t>31</t>
  </si>
  <si>
    <t>Zimni liga mládeže Okresního fotbalového svazu Šumperk - 1 ročník</t>
  </si>
  <si>
    <t>V roce 2020 se koná 1 ročník zimních turnajů mládeže OFS Šumperk - turnaj mladších přípravek, starších přípravek, mladší žáci. Jedná se o  šest fotbalových turnajů pořádaných pro oddíly z okresu Šumperk.</t>
  </si>
  <si>
    <t>32</t>
  </si>
  <si>
    <t>Běh na Posluchov 2020</t>
  </si>
  <si>
    <t>Běh na Posluchov patří k nejstarším atletickým závodům v Olomouckém okrese - v roce 2020 se uskuteční již 33. ročník, letos pod záštitou hejtmana Olomouckého kraje pana Ladislava Oklešťka.</t>
  </si>
  <si>
    <t>33</t>
  </si>
  <si>
    <t>Volejbalové turnaje v Zábřehu</t>
  </si>
  <si>
    <t>Volejbalové turnaje v Zábřehu - turnaj mužů a žen, turnaj mixů, turnaj v barevném minivolejbalu dětí a turnaj kadetů, beachvolejbalový turnaj žen.</t>
  </si>
  <si>
    <t>35</t>
  </si>
  <si>
    <t>Fotbalový turnaj dorostenců  o pohár předsedy TJ</t>
  </si>
  <si>
    <t>Turnaj dorostenců o pohár předsedy TJ.kterého se zúčastní mužstva hrající krajské a okresní soutěže</t>
  </si>
  <si>
    <t>36</t>
  </si>
  <si>
    <t>27. ročník memoriálu Jiřího Lakomého ve volejbale mladších žákyň a 30. ročník Velké ceny Přerova ve volejbale juniorek.</t>
  </si>
  <si>
    <t>27. ročník Memoriálu Jiřího Lakomého. Turnaj se bude konat 08.05-10.05.2020 za účasti 20 družstev mladších žákyň.
30. ročník  Velké ceny Přerova. Turnaj se bude konat 04.09-06.09.2020 za účasti 32 družstev juniorek a kadetek.</t>
  </si>
  <si>
    <t>39</t>
  </si>
  <si>
    <t>Olomoucký řetěz 2020</t>
  </si>
  <si>
    <t>Olomoucký řetěz 2020 - uspořádání veřejného závodu cross country MTB pro mládež i dospělé</t>
  </si>
  <si>
    <t>40</t>
  </si>
  <si>
    <t>Cyklokrosový pohár 2020</t>
  </si>
  <si>
    <t>Cyklokrosový pohár všech věkových kategorií a mistrovství Olomouckého kraje 2020 v cyklokrosu v Náměšti na Hané.</t>
  </si>
  <si>
    <t>41</t>
  </si>
  <si>
    <t>Přehlídka podiových skladeb, Medvědí stezka, Atletrický víceboj, Vybíjená</t>
  </si>
  <si>
    <t>Pořádání sportovních akcí v regionu Přerov a úhrada nákladů, spojených s účastí na postupových  krajských a republikových soutěžích</t>
  </si>
  <si>
    <t>46</t>
  </si>
  <si>
    <t>Galavečer amatérského a profesionálního boxu.</t>
  </si>
  <si>
    <t>30.5. chceme v Lipníku nad Bečvou (sokolovna) uspořádat Galavečer amatérského (oblastní kolo) a profesionálního boxu.</t>
  </si>
  <si>
    <t>47</t>
  </si>
  <si>
    <t>Zimní liga mládeže Okresního fotbalového svazu Přerov - VII. ročník</t>
  </si>
  <si>
    <t>V roce 2020 se koná VII. ročník zimních turnajů mládeže OFS Přerov - turnaj starších žáků, mladších žáků 2x, starší přípravky 2x, mladší přípravky 2x. Jedná se o sedm fotbalových turnajů 4 kategorií pořádané pro všechny oddíly nejen z okresu Přerov.</t>
  </si>
  <si>
    <t>48</t>
  </si>
  <si>
    <t>V. Taneční přehlídka</t>
  </si>
  <si>
    <t>Jde o 5. ročník Taneční přehlídky, na které vystoupí děti z celého okresu Jeseník a předvedou rozmanité taneční choreografie. V rámci přehlídky budou představeni absolventi jednotlivých oborů.</t>
  </si>
  <si>
    <t>49</t>
  </si>
  <si>
    <t>Welzlův kvadriatlon a Welzův MTB maraton</t>
  </si>
  <si>
    <t>Welzluv kvadriatlon - spojení čtyř disciplín, běh, plavání, brusle a kolo. Forma startu jednotlivci nebo štafety. Nově dětský kvadriatlon. Welzlův MTB maraton, dvě délky tratě 25 a50km, pro nejmenší 7km či areál. Závod přenáší Česká televize.</t>
  </si>
  <si>
    <t>50</t>
  </si>
  <si>
    <t>IX. MEMORIAL OF JIŘÍ NECID</t>
  </si>
  <si>
    <t>Memoriál je otevřená, postupová soutěž v mažoretkovém sportu, zařazená v kalendáři mezinárodních soutěží. Byla založena na počest zakladatele mažoretkového sportu Mgr. Jiřího Necida (+2011), letos se koná v Hranicích, zde p. Necid působil.</t>
  </si>
  <si>
    <t>51</t>
  </si>
  <si>
    <t>Hanušovické sjezdy 2020</t>
  </si>
  <si>
    <t>Projekt řeší 2 závody ve sjezdu na divoké vodě v Hanušovicích na Šumpersku. Závody probíhají v souladu s pravidly kanoistiky na divokých vodách a jsou zaevidovány v databázi Českého svazku kanoistiky na divoké vodě.</t>
  </si>
  <si>
    <t>52</t>
  </si>
  <si>
    <t>Podpora sportovních akcí - 30. ročník mezinárodního šachového turnaje JESENÍK OPEN</t>
  </si>
  <si>
    <t>Jubilejní 30. ročník mezinárodního šachového turnaje JESENÍK OPEN bude probíhat 9 dní 15.-23.8.2020 za účasti přibližně 200 šachistů z ČR i zahraničí všech věkových skupin v kongresovém sálu Priessnitzových léčebných lázní v Jeseníku.</t>
  </si>
  <si>
    <t>53</t>
  </si>
  <si>
    <t>23. ročník mezinárodního šachového festivalu OLOMOUCKÉ ŠACHOVÉ LÉTO</t>
  </si>
  <si>
    <t>Jedná se o 23. ročník Olomouckého šachového léta, největší šachové akce v Olomouckém kraji, které se pravidelně účastní na 300 účastníků z 25 zemí světa.</t>
  </si>
  <si>
    <t>54</t>
  </si>
  <si>
    <t>Mistrovství České republiky horských kol v maratonu 2020</t>
  </si>
  <si>
    <t>Mistrovství České republiky horských kol v maratonu se uskuteční 16. 5. 2020 na Dolní Moravě. Závodu se zúčastní česká cyklistická špička, pro níž jsou připraveny tři odlišné trasy. Trasy závodu provedou účastníky Pardubickým a Olomouckým krajem.</t>
  </si>
  <si>
    <t>55</t>
  </si>
  <si>
    <t>Velká cena Mohelnice TruckTial 2020</t>
  </si>
  <si>
    <t>Uspořádání významné sportovní akce mezinárodního charakteru TruckTrial pod názvem Velká cena Mohelnice 2020 v seriálu MMČR.</t>
  </si>
  <si>
    <t>57</t>
  </si>
  <si>
    <t>3.ročník Mistrovství ČR v Beach ringu</t>
  </si>
  <si>
    <t>3.ročník mistrovství ČR v Beach ringu v Kojetíně</t>
  </si>
  <si>
    <t>59</t>
  </si>
  <si>
    <t>Krajské soutěže dětí a mládeže 2020</t>
  </si>
  <si>
    <t>Krajské soutěže družstev jsou pořádány již 18. rokem a to v kategoriích přípravky, mladší žactvo a starší žactvo. Výsledky všech závodů jsou nejdůležitějším vodítkem pro nominace do krajských výběrů pro Olympiády dětí a mládeže a mezikrajová utkání.</t>
  </si>
  <si>
    <t>60</t>
  </si>
  <si>
    <t>Sportovní akce SK Kojetín 2020 - I</t>
  </si>
  <si>
    <t>Sportovní akce ve formě turnajů, které budeme pořádat v roce 2020 pro mládežnické a dospělé kategorie, navazují na tradici  
turnajů v regionu Kojetín a významně napomáhají k rozvoji volejbalu a propagaci sportu v našem regionu a Olomouckém kraji.</t>
  </si>
  <si>
    <t>61</t>
  </si>
  <si>
    <t>Josefovský pochod 2020 - 4. ročník</t>
  </si>
  <si>
    <t>Josefovský pochod 21.3. 2020 - 4.ročník
Turistická akce. Trasy pro pěší turisty v délce 4, 7, 8, 10, 15. 20, 30, 40 km a cyklotrasy v délce 30 a 55 km. Trasy 4 a 7 km jsou vhodné pro vozíčkáře a rodiny s malými dětmi. 3. ročník měl 411 účastníků.</t>
  </si>
  <si>
    <t>64</t>
  </si>
  <si>
    <t>4. ROČNÍK ITENNIS JUNIOR CUP</t>
  </si>
  <si>
    <t>Předmětem projektu je žádost o dotaci na realizaci DVOU CELOREPUBLIKOVÝCH TENISOVÝCH TURNAJŮ PRO MLADŠÍ A STARŠÍ ŽACTVO, které se uskutečné během letních prázdnin v areálu ČLTK 1928. Turnaj je také nazýván jako "TAKT TROCHU JINÝ TURNAJ", viz. bod 2b)</t>
  </si>
  <si>
    <t>65</t>
  </si>
  <si>
    <t>O pohár města Hranice 2020 - 10.ročník</t>
  </si>
  <si>
    <t>Nepostupová mažoretková soutěž s mezinárodní účastí - 10.ročník</t>
  </si>
  <si>
    <t>66</t>
  </si>
  <si>
    <t>Podpora sportovních akcí v Tovačově 2020</t>
  </si>
  <si>
    <t>Projekt slouží k materiálnímu zajištění pořádání sportovních turnajů a sportovních soutěží v roce 2020 organizovaných TJ Sokol Tovačov.</t>
  </si>
  <si>
    <t>67</t>
  </si>
  <si>
    <t>Akce pořádané SK Vyhlídka v roce 2020</t>
  </si>
  <si>
    <t>Pořádání závodů v terénním a silničním triatlonu a běžeckých závodů pro širokou veřejnost, včetně dětských kategorií. 
Jarní kiosk, Triatlon Babice,Podzimní kiosk</t>
  </si>
  <si>
    <t>68</t>
  </si>
  <si>
    <t>Modrá stuha Plumlova 2020 a Bleděmodrá stuha Plumlova 2020</t>
  </si>
  <si>
    <t>Organizace dvou jachtařských závodů, které Jacht Klub Prostějov organizuje ve svém areálu na Plumlovské přehradě:
Modrá stuha Plumlova 2020
Bleděmodrá stuha Plumlova 2020</t>
  </si>
  <si>
    <t>69</t>
  </si>
  <si>
    <t>Podpora sportovních akcí TJ Sokol Vícov v roce 2020</t>
  </si>
  <si>
    <t>Turnaje a sportovní akce pořádané TJ Sokol Vícov pro své členy a pro širokou veřejnost z obce a jejího okolí.</t>
  </si>
  <si>
    <t>70</t>
  </si>
  <si>
    <t>Podpora sportovních akci v roce 2020</t>
  </si>
  <si>
    <t>Celostátní tenisové turnaje mládeže</t>
  </si>
  <si>
    <t>71</t>
  </si>
  <si>
    <t>Holba běh na Šerák, MČR v běhu do vrchu mužů, žen, juniorů a juniorek 2020</t>
  </si>
  <si>
    <t>Běh zařazen do kategorie "SUPER" Českého běžeckého poháru v běhu do vrchu a zároveň je běh Mistrovstvím České republiky v běhu do vrchu. Součást závodu závod všestrannosti pro děti. Předpokládaná účast 200-300 běžců (děti, junioři, dospělí).</t>
  </si>
  <si>
    <t>72</t>
  </si>
  <si>
    <t>Rychlebská 2020</t>
  </si>
  <si>
    <t>Spolek Rychlebská 50, z.s. byl založen pro účely pořádání turisticko-běžecké akce "RYCHLEBSKÁ 7,20,30,40,50" a provozování
volnočasových aktivit. Akci pořádá od roku 2009.</t>
  </si>
  <si>
    <t>73</t>
  </si>
  <si>
    <t>Juniorský maraton - Běžíme pro Evropu 2020</t>
  </si>
  <si>
    <t>Juniorský maraton je štafetový závod určený pro střední školy. Družstvo složené z 10 členů překonává maratonskou trať (42,195
km). Svým rozsahem se Juniorský maraton stal největším běžeckým závodem pro střední školy v ČR.</t>
  </si>
  <si>
    <t>75</t>
  </si>
  <si>
    <t>Podpora sportovních akcí SSK Věžky 2020</t>
  </si>
  <si>
    <t>V roce 2020 plánujeme uspořádat několik sportovních akcí. Záměrem projektu je podpora těch nejvýznamnějších:
Jarní cena SSK Věžky - sport. střelba - mládež
Přebor mikroreginu - volejbal
Zlatá diabolka mládeže - sport. střelba - mládež</t>
  </si>
  <si>
    <t>76</t>
  </si>
  <si>
    <t>Fotbalová Winter-Cup tour 2020</t>
  </si>
  <si>
    <t>Dvoudenní zastávka Winter-Cup tour 2020 v Olomouci - největší fotbalová tour v ČR, konaná během prosince a ledna v sedmi městech ČR.</t>
  </si>
  <si>
    <t>77</t>
  </si>
  <si>
    <t>Pořádání soutěží v roce 2020 klubem SKORPEN Přerov</t>
  </si>
  <si>
    <t>Pořádání 3. kola seriálu Českého poháru v dálkovém ploutvovém plavání
Pořádání 5. kola Moravskoslezské ligy mládeže v ploutvovém plavání
Pořádání 6. ročníku Mikulášského poháru v ploutvovém plavání</t>
  </si>
  <si>
    <t>78</t>
  </si>
  <si>
    <t>Pohár talentů Olomouckého kraje děti do 13 let</t>
  </si>
  <si>
    <t>Pohár talentů je určený začátečníkům,aby se naučili použít vědomosti,které se do teď naučili,koordinovat pohyby a aby viděli co obnáší klasické závody a v neposlední řadě se zlepšují a vítěz má možnost postupu na Mistrovství Českérepubliky Beginner.</t>
  </si>
  <si>
    <t>79</t>
  </si>
  <si>
    <t>International Table Tennis Camp a Czech U11&amp;U13 Open</t>
  </si>
  <si>
    <t>2. ročník mezinárodního stolně tenisového tréninkového kempu a turnaje pro děti v termínu 27.7. - 1. 8. 2020 v Olomouci v prostorách OMEGA centra. Loňského ročníku se zúčastnily děti ze čtyř kontinentů. Záštitu převzal hejtman Olomouckého kraje.</t>
  </si>
  <si>
    <t>80</t>
  </si>
  <si>
    <t>Zimní předsezónní soustředění starší žačky
Hanácké pohár 2020 - mladší a starší minižáci</t>
  </si>
  <si>
    <t>Zimní předsezónní soustředění s postupným nabíráním fyzické a mentální kondice.
Mezinárodní dvoudenní házenkářský turnaj v miniházené pro děti, které s házenou teprve začínají. Jedná se o děvčata a chlapce narozené 2009 a mldaší.</t>
  </si>
  <si>
    <t>81</t>
  </si>
  <si>
    <t>Cyklistické závody : Časovka do Skřítku, Časovka Masná Hora, Etap.závod Okolo Malína</t>
  </si>
  <si>
    <t>Cyklistické závody: Časovka do Skřítku 41. ročník, Časovka Masná hora 28. ročník,  etap.závod Okolo Malína 2. ročník.</t>
  </si>
  <si>
    <t>82</t>
  </si>
  <si>
    <t>Dětská zlatá liga 2020 - atletické závody pro děti z Olomouckého kraje</t>
  </si>
  <si>
    <t>Seriál tří atletických závodů pro děti ve věku 7-12 let z atletických oddílů i z řad veřejnosti olomouckého kraje. Účastní se většinou svých prvních závodů a úspěchy jsou děti i rodiče motivováni ke sportu a zdravému životnímu stylu.</t>
  </si>
  <si>
    <t>83</t>
  </si>
  <si>
    <t>Celodenní turnaj přípravek</t>
  </si>
  <si>
    <t>Jedná se o celodenní sportovní akci se zahraniční účastí na celorepublikové úrovni.</t>
  </si>
  <si>
    <t>84</t>
  </si>
  <si>
    <t>Mezinárodní turnaj v kopané mužů</t>
  </si>
  <si>
    <t>Předmětem tohoto projektu je uspořádání mezinárodního turnaje v kopané za účasti čtyřech mužstev z ČR a Polska (zajištění
dostatečné organizační i technické kvality tohoto turnaje).</t>
  </si>
  <si>
    <t>85</t>
  </si>
  <si>
    <t>Hořava Cup 2020</t>
  </si>
  <si>
    <t>Sportovní akce s charitativním podtextem, včetně celodenního doprovodného programu pro děti - zdarma.</t>
  </si>
  <si>
    <t>86</t>
  </si>
  <si>
    <t>Série skokových a drezurních závodů 2020</t>
  </si>
  <si>
    <t>Organizování série skokových závodů,které jsou určeny pro všechny věkové skupiny, na všech úrovních(profesionální,poloprofesionální,hobby )- 5.ročník HOBBY SERIÁLU 2020; 1.ročník PARAGAN JUMP tour 2020; Drezurní hobby závody a XV.ročník CENY HÁJE.</t>
  </si>
  <si>
    <t>87</t>
  </si>
  <si>
    <t>Mezinárodní akce "Víkend plný sportu s Mamutem 2020"
-20..ročník jubilejního mezinárodního cyklomaratonu MAMUT TOUR-BIKE s vloženou nadační jízdou na
podporu hendikepovaných sportovců. 18.ročník mezinárodního MTB maratonu Mamut Bike,
18.ročník cyklist</t>
  </si>
  <si>
    <t>Mezinárodní akce "Víkend plný sportu s Mamutem 2020" v Přerově 23-24.5.2020
20. jubilejní ročníku mezinár. cyklomaratonu Mamut Tour 
18.ročník Mamut Bike
18.ročník cyklistických nadějí ,do 14 let Mamut Kids
3.ročník Mamut Gravel, 1.roč. Mamut Family</t>
  </si>
  <si>
    <t>90</t>
  </si>
  <si>
    <t>Terénní Vrotvská Jedenáctka - 6. ročník</t>
  </si>
  <si>
    <t>Teréní Vrtovská Jedenáctka - 6. ročník: příprava, propagace, realizace a technické zajištění běžeckého závodu vedeného na území oncí Mrsklesy, Velká Bystřice a Přáslavice. Určeno amatérským a rekreačním spotovvcům z Olomouckého kraje.</t>
  </si>
  <si>
    <t>91</t>
  </si>
  <si>
    <t>VINCI Wheelchair Czech Open 2020</t>
  </si>
  <si>
    <t>Projekt předpokládá tenisovou aktivitu tenistů a tenistek na vozíku z celého světa, která zlepšuje kondici a zdravotní odolnost
handicapovaných a zároveň zviditelňuje Olomoucký kraj a město Prostějov v mezinárodním měřítku.</t>
  </si>
  <si>
    <t>92</t>
  </si>
  <si>
    <t>62. ročník mezinárodního turnaje v házené žen Pohár Míru 2020</t>
  </si>
  <si>
    <t>Zabezpečení 62. ročníku mezinárodního turnaje v házené žen o Pohár Míru. Turnaje se zúčastní evropská družstva nejvyšších soutěží.</t>
  </si>
  <si>
    <t>94</t>
  </si>
  <si>
    <t>Night Run a Avon Běh Olomouc 2020</t>
  </si>
  <si>
    <t>Night Run a Avon Běh Olomouc 2020 je zařazen do prestižní série NIGHT RUN 2020. Večerní běh má i charitativní přesah. Součástí je Avon Běh proti za Zdravá prsa, dětské závody Kids cup, Family run (nezávodní běh pro celou rodinu).</t>
  </si>
  <si>
    <t>96</t>
  </si>
  <si>
    <t>MORAVSKÝ BIKEMARATON 2020, Mistrovství ČR a SR hendikepovaných sportovců a
Mezinárodní Mistrovství ČR a SR v tandemech</t>
  </si>
  <si>
    <t>Mezinárodní cyklomaraton - MORAVSKÝ BIKEMARATON 2020, Mistrovství ČR a SR hendikepovaných sportovců a Mezinárodní
Mistrovství ČR a SR v tandemech</t>
  </si>
  <si>
    <t>98</t>
  </si>
  <si>
    <t>1/Atletický trojboj "Memoriál Josefa Chytila"
2/ Turnaj mužův kopané</t>
  </si>
  <si>
    <t>Atletický trojboj se bude konat v rámci oslav "Dětského dne" je již více než 40 letou tradicí v TJ.
Turnaj mužů v kopané . Zúčastní se jej 4 fotbalové oddíly z blízkého okolí.</t>
  </si>
  <si>
    <t>100</t>
  </si>
  <si>
    <t>Mezinárodní basketbalový turnaj Olomouc 2020</t>
  </si>
  <si>
    <t>Mezinárodní Basketbalový turnaj pořádáme již několik let ve sportovní hale Čajkaréna v měsíci září za účasti zahraničních družstev. Jde o kvalitní přípravu před sezonou. Jde také o reprezentaci města a Olomouckého kraje na mezinárodní úrovni.</t>
  </si>
  <si>
    <t>101</t>
  </si>
  <si>
    <t>8.ročník Ragby bez předsudků-mezinárodní letní kempy mládeže</t>
  </si>
  <si>
    <t>Letní kempy mládeže se uskuteční již po osmé v řadě a kromě více než stovky dětí a mládeže ve dvou věkových skupinách se této mezinárodní prázdninové akademie zúčastní řada zahraničních trenérů, součástí jsou školení trenérů a přednášky rodičům.</t>
  </si>
  <si>
    <t>102</t>
  </si>
  <si>
    <t>DĚTSKÝ SPORTOVNÍ DEN - TJ SOKOL ŠTÍTY</t>
  </si>
  <si>
    <t>Jedná se o sportovní den pro děti spojený s představením všech oddílů TJ a náborem nových tváří.
Hlavním cílem akce je přivést děti k pravidelné sportovní činnosti.Jde o celodenní akci(cca 225 soutěžících), která bude probíhat ve venkovním areálu TJ.</t>
  </si>
  <si>
    <t>104</t>
  </si>
  <si>
    <t>25.ročník Otevřeného Mistrovství Moravy a Slezska v karate mládeže 2020</t>
  </si>
  <si>
    <t>Otevřené Mistrovství Moravy a Slezska v karate mládeže 2020, který je medílnou součástí republikového kalendáře všech významných turnajů v České republice.</t>
  </si>
  <si>
    <t>105</t>
  </si>
  <si>
    <t>Sportovní akce TJ Spartak Přerov 2020</t>
  </si>
  <si>
    <t>TJ Spartak má několik oddílů a odborů, které přádají po celý rok sportovní akce s dlouholetou tradicí, které jsou oblíbené a navštěvované sportovci i přerovskou sportovní veřejností.</t>
  </si>
  <si>
    <t>106</t>
  </si>
  <si>
    <t>Sportovní akce pro děti a mládež v roce 2020</t>
  </si>
  <si>
    <t>Příměstské sportovní tábory - Fotbalová škola Horsta Siegla (2 až 3 turnusy)
Zimní fotbalová liga mládeže pro okres Šumperk</t>
  </si>
  <si>
    <t>108</t>
  </si>
  <si>
    <t>Priessnitzův pohár parašutistů v přesnosti přistání XXII. ročník</t>
  </si>
  <si>
    <t>Paraklub Jeseník organizuje parašutistickou soutěž v přesnosti přistání  tříčlenných družstev a jednotlivců. Touto soutěží jsme zařazeni do Moravského poháru ČR. Bude to už XXII. ročník. Soutěžící jsou z České republiky, Německa, Polska a Slovenska:</t>
  </si>
  <si>
    <t>109</t>
  </si>
  <si>
    <t>Silácká Litovel Gustava Frištenského 2020</t>
  </si>
  <si>
    <t>Účelem akce je zviditelnění silových sportů, podpora a rozvoj kolektivního soutěžení. Oživení a zachování tradičního soutěžního klání družstev. Soutěž prohlubuje vztah k zodpovědnosti každého individuálního sportovce k celkovému umístění družstva.</t>
  </si>
  <si>
    <t>110</t>
  </si>
  <si>
    <t>Barokní perly Moravy Table Tennis Cup 2020</t>
  </si>
  <si>
    <t>Jedná se o třetí ročník společného projektu Olomouce, Kroměříže a Lednicko-valtického areálu. Turnaj v Olomouci bude jedním ze šesti turnajů (4 LVA, 1 Kroměříž)</t>
  </si>
  <si>
    <t>113</t>
  </si>
  <si>
    <t>Příměstský florbalový kemp 2020</t>
  </si>
  <si>
    <t>8.ročník kempu se bude konat na konci školních prázdnin. Kemp je rozdělen na dva turnusy. O děti se celý den starají kvalifikovaní trenéři, kteří s dětmi využívají halu, volejbalové hřiště, fotbalové hřiště a také navštěvují bazén a whirpool.</t>
  </si>
  <si>
    <t>114</t>
  </si>
  <si>
    <t>TeamGym 2020</t>
  </si>
  <si>
    <t>Oblastní otevřené závody ve sportovní gymnastice družstev - TeamGym - pro neregistrované závodníky z řad Sokola i sportovních klubů kraje Olomouckého i ostatních krajů celé Moravy.</t>
  </si>
  <si>
    <t>115</t>
  </si>
  <si>
    <t>Plyšákov 2020</t>
  </si>
  <si>
    <t>Devátý ročník minibasketbalového turnaje pro týmy z celé České republiky - největší akce toho druhu pro kategorii dívek U10 v ČR.</t>
  </si>
  <si>
    <t>116</t>
  </si>
  <si>
    <t>Fotbalová adidas lionsport akademie</t>
  </si>
  <si>
    <t>Fotbalová adidas lionsport akdemie</t>
  </si>
  <si>
    <t>117</t>
  </si>
  <si>
    <t>XXXIV. ročník šachového turnaje MOHELNICE OPEN 2020</t>
  </si>
  <si>
    <t>34. ročník turnaje v rapid šachu všech věkových kategorií, registrovaných i neregistrovaných hráčů z řad veřejnosti, bez omezení výkonnosti a věku. Turnaj patří k šachovým akcím s nejdelší nepřerušenou tradicí v rámci Olomouckého kraje.</t>
  </si>
  <si>
    <t>118</t>
  </si>
  <si>
    <t>Turnaje v roce 2020</t>
  </si>
  <si>
    <t>Organizační zabezpečení uspořádání tradičních turnajů pro mladé adepty kopané do 10 roků (5. a 7. ročník) a zápasu  (16. ročník) -  v kategorii mladší žáci a přípravka od 6 do 12 roků  a 16. ročník turnaje neregistrovaných hráčů nohejbalu.</t>
  </si>
  <si>
    <t>120</t>
  </si>
  <si>
    <t>Mistrovství České republiky družstev v plavání s ploutvemi 2020</t>
  </si>
  <si>
    <t>Mistrovství České republiky družstev mužů a žen v plavání s ploutvemi - Potápěčská liga.
Finále v určeném termínu se účastní nejlepších 8 družstev mužů a 8 družstev žen z celé ČR.</t>
  </si>
  <si>
    <t>122</t>
  </si>
  <si>
    <t>Podpora sportovní akcí 2020</t>
  </si>
  <si>
    <t>Realizování sportovních příměstských táborů, dětských dnů a turnajů v házené.</t>
  </si>
  <si>
    <t>123</t>
  </si>
  <si>
    <t>53. ročník Běhu vítězství, 49. ročník Hranické dvacítky a 6. ročník Hranické desítky, Vánoční turnaj 2020</t>
  </si>
  <si>
    <t>A) 53. ročník Běhu vítězství, 49. ročník Hranické dvacítky a 6. ročník Hranické desítky
Termín - sobota 4. dubna 2020
B) Fotbalový turnaj - Vánoční turnaj 2020
Termín - 12. prosince 2020</t>
  </si>
  <si>
    <t>124</t>
  </si>
  <si>
    <t>Krajský přebor Olomouckého kraje</t>
  </si>
  <si>
    <t>Jedná se o Krajský pohár Olomouckého kraje, který se dělí na dvě skupiny. Začátečníci a pokročilí. Začátečníci postupují rovnou na Mistrovství České republiky a pokročilí na Kvalifikační turnaj,kde taky můžou postoupit na Mistrovství České republiky</t>
  </si>
  <si>
    <t>125</t>
  </si>
  <si>
    <t>RunTour Olomouc 2020</t>
  </si>
  <si>
    <t>Tradiční a oblíbený běžecký seriál RunTour se v Olomouckém kraji uskuteční ve Smetanových sadech již po osmé. Je určen primárně pro rodiny s dětmi, hobíky a začátečníky, pro které má připraveny trasy dlouhé 3, 5 a 10 KM, pro děti potom 500 a 1000 M.</t>
  </si>
  <si>
    <t>126</t>
  </si>
  <si>
    <t>Setkání legend basketbalu Dukla Olomouc a Basketbalová akademie</t>
  </si>
  <si>
    <t>Setkání legend basketbalu Dukla Olomouc a Basketbalová akademie pro děti 7-14 let z Olomouckého kraje</t>
  </si>
  <si>
    <t>127</t>
  </si>
  <si>
    <t>18. ročník MISTOVSTVÍ MORAVY - SOBÁČOV VOLEJBAL BEACH OPEN 2020</t>
  </si>
  <si>
    <t>Žadatel žádá o dotaci na podporu realizace již 17.ročníku mezinárodního volejbalového turnaje MISTROVSTVÍ MORAVY - SOBÁČOV VOLEJBAL BEACH OPEN 2020.</t>
  </si>
  <si>
    <t>128</t>
  </si>
  <si>
    <t>12. ročník závodů Zlatá udice</t>
  </si>
  <si>
    <t>Akce je již 1. ročníkem rybářského závodu Zlatá udice pro děti do 15 let na rybníku v Čehovicích, organizovaná Moravským 
rybářským svazem, z.s., pobočným spolkem v Prostějově.  Zúčastnit se mohou i děti neregistrované v rybářském svazu.</t>
  </si>
  <si>
    <t>1/2021</t>
  </si>
  <si>
    <t>130</t>
  </si>
  <si>
    <t>Metrostav Handy Cyklo Maraton 2020</t>
  </si>
  <si>
    <t>Handy cyklo maraton je nejdelším cyklistickým podnikem v Česku. Propojuje zdravé a handicapované cyklisty, kteří během 111 hodin navštíví všechny kraje a ukáží tak jednak krásy naší země, ale také jednotu, toleranci, vzájemnou podporu.</t>
  </si>
  <si>
    <t>131</t>
  </si>
  <si>
    <t>Sportovní akce pořádané OLKSH v roce 2020</t>
  </si>
  <si>
    <t>Sportovní akce v házené pořádané OLKSH - cílem projektu je zajištění podmínek pro sportovní akce dětí a mládeže v házené v Olomouckém kraji,o akce je velký zájem z řad mládeže a veřejnosti, tyto akce pozitivně pomáhají v rozvoji sportu dětí a mládeže</t>
  </si>
  <si>
    <t>132</t>
  </si>
  <si>
    <t>Mistrovství UNITOP ČR v boxu</t>
  </si>
  <si>
    <t>Dne 15.5.2020 pořádá náš klub ve spolupráci s Nadací policistů a hasičů, BC DTJ Prostějov a Unií tělovýchovných organizací Policie ČR, Mistrovství UNITOP ČR v boxu pro policisty.</t>
  </si>
  <si>
    <t>135</t>
  </si>
  <si>
    <t>9. ročník - Závod pro děti o pohár Nadačního fondu Mamut</t>
  </si>
  <si>
    <t>Závod pro děti o pohár Nadačního fondu Mamut</t>
  </si>
  <si>
    <t>136</t>
  </si>
  <si>
    <t>Turnaje mládeže 2020 FK Němčice nad Hanou, z. s.</t>
  </si>
  <si>
    <t>Fotbalový klub FK Němčice nad Hanou pravidelně v zimním období pořádá 3 turnaje mládeže, jeden pro kategorii přípravky a 
dva pro kategorii mladších žáků. K tomu v červnu uspořádáme i turnaj mladších žáků na hřišti FK Němčice nad Hanou.</t>
  </si>
  <si>
    <t>137</t>
  </si>
  <si>
    <t>SETKÁNÍ 2020</t>
  </si>
  <si>
    <t>Název: "SETKÁNÍ 2020"
Jde o významnou sportovně společenskou akci, na kterou jsou pozváni zástupci všech  klubů výsadkových veteránů z ČR a SR. Účast 250-300 členů. Setkání proběhne ve 3 dnech, 2.-4.9.2020 na letišti (vojenský prostor) Prostějov.</t>
  </si>
  <si>
    <t>138</t>
  </si>
  <si>
    <t>Letní pohár v beachvolejbale 2020</t>
  </si>
  <si>
    <t>Letní pohár v beachvolejbale je akce celorepublikového významu, které se zúčastní nejlepší hráči ČR, což garantuje Český volejbalový svaz. V Olomouci proběhne turnaj již tradičně.</t>
  </si>
  <si>
    <t>140</t>
  </si>
  <si>
    <t>1. regionální turnaj benjamínků ve florbale</t>
  </si>
  <si>
    <t>Pořádání 1. regionálního turnaje benjamínků (dětí) ve florbale v Senici na Hané za účasti 10 mužstev po 5 dětech. Florbal pro děti od 5 do 10 let začal v Senici na Hané v roce 2019 pod hlavičkou SRPŠ.</t>
  </si>
  <si>
    <t>142</t>
  </si>
  <si>
    <t>Český pohár vozíčkářů ve stolním tenisu - 25. ročník</t>
  </si>
  <si>
    <t>Záměrem akce je podpořit sport tělesně postižených uspořádáním turnaje ve stolním tenisu.
Bude se jednat o jubilejní 25. ročník této akce, která se koná v rámci 11-ti dílného seriálu 
Českého poháru vozíčkářů ve stolním tenisu.</t>
  </si>
  <si>
    <t>143</t>
  </si>
  <si>
    <t>Mistrovství ČR České Mažoretkové a Twirlingové Federace - základní kolo Prostějov</t>
  </si>
  <si>
    <t>Česká Mažoretková Federace pořádá v letošním roce 4. ročník Mistrovství České republiky České Mažoretková a Twirlingové Federace, které se skládá ze tří kvalifikačních kol  a kola finálového. Jedno z kvalifikačních kol proběhne v Prostějově.</t>
  </si>
  <si>
    <t>144</t>
  </si>
  <si>
    <t>1 a 2 Závod Moravské Bikrosové Ligy 18.4. - 19.4.2020</t>
  </si>
  <si>
    <t>1 a 2 Závod Moravské Bikrosové Ligy se bude konat ve dnech 18.-19.4.2020 na bikrosové dráze v Uničově.
Akce má za úkol podpořit, povzbudit a motivovat stávající i začínající sportovce všech věkových kategorií.</t>
  </si>
  <si>
    <t>145</t>
  </si>
  <si>
    <t>MISTROVSTVÍ SVĚTA V RYBOLOVNÉ TECHNICE - MUŠKAŘENÍ V KATEGORII MASTER 2020</t>
  </si>
  <si>
    <t>Uvedené mistrovství světa v lovu ryb na  umělou mušku v kategorii Master ( nad 50 let ) .</t>
  </si>
  <si>
    <t>146</t>
  </si>
  <si>
    <t>Mistrovství České republiky jednotlivců v Discgolfu 2020</t>
  </si>
  <si>
    <t>Oficiální Mistrovství České republiky v Discgolfu jednotlivců pro rok 2020. Dotace poslouží k pořízení cen pro vítěze jednotlivých kategorií pro hráče, zajištění mobilních WC a jako odměna pro profesionálního fotografa.</t>
  </si>
  <si>
    <t>147</t>
  </si>
  <si>
    <t>Podpora sportovních akcí TK Mohelnice, z.s.</t>
  </si>
  <si>
    <t>Podpora pořádání letních i zimních tenisových turnajů všech kategorií, zejména kategorií babytenis, mladší žáci a starší žáci, a to pro chlapce i děvčata.</t>
  </si>
  <si>
    <t>148</t>
  </si>
  <si>
    <t>Podpora mezinárodních závodů dračích lodí - Otrokovice 2020</t>
  </si>
  <si>
    <t>Tradiční mezinárodní závod dračích lodí - Otrokovice 2020, který bude pořádán již 8. rokem. Očekávaná návštěvnost je přes 3000 lidí.</t>
  </si>
  <si>
    <t>149</t>
  </si>
  <si>
    <t>Volejbalový turnaj</t>
  </si>
  <si>
    <t>Jedná se o jednodenní volejbalový turnaj na amatérské úrovni, pro smíšená družstva. (min. 2 žen)</t>
  </si>
  <si>
    <t>150</t>
  </si>
  <si>
    <t>OBLASTNÍ PŘEBOR ŠKOL V OBŘÍM SLALOMU 2020</t>
  </si>
  <si>
    <t>Závod pro žáky mateřských, základních a středních škol, zařazen do projektu ČUS "sportuj s námi 2020". Závod se jede na dvě kola.
Závodníci jsou rozděleni do kategorií podle navštěvované třídy. Samostatně závodí kluci a holky.</t>
  </si>
  <si>
    <t>151</t>
  </si>
  <si>
    <t>Přerovská 200 38. ročník</t>
  </si>
  <si>
    <t>Finanční podpora tradičního mezinárodního závodu rychlostní kanoistiky Přerovská 200, který se letos uskuteční již po 38.</t>
  </si>
  <si>
    <t>153</t>
  </si>
  <si>
    <t>Cyklistický závod "Křížová stezka"</t>
  </si>
  <si>
    <t>Cyklistický závod horských kol, kde závodí cyklisté všech kategorií olomouckého, moravskoslezského kraje a cyklisté z Polska.
Jedná se o amatérské závody. Hlavní myšlenkou akce je přitáhnout děti i širokou veřejnost ke sportu.</t>
  </si>
  <si>
    <t>154</t>
  </si>
  <si>
    <t>Víkendový turnaj házenkářů ze Senice na Hané a Radeburgu (Německo)</t>
  </si>
  <si>
    <t>Turnaje se zúčastní jak muži tak i mladší žáci - hráči házené Senice na Hané a Radeburgu (Německo)</t>
  </si>
  <si>
    <t>157</t>
  </si>
  <si>
    <t>Pořádané závody v silniční cyklistice 2020</t>
  </si>
  <si>
    <t>1. JŠ Bernartice 2. JŠ Terezín- závody pro mládež a veřejnost v tradičním seriálu závodů Jesenický Šnek.
3. Mistrovství Olomouckého kraje mládeže Vidnava- specifický závod. Logisticky náročná pořadatelská činnost skrz proměnlivost věkových kategorií.</t>
  </si>
  <si>
    <t>160</t>
  </si>
  <si>
    <t>AUTHOR ŠELA MARATHON 2020 - mezinárodní maraton horských kol pro širokou veřejnost</t>
  </si>
  <si>
    <t>AUTHOR ŠELA MARATHON je víkendový mezinárodní sportovní festival spojující maraton horských kol pro dospělé, závody v terénním běhu, cyklo-závody pro děti a mládež + doprovodný program. 21. ročník, nejrozsáhlejší akce v Olomouckém kraji.</t>
  </si>
  <si>
    <t>162</t>
  </si>
  <si>
    <t>Velká cena Zdenka Ludvíka v judu, Přebor firem regionu v nohejbale, Sport.akce - 50 let závodního nohejbalu v Prostějově, Memoriál Gustava Frištenského v zápase</t>
  </si>
  <si>
    <t>Nedostatek finančních prostředků na pořádání akcí - v akci - 50 let záv. nohejbalu v PV, Přebor firem regionu v nohejbale, Velká cena Zdenka Ludvíka v judu, Memoriál G. Frištenského v zápase.</t>
  </si>
  <si>
    <t>163</t>
  </si>
  <si>
    <t>memoriál Romana Pavelky 14. ročník a turnaj mladších přípravek</t>
  </si>
  <si>
    <t>memoriál Romana Pavelky - 14. ročník, sportovní akce na podporu preventivních zdravotních prohlídek
turnaj mladších přípravek - 2. ročník , konfrontace 8 nejlepších mužstev Olomouckého kraje</t>
  </si>
  <si>
    <t>164</t>
  </si>
  <si>
    <t>Badmintonový turnaj Sokol Nemile 2020 + Nemilka RUN 2020 + Ping pongový turnaj Sokol Nemile 2020</t>
  </si>
  <si>
    <t>Dotace je požadována na soubor 3 sportovních akcí pořádaných TJ Sokol Nemile v roceu 2020. Jedná se o vyhlášený Badmintonový turnaj pořádaný v tenisové hale v Zábřehu, crossový běh Nemilka RUN a Ping pongový turnaj v tělocvičně TJ Sokol Nemile</t>
  </si>
  <si>
    <t>165</t>
  </si>
  <si>
    <t>Finálový turnaj Extraligy dorostu v hokejbale 2020</t>
  </si>
  <si>
    <t>Finálový turnaj Extraligy dorostu v hokejbale 2020 - vyvrcholení Extraligy dorostu pro pět nejlepších týmů z celé České republiky. Jedna z nejvýznamnějších mládežnických hokejbalových akcí Českomoravského svazu hokejbalu v roce 2020.</t>
  </si>
  <si>
    <t>166</t>
  </si>
  <si>
    <t>Školní Boulder Pohár - krajské kvalifikační kolo Olomouckého kraje</t>
  </si>
  <si>
    <t>Školní Boulder Pohár (ŠBP) je celorepubliková soutěž ve sportovním lezení pro děti ZŠ a víceletých gymnázií. Smyslem projektu je vybudování krajské reprezentace OL kraje ve sportovním lezení, ale i podpora a rozvoj sportovního lezení v OL kraji.</t>
  </si>
  <si>
    <t>167</t>
  </si>
  <si>
    <t>Soutěžní aerobic master class, Česko se hýbe, Česko-Moravský pohár, ATS - Olomouc</t>
  </si>
  <si>
    <t>Čtyři druhy soutěží zaměřené na aerobik pro děti všech věkových kategorií z celé České republiky. Rozdělené dle výkonnosti - pro začátečníky, amatérské, výkonnostní. Dva z nich jsou pořádané jako postupující pro MČR.</t>
  </si>
  <si>
    <t>168</t>
  </si>
  <si>
    <t>Sportovní akce pořádané klubem Slovan Hranice z.s.</t>
  </si>
  <si>
    <t>Tradiční, každoročně pořádány sportovní akce v letním tenisovém areálu Slovanu Hranice z.s. 
Akce jsou pořádány za cílem přípravy dětí a mládeže, a také za cílem rozvoje sportu v našem kraji za účelem propagace aktivního životního stylu.</t>
  </si>
  <si>
    <t>169</t>
  </si>
  <si>
    <t>Fotbalová turnaj 1. FC Viktorie Přerov</t>
  </si>
  <si>
    <t>Fotbalový turnaj pro hráče věkové kategorie U-11.</t>
  </si>
  <si>
    <t>170</t>
  </si>
  <si>
    <t>Keep swimming camp 2020</t>
  </si>
  <si>
    <t>Keep swimming camp je výjimečný mezinárodní camp pro nadějné plavkyně a plavce od 12 do 16 let a trenéry z celé ČR a zahraničí. Kombinací kvalitního zázemí, špičkových hostů a rozsahem programu dosahuje camp té nejvyšší mezinárodní úrovně a prestiže.</t>
  </si>
  <si>
    <t>172</t>
  </si>
  <si>
    <t>BMX závody Hranice</t>
  </si>
  <si>
    <t>23.INTERCUP + vložený závod pro amatéry Horbik - otevřený mezinárodní dvouzávod
13.a 14.Moravská Liga - seriál 14ti závodů,kdy poslední dva byly přiděleny na naši hranickou dráhu. Otevřený seriál i pro zahraniční jezdce.</t>
  </si>
  <si>
    <t>173</t>
  </si>
  <si>
    <t>Aerobic Tour 2020</t>
  </si>
  <si>
    <t>6. ročník Aerobic Tour 2020 - soutěž v aerobiku</t>
  </si>
  <si>
    <t>175</t>
  </si>
  <si>
    <t>Sportovní akce - 1.HFK Olomouc a.s.</t>
  </si>
  <si>
    <t>Jedná se o tyto každoročně pořádané sportovní akce: Holice Camp, Sportovní den pro mateřské školy, Sportovní den pro základní školy a Turnaj pro širokou veřejnost.</t>
  </si>
  <si>
    <t>176</t>
  </si>
  <si>
    <t>1. Zahájení turistické sezóny v Olomouckém kraji
2. 36 000 Valašských kroků
3. Za historií přerovských vinohradů
4. Zimní pohár dorostu Pňovice 2020</t>
  </si>
  <si>
    <t>1.Zahájení turistické sezóny v Olomouckém kraji  28.3.2020
2.36000 Valašských pochod - turistický pochod  16.5.2020
3.Za historií přerovských vinohradů - turistický pochod 12.9.2020
4.Zimní turnaj dorostu Pňovice 2020 - fotbalový turnaj 12.12.2020</t>
  </si>
  <si>
    <t>177</t>
  </si>
  <si>
    <t>MILO WHEELCHAIR CUP 2020 (tenis), Velká cena Olomouce v kolové r. 2020, Turnaj
přípravek v kopané v r. 2020 (fotbal)</t>
  </si>
  <si>
    <t>Cílem projektu je uspořádání 3 akcí:
Tenisový turnaj vozíčkářů MILO WHEELCHAIR CUP 2020 - 29.5.-31.5.
Velká cena Olomouce v kolové 2020 - 12.6.-14.6.
Turnaj přípravek v kopané 2020 - 10.4.-11.4.</t>
  </si>
  <si>
    <t>178</t>
  </si>
  <si>
    <t>Série turnajů v házené pro mládež</t>
  </si>
  <si>
    <t>Projektem (akcí), na niž žádáme o poskytnutí dotace je série šesti turnajů v házené pro nejmladší kategorie házenkářů, tj. mladší a starší minižactvo, mladší žačky a mladší žáky.</t>
  </si>
  <si>
    <t>179</t>
  </si>
  <si>
    <t>I.NTC AKCE</t>
  </si>
  <si>
    <t>Žádáme o finanční příspěvek na podporu nadějných olomouckých tenistů.</t>
  </si>
  <si>
    <t>181</t>
  </si>
  <si>
    <t>Velká cena města Prostějova na 110mpř. - 74. ročník</t>
  </si>
  <si>
    <t>Velká cena města Prostějova na 110mpř je ojedinělá, celorepubliková akce. Závod v běhu na 110mpř. za účasti nejlepších závodníků na téhle trati v ČR, který se bude konat již po 74. bez přerušení. dotace je použite na zajištění závodů.</t>
  </si>
  <si>
    <t>182</t>
  </si>
  <si>
    <t>Badmintonové soutěžní turnaje žáků 2020 v Olomouci</t>
  </si>
  <si>
    <t>Naším cílem je zde uspořádat několikrát za kalendářní rok bodované soutěžní turnaje žáků GPC věkové kategorie U13 a U15, které budou otevřené pro hráče z celé České republiky za účelem rozvoje olomouckého badmintonu a rozšiřování tohoto sportu.</t>
  </si>
  <si>
    <t>183</t>
  </si>
  <si>
    <t>Olomoucká štafeta na vozíku 2020</t>
  </si>
  <si>
    <t>12.6.2020 Trend uspořádá 8. ročník Olomoucké štafety na vozíku v Rudolfově aleji v délce 12 hodin. Každý jezdec bude zapsán do start. listiny, po absolvování trati 250 m obdrží pamětní náramek. Myšlenkou je spojit svět handicapovaných se zdravými.</t>
  </si>
  <si>
    <t>184</t>
  </si>
  <si>
    <t>Endurance Zábřeh 2020 + oblastní mistrovství</t>
  </si>
  <si>
    <t>Tradiční vytrvalostní závod + Oblastní mistrovství pro koně a jezdce na tratích dlouhých 20,40,60,80 km</t>
  </si>
  <si>
    <t>185</t>
  </si>
  <si>
    <t>Souhrn sportovních akcí Sportovního klubu Přerov 1908 z.s. v roce 2020</t>
  </si>
  <si>
    <t>Souhrn sportovní akce SK Přerov tvoří akce pořádané 4 oddíly-atletiky, lukostřelby, stolního tenisu a volejbalu. 6 stejných akcí jako v minulých letech, úspěšných, s tradicí. 2 s jubilejními ročníky konání_10.r. Jarní běh a 10.r. Memoriál F. Žůrka</t>
  </si>
  <si>
    <t>186</t>
  </si>
  <si>
    <t>Celostátní finále Přeboru škol v orientačním běhu</t>
  </si>
  <si>
    <t>CFPS je vrcholnou akcí orientačního běhu pro děti a mládež v ČR a bude se jí účastnit cca 350 závodníků ve věku 11 - 18 let. Letos poprvé bude rozšířena i pro cca 450 žáků prostějovských škol.</t>
  </si>
  <si>
    <t>187</t>
  </si>
  <si>
    <t>Turnaj "4" 2020</t>
  </si>
  <si>
    <t>Turnaj "4" 2020 je dvoudenní veřejně přístupný turnaj čtyř klubů házené (1 mužstvo extraligy SR, 3 mužstva extraligy ČR) pořádaný 28. a 29.08.2020 v hale házené v Hranicích pod patronací domovského klubu TJ Cementu Hranice, z.s.</t>
  </si>
  <si>
    <t>188</t>
  </si>
  <si>
    <t>Memoriál Jana Kratiny</t>
  </si>
  <si>
    <t>Mezinárodní turnaj dětí mladšího školního věku (6 - 11 let) v miniházené.</t>
  </si>
  <si>
    <t>189</t>
  </si>
  <si>
    <t>Moravský pohár + Mistrovství České republiky v maratonu 2020</t>
  </si>
  <si>
    <t>Pořádání závodů v rychlostní kanoistice + pořádání Mistrovství České republiky v maratonu</t>
  </si>
  <si>
    <t>190</t>
  </si>
  <si>
    <t>28. ročník Memoriálu Ladislava Němce a Viléma Zbořila - mezinárodní turnaj žáků ve fotbale</t>
  </si>
  <si>
    <t>Organizace 28. ročníku Memoriálu Ladislava Němce a Viléma Zbořila - třídenního mezinárodního turnaje mladších žáků ve fotbale za účasti 16 špičkových mužstev z České republiky, ze Slovenska a z regionu Olomouckého kraje.</t>
  </si>
  <si>
    <t>191</t>
  </si>
  <si>
    <t>TCO AKCE</t>
  </si>
  <si>
    <t>Žádáme o finanční příspěvek  pro zkvalitnění podmínek přípravy hráčů a hráček ATP a WTA v přípravě na antukovou sezónu a také na přípravu hráčů a dětí z různých tenisových klubů Olomouckého kraje.</t>
  </si>
  <si>
    <t>193</t>
  </si>
  <si>
    <t>Podpora sportovních akcí SK Jesenec-Dzbel v roce 2020</t>
  </si>
  <si>
    <t>Podpora sportovních akcí SK Jesenec-Dzbel v roce 2019 se zaměřením na turnaje mládeže ve fotbale
- Zimní liga v Přemyslovicích
- Pouťový turnaj ve Dzbeli
- Fotbalové turnaje přípravek a žáků
- Sportovní den pro děti</t>
  </si>
  <si>
    <t>195</t>
  </si>
  <si>
    <t>Olšany Cup 2020</t>
  </si>
  <si>
    <t>jedná se o tři žákovské fotbalové turnaje. První  za účasti 20 týmů bude 13.6. a je určen pro ročníky 2009 a mladší, druhý bude 14.6. pro ročníky 2013 a mladší za účasti 20 týmů a třetí 20.-21.6. pro ročníky 2005 a mladší za účasti 20 týmů.</t>
  </si>
  <si>
    <t>196</t>
  </si>
  <si>
    <t>Tenisové akce pořádané Tenisovým klubem Sokol Lipník n/B z.s. v roce 2020</t>
  </si>
  <si>
    <t>Jedná se o tenisové turnaje, tábory a sportovní akce pořádané TK Sokol Lipník n/B z.s. Tyto akce se pořádají již několikátým rokem.</t>
  </si>
  <si>
    <t>8/2021</t>
  </si>
  <si>
    <t>199</t>
  </si>
  <si>
    <t>Château Náměšť</t>
  </si>
  <si>
    <t>Château Náměšť je turnaj trojic v pétanque v kategorii prestige, tedy nejvyšší úrovni turnajů v České republice. Letošní ročník bude již dvacátým, kdy se na turnaj přímo na zámku v Náměšti na Hané sjedou hráči z celé republiky i ze zahraničí.</t>
  </si>
  <si>
    <t>200</t>
  </si>
  <si>
    <t>Memoriál Miloše Dobrého, ORF, Beach Rugby</t>
  </si>
  <si>
    <t>Uspořádání turnajů- Memoriál Miloše Dobrého, Olomouc Rugby Festival a Beach Rugby</t>
  </si>
  <si>
    <t>201</t>
  </si>
  <si>
    <t>Podpora sportovních akcí 2020</t>
  </si>
  <si>
    <t>Ski Klub Šumperk, oddíl akrobatického lyžování organizuje v roce 2020 v rámci Českého poháru v akrobatickém lyžování (moguls)  1,2. a 3,4. závod. 
Akce se účastní závodníci z celé ČR.</t>
  </si>
  <si>
    <t>202</t>
  </si>
  <si>
    <t>Podpora jezdeckého sportu - Parkurové závody</t>
  </si>
  <si>
    <t>Parkurové hobby závody , jejíž součástí bude 5 soutěží pro začínající i pokročilé jezdce. Jezdci mají v co nejkratším čase překonat bez chyby dané překážky v předem určeném pořadí.</t>
  </si>
  <si>
    <t>204</t>
  </si>
  <si>
    <t>VI. ročník přespolního běhu - Repešská pětka</t>
  </si>
  <si>
    <t>V sobotu 10.10.2020 proběhne VI. ročník přespolního běhu Repešská pětka. Závod se koná v okolí Repech na Drahanské vrchovině, a je ve všech věkových kategoriích: žáci, junioři, muži, 40+, 50+, 60+, ženy, z řad registr. běžců, a amatérští</t>
  </si>
  <si>
    <t>205</t>
  </si>
  <si>
    <t>Celostátní turnaj dětí v badmintonu 2020</t>
  </si>
  <si>
    <t>Celostátní turnaj v badmintonu. Tak jako v roce 2019 chce SK Badminton Přerov, z.s. uspořádat celostátní turnaj dětí v badmintonu. Tradičně má turnaj úspěch a přijíždí účastníci z mnoha klubů z České republiky.</t>
  </si>
  <si>
    <t>206</t>
  </si>
  <si>
    <t>Žebříčkové soutěže vytrvalostních sportů 2020</t>
  </si>
  <si>
    <t>Jedná se o organizaci žebříčkových soutěží vytrvalostních sportů (běhy, cyklistika, triatlon a jeho klony).</t>
  </si>
  <si>
    <t>207</t>
  </si>
  <si>
    <t>Olympijský běh Olomouc 2020</t>
  </si>
  <si>
    <t>Jedná se o 4. ročník celostátní akce T-MOBILE Olympijský běh Olomouc. Akci organizuje Český olympijský výbor a nás (Klub vytrvalostních sportů Olomouc) pověřuje zajištěním akce.</t>
  </si>
  <si>
    <t>208</t>
  </si>
  <si>
    <t>Hanácká Kopačka 2019  - Turnaj dívek a žen</t>
  </si>
  <si>
    <t>Dotace bude použita na podporu organizace tradičního turnaje žen v malé kopané s názvem Hanácká kopačka, který se uskuteční 11.-12.7.2019 v Kostelci na Hané.</t>
  </si>
  <si>
    <t>210</t>
  </si>
  <si>
    <t>Běžecký pohár dětí a mládeže Olomouckého kraje 2020</t>
  </si>
  <si>
    <t>Běžecký pohár dětí a mládeže Olomouckého kraje 2020 je pořádán již jako 14. ročník pro mládež od osmi do devatenácti let jedná se o seriál závodů v Olomouckém a Moravskoslezském kraji - olomoucko, přerovsko, šumpersko, bruntálsko, prostějovsko.</t>
  </si>
  <si>
    <t>214</t>
  </si>
  <si>
    <t>Mistrovství ČR Teamgym s mezinárodní účastí</t>
  </si>
  <si>
    <t>Jedná se Mistrovství ČR v soutěži teamgym, což je gymnastická soutěž družstev ve třech disciplínách, tj. akrobacie, pohybová skladba a trampolína. Výběr České republiky co dva roky účastní Mistrovství Evropy, když v říjnu 2020 proběhne v Dánsku.</t>
  </si>
  <si>
    <t>216</t>
  </si>
  <si>
    <t>Krajský lyžařský přespolní běh 2020</t>
  </si>
  <si>
    <t>Tradiční každoroční lyžařský krajský přespolní běh lyžařů Olomouckého kraje. Je organizován pro věkovéí kategorie  od předžáků až po dospělé.</t>
  </si>
  <si>
    <t>217</t>
  </si>
  <si>
    <t>Taneční liga města Olomouce a Třicet let Tanečního klubu Olymp</t>
  </si>
  <si>
    <t>Dvě akce se soutěžemi v tanečním sportu pod hlavičkou Českého svazu tanečního sportu a jedna akce taneční akademie (soutěž pro školní kroužky).</t>
  </si>
  <si>
    <t>218</t>
  </si>
  <si>
    <t>Multisportovní turnaj dětí ročníku 2009</t>
  </si>
  <si>
    <t>Multisportovní turnaj dětí ročníku 2009 v hokeji a basketbalu</t>
  </si>
  <si>
    <t>219</t>
  </si>
  <si>
    <t>Fotbalový kemp TJ Sokol Soběchleby, z.s.</t>
  </si>
  <si>
    <t>Zajistit soustředění mládežnických oddílů pro jejich další rozvoj  a vytvořit zájem o aktivní sportovní činnost a následnou reprezentaci klubu v okresním přeboru. V návaznosti na tuto akci se uskuteční turnaj žáků.</t>
  </si>
  <si>
    <t>220</t>
  </si>
  <si>
    <t>JESKYŇMAN - junioři v pohybu</t>
  </si>
  <si>
    <t>Sportovní den pro děti a mládež od 3 do 15 let v atraktivním lokalitě Javoříčko.</t>
  </si>
  <si>
    <t>221</t>
  </si>
  <si>
    <t>Výjezd na Dlouhé stráně - kolečkové lyže</t>
  </si>
  <si>
    <t>celostátní závod výjezd na kolečkových lyží  Kouty - Dlouhé stráně</t>
  </si>
  <si>
    <t>222</t>
  </si>
  <si>
    <t>Celorepubliková mažoretková soutěž Galaxy Cup O Šumperský Pohár  sóloformací  a velkých skupin.</t>
  </si>
  <si>
    <t>Nepostupová mažoretková soutěž soloformací a velkých skupin ve dvou výkonnostních úrovních - Hobby(začínající) a Profi( pokročilí).</t>
  </si>
  <si>
    <t>Veřejná podpora</t>
  </si>
  <si>
    <t>MARRY CZ s.r.o.
Dělnická 225
Jičín
50601</t>
  </si>
  <si>
    <t xml:space="preserve">Zástupce
</t>
  </si>
  <si>
    <t>Dotace bude použita na:
poháry pro vítěze turnajů - 1 turnaj 16pohárů
ubytování pro hráče 
věcné ceny za umístění pro hráče
občerstvení běhěm turnaje pro hráče
závěrečný turnaj - raut, občerstvení pro hráče</t>
  </si>
  <si>
    <t>Sportovní Klub Karate Lipník nad Bečvou, z.s.
Smetanova 393/29
Lipník nad Bečvou
75131</t>
  </si>
  <si>
    <t>Dotace bude použita na:- zajištění instr. činnosti a realizačního týmu ( ubytování, mzda, strava, cestovné),
- pronájem tělocvičny a sportovní plochy,
- ostatní náklady (meaile, diplomy, plakáty, občerstvení, tiskoviny, věcné ceny, dárkové předměty-tématická trička).</t>
  </si>
  <si>
    <t>Tělovýchovná jednota Sokol Dolní Studénky, z. s.
Dolní Studénky 122
Dolní Studénky
78820</t>
  </si>
  <si>
    <t>Okres Šumperk
Právní forma
Spolek
IČO 44939957
 B.Ú. 1900503329/0800</t>
  </si>
  <si>
    <t>Dotace bude použita na:Dotace bude použita na nákup části cen a občerstvení pro účastníky sportovních akcí, dále na drobný materiál na organizaci akcí a sportovní potřeby nutné k zajištění sportovních akcí.</t>
  </si>
  <si>
    <t>Hanácký kuželkářský klub Olomouc, spolek
U stadionu 1221/4
Olomouc
77900</t>
  </si>
  <si>
    <t>Okres Olomouc
Právní forma
Spolek
IČO 70238022
 B.Ú. 175617969/0300</t>
  </si>
  <si>
    <t>Dotace bude použita na:Dotace bude použita na nákup upomínkových předmětů pro účastníky akce.</t>
  </si>
  <si>
    <t>SKI KLUB PETŘÍKOV, z.s.
Ostružná 100
Ostružná
78825</t>
  </si>
  <si>
    <t>Dotace bude použita na:Jedná se o zakoupení slalomových tyčí v počtu 120 ks a uhrazení nákladů homologované časomíry.
Nežádáme o dotaci na ceny,čísla,zasněžování areálu,odměny rozhodčím, technické čety apod.</t>
  </si>
  <si>
    <t>Volejbalová akademie mládeže Olomouc, z.s.
Jungmannova 1036/18
Olomouc
77900</t>
  </si>
  <si>
    <t>Dotace bude použita na:Dotaci využijeme na pronájem haly, platbu rozhodčích a na věcné ceny pro všechny týmy.</t>
  </si>
  <si>
    <t>FOTBALOVÝ KLUB KOZLOVICE, z.s.
Přerov IV-Kozlovice 215
Přerov
75002</t>
  </si>
  <si>
    <t>Okres Přerov
Právní forma
Spolek
IČO 47999152
 B.Ú. 27-1622130277/0100</t>
  </si>
  <si>
    <t>Dotace bude použita na:Dotace bude použitá na materiálně technické zabezpečení akce. Nákup sportovního materiálu a vybavení, věcné ceny pro učastníky turnaje ,medaile, poháry, náklady na rozhodčí,náklady na přípravu sportovišť a zabezpečení pitného režimu mužstev.</t>
  </si>
  <si>
    <t>FC ROVENSKO z.s.
Rovensko 266
Rovensko
78901</t>
  </si>
  <si>
    <t>Okres Šumperk
Právní forma
Spolek
IČO 47999403
 B.Ú. 184157781/0300</t>
  </si>
  <si>
    <t>Dotace bude použita na:Z finančních prostředků poskytnuté dotace budou hrazeny - poháry, medaile, ceny pro družstva i jednotlivce ( cukrovinky ), platba rozhodčím a občerstvení pro hráče.</t>
  </si>
  <si>
    <t>FK Troubky, z.s.
K Záložně 699/2
Troubky
75102</t>
  </si>
  <si>
    <t>Dotace bude použita na:Částečná úhrada provozních nákladů na pořádání turnajů: pronájem haly, nákup cen,
odměna rozhodčím, nákup fotbalového materiálu, pitný režim a občerstvení mužstev.</t>
  </si>
  <si>
    <t>Sportovní klub Outdoor Jeseníky, z.s.
Hanušovická 119
Staré Město
78832</t>
  </si>
  <si>
    <t>Okres Šumperk
Právní forma
Spolek
IČO 07532431
 B.Ú. 115-8432030277/0100</t>
  </si>
  <si>
    <t>Dotace bude použita na:Dotace umožní organizaci a zkvalitnění přípravy sportovní akce v regionu Olomouckého kraje.
1) příprava sportovního areálu v zimním a letním měsíci
2) nákup medailí a cen pro závodníky
3) materiální a technické zabezpečení sportovní akce</t>
  </si>
  <si>
    <t>Sokolská župa Středomoravská-Kratochvilova
Brabansko 566/2
Přerov
75002</t>
  </si>
  <si>
    <t>Dotace bude použita na:diplomy,plakáty,medaile
pronájem časomíry
pronájem sportoviště
odměny pro účastníky, pořadatele
pronájem tělocvičny
pronájem plaveckého areálu</t>
  </si>
  <si>
    <t>AT Production s.r.o.
Úvoz 507/4
Brno
60200</t>
  </si>
  <si>
    <t>Dotace bude použita na:Pronájem a provoz sportovišť, služby hotelu, ubytování a společné stravné, technické, materiální a organizačí zabezpečení, nákup míčů, pohárů a věcných cen, zajištění ozvučení, hudební produkce a fotodokumentace.</t>
  </si>
  <si>
    <t>Tělovýchovná jednota DUKLA Olomouc, z.s.
U podjezdu 41/8
Olomouc
77900</t>
  </si>
  <si>
    <t>Dotace bude použita na:Poháry a ceny pro vítěze, pronájem haly, odměny rozhodčím, další technické zajištění turnaje</t>
  </si>
  <si>
    <t>Tělocvičná jednota Sokol Šumperk
U tenisu 1106/4
Šumperk
78701</t>
  </si>
  <si>
    <t>Okres Šumperk
Právní forma
Pobočný spolek
IČO 13643240
 B.Ú. 1904388399/0800</t>
  </si>
  <si>
    <t>Dotace bude použita na:Materiální zajištění turnajů-výdaje spoj. s realizací proj.-míče,antuka,sítě,diplomy,medaile,ceny,poháry a dal.
údržba kurtů a areálu 
zajištění prostor pro strav. a stravování,
odměny rozh. a činovníkům turnajů
úhrada ubyt. pro účastníky turnajů B.</t>
  </si>
  <si>
    <t>TJ Stavební stroje Němčice nad Hanou, z. s.
Sokolská 421
Němčice nad Hanou
79827</t>
  </si>
  <si>
    <t>Dotace bude použita na:Dotace bude použita na úhradu nájmu sportovní haly Suprovka, dále na pronájem a zajištění dovozu podlahy, branek, sítí a mantinelů, na úhradu poplatku za vysílání České televizi, na úhradu cen do soutěže, pohárů a medailí, na úhradu propagace akce.</t>
  </si>
  <si>
    <t>Triatlon team KOLARNA, z.s.
Aloise Rašína 325/17
Olomouc
77900</t>
  </si>
  <si>
    <t>Okres Olomouc
Právní forma
Spolek
IČO 06398367
 B.Ú. 2101307211/2010</t>
  </si>
  <si>
    <t>Dotace bude použita na:Pronájem areálu, zpracování výsledků, časomíra, propagace.</t>
  </si>
  <si>
    <t>Raft team H2O Jeseník, z.s.
Na Stráni 307/10
Jeseník
79001</t>
  </si>
  <si>
    <t>Dotace bude použita na:V rámci případné dotace bychom chtěli uhradit následující náklady:
- pronájem mobilních WC                    7.000,-
- pronájem časomíry                           15.000,-</t>
  </si>
  <si>
    <t>Klub biatlonu Prostějov p. s.
Čehovice 23
Čehovice
79821</t>
  </si>
  <si>
    <t>Okres Prostějov
Právní forma
Pobočný spolek
IČO 44053436
 B.Ú. 176057334/0300</t>
  </si>
  <si>
    <t>Dotace bude použita na:Náklady na realizaci závodu (příprava střelnice, běžeckých tratí a základny klubu), cestovné, ceny pro vítěze, občerstvení pro závodníky i realizátory závodu, platby rozhodčím a pomocníkům, sklopky, terče, střelecké podložky, náboje, úprava areálu.</t>
  </si>
  <si>
    <t>Šachový klub Šternberk, z.s.
Hnojice 37
Hnojice
78501</t>
  </si>
  <si>
    <t>Okres Olomouc
Právní forma
Spolek
IČO 68918984
 B.Ú. 1278541033/3030</t>
  </si>
  <si>
    <t>Dotace bude použita na:Sportovní materiál (šachovnice, šachové figurky a hodiny), nákup IT losovacího zařízení (notebook či tablet), úhrada finančních cen, nákup věcných cen, honorář pro rozhodčího, úhrada celodenní stravy a pitného režimu a nájemné za hrací sál.</t>
  </si>
  <si>
    <t>FK Mikulovice z.s.
Hlavní 190
Mikulovice
79084</t>
  </si>
  <si>
    <t>Okres Jeseník
Právní forma
Spolek
IČO 22661620
 B.Ú. 267348276/0300</t>
  </si>
  <si>
    <t>Dotace bude použita na:nákup odměn pro všechny hrající děti (balíček sladkostí a drobností) 10 000,-Kč
nákup pohárů, medailí, diplomů 10 000,- Kč
nákup míčů a sítí 10 000,- Kč</t>
  </si>
  <si>
    <t>Silva O´camp, z.s.
Stupkova 528/1c
Olomouc
77900</t>
  </si>
  <si>
    <t>Okres Olomouc
Právní forma
Spolek
IČO 03780848
 B.Ú. 107-9790400287/0100</t>
  </si>
  <si>
    <t>Dotace bude použita na:Pronájem sportovního areálu pro konání akce.</t>
  </si>
  <si>
    <t>SK HANÁ orienteering, spolek
Biskupské nám. 841/2
Olomouc
77900</t>
  </si>
  <si>
    <t>Okres Olomouc
Právní forma
Spolek
IČO 27028798
 B.Ú. 35-6665910217/0100</t>
  </si>
  <si>
    <t>Dotace bude použita na:Příspěvek na tvorbu a tisk map pro orientační běh.</t>
  </si>
  <si>
    <t>AVZO TSČ ČR ZLATÉ HORY
Podlesí 504
Zlaté Hory
79376</t>
  </si>
  <si>
    <t>Dotace bude použita na:Uhrazení části zdravotní asistence : sanity RZP včetně trojposádky ( lékař, řidič, záchranář), druhý sanitní vůz s dvojposádkou ( řidič   záchranář + sestra ), třetí sanitní vůz - transportní vůz</t>
  </si>
  <si>
    <t>Tělocvičná jednota Sokol Mohelnice
nám. Tyrše a Fügnera 194/1
Mohelnice
78985</t>
  </si>
  <si>
    <t>Okres Šumperk
Právní forma
Pobočný spolek
IČO 45212341
 B.Ú. 35-5916640297/0100</t>
  </si>
  <si>
    <t>Dotace bude použita na:Dotace bude použita na
   - nájem sportovní haly
   - odměny pro rozhodčí dle platných ekonomických směrnic ČSJu
   - medaile, poháry
   - ceny pro závodníky
   - technické zabezpečení soutěže</t>
  </si>
  <si>
    <t>GEMO SPORT a.s.
Legionářská 1299/19
Olomouc
77900</t>
  </si>
  <si>
    <t>Dotace bude použita na:Náklady spojené s přípravou a realizací série tenisových turnajů (kurty, občerstvení pro hráčce, míče, ceny, doplňkové služby), náklady s pořádáním Halového mistrovství ČR neregistrovaných tenistů (ubytování, míče, ceny, dárky, občerstvení, kurty)</t>
  </si>
  <si>
    <t>Okresní fotbalový svaz Šumperk
Tyršova 1581/12
Šumperk
78701</t>
  </si>
  <si>
    <t>Dotace bude použita na:Z dotace budou hrazeny výdaje na pronájem haly, medaile, diplomy, pitný režim a rozhodčí</t>
  </si>
  <si>
    <t>Park World Tour Olomouc, z.s.
Stupkova 528/1c
Olomouc
77900</t>
  </si>
  <si>
    <t>Okres Olomouc
Právní forma
Spolek
IČO 67339727
 B.Ú. 115-8561970257/0100</t>
  </si>
  <si>
    <t>Dotace bude použita na:Příspěvek na tisk a výrobu propagačních a reklamních materiálů, diplomů, startovních čísel a jednorázových časoměrných čipů.</t>
  </si>
  <si>
    <t>Volejbalový sportovní klub Zábřeh, z.s.
28. října 656/5
Zábřeh
78901</t>
  </si>
  <si>
    <t>Dotace bude použita na:Cílem příspěvku je lepší materiální a technické zabezpečení pořádaných akcí a ceny. To přispěje ke zvýšení úrovně akcí, která pak bude vzorně reprezentovat kraj na regionální i celostátní úrovni.</t>
  </si>
  <si>
    <t>Tělovýchovná jednota Sokol Dub nad Moravou,z.s.
Brodecká 41
Dub nad Moravou
78375</t>
  </si>
  <si>
    <t>Dotace bude použita na:Dotace bude použita na ceny pro družstva , nákup sportovní výstroje a vybavení dále  zajištění opravy povrchu fotbalového hřišt pro tento turnaj.</t>
  </si>
  <si>
    <t>Volejbal Přerov, z.s.
Petřivalského 584/1
Přerov
75002</t>
  </si>
  <si>
    <t>Dotace bude použita na:nájem sportovišť
náklady na rozhodčí
ceny do turnaje
propagace akce
doprava pro organizaci akce</t>
  </si>
  <si>
    <t>Cyklo team KOLARNA, z.s.
Václavkova 565/7
Olomouc
77900</t>
  </si>
  <si>
    <t>Okres Olomouc
Právní forma
Spolek
IČO 22753311
 B.Ú. 250635439/0300</t>
  </si>
  <si>
    <t>Dotace bude použita na:Příspěvek na pronájem areálu, časomíru, zpracování výsledků.</t>
  </si>
  <si>
    <t>Cyklo Team Region Olomouc, z.s.
Jarmily Glazarové 354/9h
Olomouc
77900</t>
  </si>
  <si>
    <t>Okres Olomouc
Právní forma
Spolek
IČO 47654261
 B.Ú. 2900361759/2010</t>
  </si>
  <si>
    <t>Dotace bude použita na:Příspěvek na pronájem velkokapacitního stanu, zpracování výsledků, mobilní WC, zdravotní zabezpečení.</t>
  </si>
  <si>
    <t>Regionální centrum sportu pro všechny Přerov, z.s.
Petřivalského 584/1
Přerov
75002</t>
  </si>
  <si>
    <t>Okres Přerov
Právní forma
Spolek
IČO 01552279
 B.Ú. 259349041/0300</t>
  </si>
  <si>
    <t>Dotace bude použita na:Pronájmy, cestovné, diplomy, medaile, dárkové a upomínkové předměty, spotřební materiál, dohody mimo pracovní poměr (rozhodčí), technické zabezpečení, v případě postupu do krajských a republikových soutěží úhrada účastnických poplatků a dopravy</t>
  </si>
  <si>
    <t>Boxing Club Přerov, z. s.
Bratrská 1073/5
Lipník nad Bečvou
75131</t>
  </si>
  <si>
    <t>Dotace bude použita na:Nájem, rozborka a sborka ringu, cestovné, ubytování, stravování, lékaři, ringoví rozhodčí, ozvučení, moderátor, reklama,  medile,  security, raut VIP, cestovné, výroba plakátů a vstupenek.</t>
  </si>
  <si>
    <t>Okresní fotbalový svaz Přerov
Petřivalského 584/1
Přerov
75002</t>
  </si>
  <si>
    <t>Okres Přerov
Právní forma
Pobočný spolek
IČO 01540319
 B.Ú. 153451945/0300</t>
  </si>
  <si>
    <t>Dotace bude použita na:Z dotace budou hrazeny výdaje na pronájem haly, medaile, diplomy, cestovné, občerstvení pro hráče a pořadatele a rozhodčí.</t>
  </si>
  <si>
    <t>Taneční centrum YESDANCE Jeseník, z.s.
Sokolská 590
Mikulovice
79084</t>
  </si>
  <si>
    <t>Okres Jeseník
Právní forma
Spolek
IČO 04012500
 B.Ú. 2700794090/2010</t>
  </si>
  <si>
    <t>Dotace bude použita na:pronájem sálu 11 000,- Kč
pitný režim a občerstvení - odměna pro děti 5 000,- Kč
dárek pro absolventy 2 000,- Kč
látka 17 000,- Kč</t>
  </si>
  <si>
    <t>Občanské sdružení Břeh
Sušilova 1376/29
Zábřeh
78901</t>
  </si>
  <si>
    <t>Dotace bude použita na:price money, zabezpečení, příprava, vytyčení a úklid tratě, personál děts.koutek,hlídání dětí, doprovodný program, moderátor, zdra. hlídky, propagace, tisk letáků, plakátů, diplomů, ceny děti, zajištění kvalitní časomíry, trika, občerstvení závodníci</t>
  </si>
  <si>
    <t>Česká federace mažoretkového sportu, z. s.
U výstavby 492/5
Praha
10900</t>
  </si>
  <si>
    <t>Dotace bude použita na:Použití grantu žádáme na nájemné haly včetně instalací (ozvučení, soutěžní plocha), on-line přenos, zpracování výsledků, rozhodčí, ceny (medaile, poháry)</t>
  </si>
  <si>
    <t>Vodní sporty Desná, z.s.
Petrov nad Desnou 170
Petrov nad Desnou
78814</t>
  </si>
  <si>
    <t>Dotace bude použita na:Dotace bude použita na nákupu pohárů, medailí a cen pro účastníky a dále také na materiální a technické zabezpečení závodů.</t>
  </si>
  <si>
    <t>Šachový klub Jeseník, z. s.
Palackého 13/11
Jeseník
79001</t>
  </si>
  <si>
    <t>Dotace bude použita na:Dotace bude použita na úhradu ubytování hlavního rozhodčího a části účastníků turnaje. Dále na úhradu pohárů pro vítěze všech kategorií a turnajový reklamní banner.</t>
  </si>
  <si>
    <t>SPORTCLUB Agentura 64 Olomouc, z.s.
Šrámkova 19
Grygov
78373</t>
  </si>
  <si>
    <t>Okres Olomouc
Právní forma
Spolek
IČO 66935822
 B.Ú. 166281527/0300</t>
  </si>
  <si>
    <t>Dotace bude použita na:Dotace bude použita na úhradu ubytování mezinárodních mistrů a mezinárodních velmistrů, kteří se zúčastní festivalu. Dále bude použita na pronájem hracích prostor.</t>
  </si>
  <si>
    <t>Sportuj po Česku z.s.
Bratří Čapků 874/1
Hradec Králové
50003</t>
  </si>
  <si>
    <t>Okres Hradec Králové
Právní forma
Spolek
IČO 06860907
 B.Ú. 2801402404/2010</t>
  </si>
  <si>
    <t>Dotace bude použita na:Finance jsou nutné k zabezpecˇení závodu°, zajišteˇní porˇadatelu° na trase dlouhé 100 km (cca 50 osob), pro zajišteˇní kvality zázemí, potrˇebného komfortu pro závodníky, tisk podkladu° a zdravotní zabezpecˇení - horská služba, IZS.</t>
  </si>
  <si>
    <t>Automoto klub Mohelnice v AČR
Líšnice 33
Líšnice
78985</t>
  </si>
  <si>
    <t>Okres Šumperk
Právní forma
Pobočný spolek
IČO 00495514
 B.Ú. 165180812/0600</t>
  </si>
  <si>
    <t>Dotace bude použita na:Příspěvek bude použit hlavně na částečnou úhradu propagace této sportovní akce - tisk plakátů, bulletinů a ostatních propagačních materiálů.</t>
  </si>
  <si>
    <t>Duha Keška
Purkyňova 501/1c
Kroměříž
76701</t>
  </si>
  <si>
    <t>Okres Kroměříž
Právní forma
Pobočný spolek
IČO 07201788
 B.Ú. 72017880/2010</t>
  </si>
  <si>
    <t>Dotace bude použita na:Náklady spojené se pronájmem sportovišť, DJ-ozvučením, odměny sportovcům, sportovní vybavení</t>
  </si>
  <si>
    <t>KRAJSKÝ ATLETICKÝ SVAZ OLOMOUC
17. listopadu 1139/3
Olomouc
779 00</t>
  </si>
  <si>
    <t>Okres Olomouc
Právní forma
Pobočný spolek
IČO 70924708
 B.Ú. 86-6679420227/0100</t>
  </si>
  <si>
    <t>Dotace bude použita na:Nákup materiálu (medailí, pohárů), příspěvky pořadatelům závodů na odměny rozhodčích dle směrnice ČAS, na pronájem a provoz certifikované cílové kamery, na zpracování výsledků a na pronájem, provoz a přípravu sportovišť pro uspořádání závodů.</t>
  </si>
  <si>
    <t>SK Kojetín 2016, z.s.
Podvalí 629
Kojetín
75201</t>
  </si>
  <si>
    <t>Okres Přerov
Právní forma
Spolek
IČO 05032211
 B.Ú. 4308120349/0800</t>
  </si>
  <si>
    <t>Dotace bude použita na:Prostředky budou použity na:
- zajištění přípravy a organizace turnaje (mzdové prostředky)
- odměny pro sportovce, tiskové a propag. materiály
- pronájem sportovišť a úhrada nákladů rozhodčích
- materiálové náklady (sport. vybavení)
- cestov. náklad</t>
  </si>
  <si>
    <t>Spolek Turisté Medlov
Medlov 194
Medlov
78391</t>
  </si>
  <si>
    <t>Dotace bude použita na:Propagační materiály, materiál k zajištění pochodu, správní poplatky, kancelářské potřeby, značení tras, mapové podklady, startovací průkazy, pamětní listy, razítka, nálepky, upomínkové předměty za účast, doprava, hudební produkce, poplatek OSA</t>
  </si>
  <si>
    <t>Czech Lawn Tennis Club Olomouc, z.s.
Masarykova třída 821/46
Olomouc
77900</t>
  </si>
  <si>
    <t>Okres Olomouc
Právní forma
Spolek
IČO 07780885
 B.Ú. 5592370349/0800</t>
  </si>
  <si>
    <t>Dotace bude použita na:- pronájem tenisových kurtů včetně zázemí
- ekonomické ubytování pro hráče
- celodenní stravování pro hráče
- sportovní materiál (míče), odměny (medaile, poháry)</t>
  </si>
  <si>
    <t>Mažoretky Marcely Synkové, z.s.
Vrchlického 720
Hranice
75301</t>
  </si>
  <si>
    <t>Okres Přerov
Právní forma
Spolek
IČO 22872841
 B.Ú. 1024330957/6100</t>
  </si>
  <si>
    <t>Dotace bude použita na:Poháry, medaile, moderátor, ozvučení, upomínkové předměty, online přenos, pronájem sálu, strava a pití pro porotu, laminovací fólie, dary pro vítěze, papíry, květiny.</t>
  </si>
  <si>
    <t>Tělovýchovná jednota Sokol Tovačov, z.s.
Nádražní 658
Tovačov
75101</t>
  </si>
  <si>
    <t>Okres Přerov
Právní forma
Spolek
IČO 43541356
 B.Ú. 264293126/0300</t>
  </si>
  <si>
    <t>Dotace bude použita na:Z dotace bzdou hrazeny náklady na pořádaní turnajů a sportoních soutěží to je na rozhodčí,sportovní ceny, nájmy ,sportovní potřeby a materiální a technické zabezpečení akcí.</t>
  </si>
  <si>
    <t>SK Vyhlídka Šternberk z.s.
Na vyhlídce 2126/25
Šternberk
78501</t>
  </si>
  <si>
    <t>Dotace bude použita na:Z poskytnuté dotace budou hrazeny náklady spojené s pořádáním závodů, zejména pak náklady na značení tratí, na materiál, na časomíru, na věcné ceny, na propagaci</t>
  </si>
  <si>
    <t>JACHT KLUB Prostějov, spolek
Sportovní 227/70
Prostějov
79601</t>
  </si>
  <si>
    <t>Dotace bude použita na:Nákup občerstvení, zabezpečení pitné vody, pohonných hmot do motor. člunů, náklady na prezentaci, nákup cen, cestovné rozhodčích a technického personálu.</t>
  </si>
  <si>
    <t>Tělocvičná jednota Sokol Vícov
Vícov 183
Vícov
79803</t>
  </si>
  <si>
    <t>Dotace bude použita na:Nákup pohárů, medailí a cen pro vítěze pořádaných akcí a turnajů</t>
  </si>
  <si>
    <t>T K Gymnázium Uničov , z.s.
Na Nivách 1365
Uničov
78391</t>
  </si>
  <si>
    <t>Dotace bude použita na:materiálová podpora</t>
  </si>
  <si>
    <t>TJ Šumperk, z.s.
Žerotínova 1691/55
Šumperk
787 01</t>
  </si>
  <si>
    <t>Okres Šumperk
Právní forma
Spolek
IČO 14617790
 B.Ú. 1900335329/0800</t>
  </si>
  <si>
    <t>Dotace bude použita na:Finanční prostředky budou využity k zajištění organizace závodu, propagaci závodu, výrobě triček závodu, výrobě startovních čísel, propozic  a webových stránek závodu,  pronájmu prostor (závodní zázemí) a zajištění zdravotní služby.</t>
  </si>
  <si>
    <t>Rychlebská 50, z.s.
Míru 564
Javorník
79070</t>
  </si>
  <si>
    <t>Dotace bude použita na:Organizační zajištění akce, příprava/úklid tras, pronájem prostor Střelnice (zázemí pořadatelů i účastníků akce),
zajištění doprovodných materiálů a propagace akce, včetně občerstvení pro pořadatele (dobrovolnická činnost).</t>
  </si>
  <si>
    <t>Juniorský maratonský klub, z.s.
Františka Křížka 461/11
Praha
17000</t>
  </si>
  <si>
    <t>Dotace bude použita na:- Technické a materiální zabezpečení akce (ploty na zabezpečení trasy závodu, časomíra, sociální zařízení,...)
- Propagace akce
- Elektřina
- Doprava sportovců na finále</t>
  </si>
  <si>
    <t>ČSS, z.s. - sportovně střelecký klub Věžky
Věžky 56
Věžky
75119</t>
  </si>
  <si>
    <t>Dotace bude použita na:Medaile, poháry, věcné ceny
Počitadla skore</t>
  </si>
  <si>
    <t>Winter-Cup, z.s.
Stiborova 603/37
Olomouc
77900</t>
  </si>
  <si>
    <t>Okres Olomouc
Právní forma
Spolek
IČO 08436037
 B.Ú. 2401694268/2010</t>
  </si>
  <si>
    <t>Dotace bude použita na:Dotace bude využita zejména na financování pronájmu haly, nákupu sportovních odměn pro nejlepší týmy, pohárů a částečné personální náklady (DPP/IČO) - rozhodčí, zdravotník, grafické práce.</t>
  </si>
  <si>
    <t>SKORPEN Přerov - potápěčský klub,pobočný spolek SPMS
Dr. Milady Horákové 22/5
Přerov
75124</t>
  </si>
  <si>
    <t>Okres Přerov
Právní forma
Pobočný spolek
IČO 14616998
 B.Ú. 86-6567460267/0100</t>
  </si>
  <si>
    <t>Dotace bude použita na:- Nákup medailí, pohárů a diplomů
- Úhrada nájemného za pronájem bazénu v Přerově k pořádání MSLM a Mikulášského poháru a za pronájem areálu v Tovačově k pořádání ČP
- Náklady na rozhodčí a výsledkový servis, na zdravotní zabezpečení akcí</t>
  </si>
  <si>
    <t>V.I.P. SPORT CLUB OLOMOUC, z.s.
Wellnerova 1322/3c
Olomouc
77900</t>
  </si>
  <si>
    <t>Dotace bude použita na:medaile, diplomy, poháre</t>
  </si>
  <si>
    <t>Klub stolního tenisu Olomouc z.s.
Jaromírova 277/4
Olomouc
77900</t>
  </si>
  <si>
    <t>Okres Olomouc
Právní forma
Spolek
IČO 02119536
 B.Ú. 2101108183/2010</t>
  </si>
  <si>
    <t>Dotace bude použita na:využití sportovního zařízení, odměny trenérům, propagace, ubytování a stravování účastníků, příprava a organizace akce, sportovní materiál</t>
  </si>
  <si>
    <t>Tělocvičná jednota Sokol Kostelec na Hané - HK
Sportovní 870
Kostelec na Hané
79841</t>
  </si>
  <si>
    <t>Dotace bude použita na:-Ubytování, strava, nájmy sportovišť, doprava, trenéři. 
-Nájem sportovní haly a prostor; úhrada rozhodčích; organizátorů; zapisovatelů; zdravotník; pitný režim; občerstvení; strava; odměny; poháry; medaile; diplomy; fotodokumentace; videozáznam.</t>
  </si>
  <si>
    <t>Cyklistický spolek VINO KARABINA, z.s.
Krameriova 989/12
Šumperk
78701</t>
  </si>
  <si>
    <t>Dotace bude použita na:Zajištění závodů :  organizace záv., ceny pro závod., povolení , vytyčení tras , náklady s časomírou, pořadatelská služba, zajištění značení, pohonné hmoty při zaj. a vytyč. tras, podpora závodů doprovod. voz. zaj., bezpeč. závod., obč. závod.</t>
  </si>
  <si>
    <t>TJ Lokomotiva Olomouc z.s.
17. listopadu 1139/3
Olomouc
77900</t>
  </si>
  <si>
    <t>Okres Olomouc
Právní forma
Spolek
IČO 45237476
 B.Ú. 594902/0300</t>
  </si>
  <si>
    <t>Dotace bude použita na:Dotace bude využita na úhradu pohárů, medailí, letáků a plakátů a na úhradu odměn pro rozhodčí dle směrnice ČAS.</t>
  </si>
  <si>
    <t>1. HFK Olomouc spolek
Staškova 652/28
Olomouc
77900</t>
  </si>
  <si>
    <t>Okres Olomouc
Právní forma
Spolek
IČO 61984604
 B.Ú. 1805647359/0800</t>
  </si>
  <si>
    <t>Dotace bude použita na:Dotace bude použita na uspořádání a zabezpečení turnaje - náklady rozhodčí, stravu a pitný režim pro účastníky, ceny pro vítěze a účastníky, na úhradu energií, pořadatelskou službu atd.</t>
  </si>
  <si>
    <t>Tělovýchovná jednota Písečná, z.s.
Písečná 38
Písečná
79082</t>
  </si>
  <si>
    <t>Okres Jeseník
Právní forma
Spolek
IČO 48807711
 B.Ú. 1901288309/0800</t>
  </si>
  <si>
    <t>Dotace bude použita na:- technické a sportovní vybavení (míče, sítě na branky apod.)
- příprava hrací plochy (oprava poškozených míst, kosení, hnojení, prosetí trávy)
- stravování účastníků
- ubytování účastníků z PL
- ceny do turnaje
- propagace</t>
  </si>
  <si>
    <t>Tělocvičná jednota Sokol Centrum Haná
Krasická 329/57
Prostějov
79601</t>
  </si>
  <si>
    <t>Okres Prostějov
Právní forma
Pobočný spolek
IČO 01468286
 B.Ú. 2000426350/2010</t>
  </si>
  <si>
    <t>Dotace bude použita na:Pronájem sportovního areálu, pronájem atrakcí, zajištění vybavení areálu (posezení, stany, wc, apod.), služby pořadatelů, moderátora, rozhodčích, zapisovatelů a časoměřičů, ostraha, ozvučení akce, propagace akce, zajištění programu akce (hostů)</t>
  </si>
  <si>
    <t>HORSES HÁJ, z.s.
Třeština 43
Třeština
78973</t>
  </si>
  <si>
    <t>Dotace bude použita na:Poháry,dekorovací deky,propagační ceny do soutěží označených logem pořadatele,výplata rozhodčích,lékařský a veterinární dozor,technické zabezpečení-zavlažení kolbiště,ozvučení areálu,zpracování výsledků,pronájem fotobuněk a výsledkové tabule</t>
  </si>
  <si>
    <t>Cyklistický oddíl MIKO CYCLES Přerov, z.s.
Zakladatelů 26/40
Přerov
75002</t>
  </si>
  <si>
    <t>Okres Přerov
Právní forma
Spolek
IČO 65914163
 B.Ú. 1883196389/5500</t>
  </si>
  <si>
    <t>Dotace bude použita na:nájem areálu
doprovodný servis na trati 
ceny pro účastníky akce
zabezpečení občerstvovacích stanic, strava na akci 
ubytování účastníků, , start. čísla, web stránka
zdravotní zajištění akce
tisk směrových a orientačních tabulek</t>
  </si>
  <si>
    <t>MRSKNI SEBOU, z.s.
Mrsklesy 18
Mrsklesy
78365</t>
  </si>
  <si>
    <t>Dotace bude použita na:Propagace: návrhy a vytvoření materiálů k závodu (plakáty, pozvánky, diplomy)+aktualizace webové stránky www.tv11.cz
Registrace a elektronická časomíra, zpracování výsledků.
Technické zajištění závodu: pitný režim, občerstvení v cíli, značení trati</t>
  </si>
  <si>
    <t>Český tenisový svaz vozíčkářů, z.s.
Svatopluka Čecha 1607/40
Brno
61200</t>
  </si>
  <si>
    <t>Dotace bude použita na:Finanční prostředky budou použity na ubytování, stravu účastníků turnaje a pronájem sportovního areálu Národního tenisového centra
Morava – Tennis Clubu Prostějov.</t>
  </si>
  <si>
    <t>Dámský házenkářský klub Zora Olomouc, z.s.
U stadionu 1357/6a
Olomouc
77900</t>
  </si>
  <si>
    <t>Okres Olomouc
Právní forma
Spolek
IČO 69601062
 B.Ú. 377934313/0300</t>
  </si>
  <si>
    <t>Dotace bude použita na:Dotaci bychom použili na částečnou úhradu nákladů pro účastníky turnaje, tedy na stravování, ubytování, rozhodčí, ceny pro vítězná družstva, pořadatelskou a zdravotní službu a na propagaci turnaje.</t>
  </si>
  <si>
    <t>Event media s.r.o.
Kaprova 42/14
Praha
11000</t>
  </si>
  <si>
    <t>Okres Praha
Právní forma
Společnost s ručením omezeným
IČO 24269573
 B.Ú. 2108223029/2700</t>
  </si>
  <si>
    <t>Dotace bude použita na:Dotaci bychom využili na propagaci události (tištěné letáky, bannery, apod.). Dále pak na výrobu medailí a cen pro závodníky a v poslední řadě na časomíru, pronájmy stanů, ozvučení, osvětlení, abychom mohli zázemí akce zkvalitnit, případně rozšířit.</t>
  </si>
  <si>
    <t>CYKLO - SKI KLUB MORAVA z.s.
Polní 438
Leština
78971</t>
  </si>
  <si>
    <t>Okres Šumperk
Právní forma
Spolek
IČO 26594251
 B.Ú. 183121971/0300</t>
  </si>
  <si>
    <t>Dotace bude použita na:Dotace bude použita na propagaci akce, zabezpečení časomíry a přesné evidence startujících, zabezpečení lepší dostupnosti
hygieny a sanitace mobilními zábranami a toaletami, zajištění bezpečnosti startujících na trati.</t>
  </si>
  <si>
    <t>Tělovýchovná jednota SOKOL Drahanovice z.s.
Drahanovice 36
Drahanovice
78344</t>
  </si>
  <si>
    <t>Dotace bude použita na:a) : občerstvení pro závodníky, medaile, věcné odměny závodníkům, nájem atrakce , výdaje související  s úpravu areálu - sečení , fotodokumentace
b): poháry, občerstvení , příprava hřiště , věcné odměny , propagace, fotodokumentace</t>
  </si>
  <si>
    <t>BASKETBAL OLOMOUC s.r.o.
Na vršku 819/10
Olomouc
77900</t>
  </si>
  <si>
    <t>Dotace bude použita na:na propagaci, reklamní předměty, sportovní vybavení pro hráče, dresy, zajištění ubytování pro družstva, strava pro družstva, občerstvení, na rozhodčí a technický stolek, dopravu. lékařské zajištění, regenerace. Ceny do turnaje. mater. vybavení.</t>
  </si>
  <si>
    <t>Sport bez předsudků - Morava, z.s.
U výpadu 1060/6
Olomouc
779 00</t>
  </si>
  <si>
    <t>Dotace bude použita na:Ubytováni, strava, doprava MHD,pronájem sportovišť a sportovního vybavení, nákup sportovních potřeb  a materiálu, odměny trenérů a lektorů</t>
  </si>
  <si>
    <t>TJ SOKOL ŠTÍTY, spolek
nám. Míru 5
Štíty
78991</t>
  </si>
  <si>
    <t>Okres Šumperk
Právní forma
Spolek
IČO 43961339
 B.Ú. 1903959399/0800</t>
  </si>
  <si>
    <t>Dotace bude použita na:Případná finanční podpora bude využita na:
Sportovní pomůcky a vybavení
Zajištění občerstvení 
Každé  dítě dostane triko  s logem TJ SOKOL ŠTÍTY a sponzora OLOMOUCKÝ KRAJ.
Ocenění, odměny za umístění v soutěžích
Přípravu sportovišť
Propagaci akce</t>
  </si>
  <si>
    <t>Karate Klub Jeseník, spolek
Lipovská 1168/54
Jeseník
79001</t>
  </si>
  <si>
    <t>Dotace bude použita na:Poháry a medaile pro soutěžící, odměny, ubytování, strava a cestovné pro rozhodčí mezinárodní soutěže.</t>
  </si>
  <si>
    <t>TJ SPARTAK PŘEROV, spolek
Bezručova 770/4
Přerov
75002</t>
  </si>
  <si>
    <t>Okres Přerov
Právní forma
Spolek
IČO 00534935
 B.Ú. 20839831/0100</t>
  </si>
  <si>
    <t>Dotace bude použita na:Případná dotace bude použita na organizační zajištění, nájem sportovišť, úhradu nákladů na rozhodčí, ceny pro zúčastněné a vítěze soutěží.</t>
  </si>
  <si>
    <t>Moravian sports agency s.r.o.
Jeremenkova 2874/1
Šumperk
78701</t>
  </si>
  <si>
    <t>Dotace bude použita na:Pronájmy sportovních ploch
Stravování účastníků- obědy, svačiny, večeře dle stanoveného jídelníčku
Personál- trenéři, rozhodčí, asistenti na campu
Doprava a ubytování zúčastněných osob
Ostatní - propagace, věcné ceny, apod.</t>
  </si>
  <si>
    <t>Paraklub Jeseník, z.s.
nám. Svobody 1050/6
Jeseník
79001</t>
  </si>
  <si>
    <t>Dotace bude použita na:pronájem letiště, letadel, ubytování , strava pro soutěžící, atrakce pro děti</t>
  </si>
  <si>
    <t>Spolek Gustava Frištenského
G. Frištenského 955/15
Litovel
78401</t>
  </si>
  <si>
    <t>Okres Olomouc
Právní forma
Spolek
IČO 26658798
 B.Ú. 268517131/0300</t>
  </si>
  <si>
    <t>Dotace bude použita na:Nákup pohárů, medailí, diplomy, cen. Propagace akce,pronájem sportovní haly, občerstvení pro soutěžící a pořadatele, vystoupení v přestávku,zdravotnická služba,konferenciér akce,technické zajištění akce,fotodokumentace akce</t>
  </si>
  <si>
    <t>PGST Ostrava z.s.
Univerzitní 230/12
Olomouc
77900</t>
  </si>
  <si>
    <t>Okres Olomouc
Právní forma
Spolek
IČO 26595001
 B.Ú. 2101556752/2010</t>
  </si>
  <si>
    <t>Dotace bude použita na:Dotace bude použita na nájmy sportovišť, sportovní materiál, cestovné, propagaci akce a služby související se zabezpečením
turnajů.</t>
  </si>
  <si>
    <t>FBC Přerov, z.s.
Na Hrázi 781/15
Přerov I - Město
75002</t>
  </si>
  <si>
    <t>Okres Přerov
Právní forma
Spolek
IČO 05207916
 B.Ú. 2901028659/2010</t>
  </si>
  <si>
    <t>Dotace bude použita na:Z dotace bude uhrazeno nájemné, vstup na plavecký bazén, občerstvení (pitný režim, obědy, svačiny), organizátoři a trenéři kempu, ceny pro účastníky kempu.</t>
  </si>
  <si>
    <t>Sokolská župa Olomoucká-Smrčkova
Rooseveltova 127/34
Olomouc
77900</t>
  </si>
  <si>
    <t>Okres Olomouc
Právní forma
Pobočný spolek
IČO 60338920
 B.Ú. 234318388/0300</t>
  </si>
  <si>
    <t>Dotace bude použita na:Pronájmy sportovní haly na Gymnáziu Čajkovského v Olomouci, přeprava gymnastického nářadí, nákup pohárů, medailí, diplomů, drobných odměn pro závodníky, úhrada cestovného a odměn pro organizátory, zdravotnické potřeby.</t>
  </si>
  <si>
    <t>OSK OLOMOUC z.s.
Stiborova 632/2
Olomouc
77900</t>
  </si>
  <si>
    <t>Okres Olomouc
Právní forma
Spolek
IČO 66932084
 B.Ú. 5136091709/4000</t>
  </si>
  <si>
    <t>Dotace bude použita na:pronájem prostor, zajištění ubytování a stravování týmů, ceny účastníkům , provoz akce - rozhodčí a případně doprava</t>
  </si>
  <si>
    <t>Lion Sport s.r.o.
Růžová 950/15
Praha
11000</t>
  </si>
  <si>
    <t>Dotace bude použita na:nákup materiálu pronájem sportovišť, ubytování</t>
  </si>
  <si>
    <t>Šachový klub Mohelnice, z. s.
Smetanova 606/12
Mohelnice
78985</t>
  </si>
  <si>
    <t>Okres Šumperk
Právní forma
Spolek
IČO 27059901
 B.Ú. 214598159/0300</t>
  </si>
  <si>
    <t>Dotace bude použita na:- pronájem hracího sálu (MKSC Mohelnice);
- technické zabezpečení akce (šachový materiál a vybavení);
- tisk propagačních materiálů, letáků, plakátů a diplomů;
- rozhodčí;
- pořízení pohárů, medailí a nefinančních cen pro účastníky akce.</t>
  </si>
  <si>
    <t>Tělovýchovná jednota Sokol Čechovice, z. s.
Čechovická 270/55
Prostějov
79604</t>
  </si>
  <si>
    <t>Dotace bude použita na:poháry a medaile, věcné ceny pro výherce, celodenní strava hráčů, pitný režim hráčů, úprava sportovišť, náklady na rozhodčí, organizační náklady, doprava a cestovné</t>
  </si>
  <si>
    <t>Klub sportovních potápěčů Olomouc, pobočný spolek SPMS
Politických vězňů 568/7
Olomouc
77900</t>
  </si>
  <si>
    <t>Dotace bude použita na:Využití: pronájem bazénu, ubytování závodníků, hrazení nákladů rozhodčích a organizátorů akce. Nároky na zajištění časomíry a
administrativy spojené s fungující činnosti vrcholové akce.</t>
  </si>
  <si>
    <t>Tělovýchovná jednota Sokol Horka nad Moravou, z.s.
Nádražní 283/2
Horka nad Moravou
783 35</t>
  </si>
  <si>
    <t>Dotace bude použita na:Ceny pro účastníky - 37 500,- Kč
Pitný režim a strava - 22 500,- Kč
Rozhodčí - 5 000 Kč
Pronájem sportovních zařízení - 7 500,- Kč
Sportovní vybavení - 25 000,- Kč
Propagace - 2 500,- Kč</t>
  </si>
  <si>
    <t>SK Hranice, z.s.
Žáčkova 1442
Hranice
75301</t>
  </si>
  <si>
    <t>Okres Přerov
Právní forma
Spolek
IČO 49558218
 B.Ú. 86-7353900217/0100</t>
  </si>
  <si>
    <t>Dotace bude použita na:Z dotace budou hrazeny tyto výdaje:
materiál, odměny rozhodčí, věcné a finanční ceny pro účastníky, technické zajištění, stravování a občerstvení účastníků</t>
  </si>
  <si>
    <t>Olomoucký svaz karate ČSKe, z.s.
Wellnerova 1322/3c
Olomouc
77900</t>
  </si>
  <si>
    <t>Dotace bude použita na:Peníze se použijí na nákup medailí, trofejí, diplomů, nájem prostorů, pohoštění rozhodčích, odměna rozhodčích.</t>
  </si>
  <si>
    <t>Geometry Prague, s.r.o.
Přívozní 1064/2a
Praha
17000</t>
  </si>
  <si>
    <t>Okres Praha
Právní forma
Společnost s ručením omezeným
IČO 25716964
 B.Ú. 2052280103/2600</t>
  </si>
  <si>
    <t>Dotace bude použita na:Účelem použití dotace bude technické zajištění závodu, zejména pak pronájem startovní brány, mobilní stage, mobilních oplotů a toalet nebo časomíry.</t>
  </si>
  <si>
    <t>BK DUKLA Olomouc, zapsaný spolek
Veleslavínova 116/24
Olomouc
77900</t>
  </si>
  <si>
    <t>Dotace bude použita na:nákup materiálu, pronájem sportovišť, ozvučení haly, ubytování a stravování účastníků</t>
  </si>
  <si>
    <t>STALAGMIT, a.s.
Sobáčov 8
Mladeč
78321</t>
  </si>
  <si>
    <t>Dotace bude použita na:Dotace bude použita na materiálně technické zabezpečení turnaje, ceny a medaile pro vítěze a zúčastněná družstva, cestovné,
dopravné a rozhodčí.</t>
  </si>
  <si>
    <t>Moravský rybářský svaz, z.s. pobočný spolek Prostějov
Mánesova 4290/1
Prostějov
79601</t>
  </si>
  <si>
    <t>Dotace bude použita na:Bude hrazeno: 
- ceny (rybářské potřeby) pro všechny soutěžící - cca 75x250,- Kč + 5x1000,- Kč + 2x2500,- Kč = 28 750,- Kč 
- občerstvení (jídlo a nealkoholické nápoje) pro soutěžící, pořadatele, rozhodčí a pozvané hosty 160x75=12 000,- Kč.</t>
  </si>
  <si>
    <t>Cesta za snem, z.s.
José Martího 269/31
Praha
16200</t>
  </si>
  <si>
    <t>Dotace bude použita na:grafické práce, tiskové práce, billboardy, inzerce, videa, PR, bezpečnostní značení, zdravotní zabezpečení</t>
  </si>
  <si>
    <t>Český svaz házené, z.s.
Budějovická 778/3a
Praha 4
14000</t>
  </si>
  <si>
    <t>Okres Praha
Právní forma
Spolek
IČO 00548979
 B.Ú. 2801158739/2010</t>
  </si>
  <si>
    <t>Dotace bude použita na:pokrytí poměrné části výdajů na pronájem sportovišť, dopravu, stravování, platbu rozhodčích a organizačních pracovníků</t>
  </si>
  <si>
    <t>Sportovní klub policie Moravan Prostějov, z.s.
Újezd 1658/12
Prostějov
79601</t>
  </si>
  <si>
    <t>Okres Prostějov
Právní forma
Organizační složka státu
IČO 47921463
 B.Ú. 2401560358/2010</t>
  </si>
  <si>
    <t>Dotace bude použita na:strava a pitný režim pro účastníky, pronájem sportovišť, nákup cen</t>
  </si>
  <si>
    <t>NADAČNÍ FOND MAMUT
Žerotínovo nám. 159/5
Přerov
75002</t>
  </si>
  <si>
    <t>Dotace bude použita na:Výsledkový servis: 10 000,- Kč
Ceny pro účastníky: 20 000,- Kč
Organizační zabezpečení: 15 000,- Kč</t>
  </si>
  <si>
    <t>FK Němčice nad Hanou, z.s.
Sokolská 500
Němčice nad Hanou
79827</t>
  </si>
  <si>
    <t>Okres Prostějov
Právní forma
Spolek
IČO 47921862
 B.Ú. 1500564309/0800</t>
  </si>
  <si>
    <t>Dotace bude použita na:poháry + medaile - 1500,- Kč
 nájem haly - 3000,- Kč 
občerstvení pro hráče - 2500,- Kč - oběd, pitný režim a drobné odměny hráčům
rozhodčí - 1000,- Kč</t>
  </si>
  <si>
    <t>Klub výsadkových veteránů Prostějov, z.s.
Letecká 3135/1
Prostějov
79601</t>
  </si>
  <si>
    <t>Okres Prostějov
Právní forma
Spolek
IČO 26650355
 B.Ú. 188989286/0300</t>
  </si>
  <si>
    <t>Dotace bude použita na:úhrada nájmu letecké výsad. techniky (letové hodiny,  PHM, seskoky),  organizační zajištění akce (úhrada pronájem ubyt. a společ.  prostor, administraci + kancelářské potřeby, výrobu propag. panelů,  výrobu pamětních odznaků, medailí  a Almanachu.</t>
  </si>
  <si>
    <t>Beach Volley Club Olomouc
Jarmily Glazarové 341/5
Olomouc
77900</t>
  </si>
  <si>
    <t>Okres Olomouc
Právní forma
Spolek
IČO 22758771
 B.Ú. 253731645/0300</t>
  </si>
  <si>
    <t>Dotace bude použita na:Ceny, občerstvení pro hráče, rozhodčí, organizace, nájem, propagace, dresy, vybavení (míče, lajny, sítě).</t>
  </si>
  <si>
    <t>Spolek rodičů při ZŠ Senice na Hané, z. s.
Žižkov 300
Senice na Hané
78345</t>
  </si>
  <si>
    <t>Okres Olomouc
Právní forma
Spolek
IČO 68918941
 B.Ú. 1800769349/0800</t>
  </si>
  <si>
    <t>Dotace bude použita na:Pronájem haly, nákup pohárů, diplomů, medailí a drobných cen pro všechny hráče turnaje.</t>
  </si>
  <si>
    <t>Tělovýchovná jednota Invaclub Loštice, z.s.
Vlčice 519/58
Loštice
78983</t>
  </si>
  <si>
    <t>Dotace bude použita na:Z dotace mohou být hrazeny - cestovní náklady účastníkům, trofeje, dárkové koše a další upomínkové ceny sportovcům a celodenní strava a pitný režim účastníků, odměny rozhodčím a sběračům míčků, grafické práce, provozní režie, síťky a míčky.</t>
  </si>
  <si>
    <t>Česká Mažoretková Federace z.s.
Dvořákova 583
Postoloprty
43942</t>
  </si>
  <si>
    <t>Dotace bude použita na:Dotace z Olomouckého kraje by byla použita na zakoupení pohárů, medailí, plaket a diplomů na kvalifikační kolo MČR ČMTF v Prostějově.</t>
  </si>
  <si>
    <t>BIKE TEAM UNIČOV z.s.
Masarykovo nám. 33
Uničov
78391</t>
  </si>
  <si>
    <t>Dotace bude použita na:1. Záchranná služba (sanitka, zdravotníci) 21 000 Kč
2. Administrátor (výsledky, registrace) 6 000 Kč
3. Rozhodčí (hlavní, cílový, pomocný) 9 000 Kč
4. Technické zázemí (komentátor, hudba, cílová kamera,WC) 35 000 Kč
5. Ceny pro závodníky 50 000 Kč</t>
  </si>
  <si>
    <t>Český rybářský svaz, z. s., územní svaz pro Severní Moravu a Slezsko
Jahnova 890/14
Ostrava
70900</t>
  </si>
  <si>
    <t>Dotace bude použita na:Částečná úhrada ubytovacích prostor pro účastníky, úhrada přepravních nákladů.</t>
  </si>
  <si>
    <t>DG Eagles Uničov z. s.
U Stadionu 849
Uničov
78391</t>
  </si>
  <si>
    <t>Okres Olomouc
Právní forma
Spolek
IČO 05157374
 B.Ú. 2001101830/2010</t>
  </si>
  <si>
    <t>Dotace bude použita na:Ceny pro zúčastněné hráče, pronájem mobilních toalet a zaplacení profesionálního fotografa.</t>
  </si>
  <si>
    <t>TK Mohelnice z.s.
1. máje 787/14
Mohelnice
78985</t>
  </si>
  <si>
    <t>Dotace bude použita na:Podpora pořádání tenisových turnajů, tj. nákup míčů, pořízení pohárů a cen pro vítěze, občerstvení pro hráče a rozhodčí.</t>
  </si>
  <si>
    <t>DRAGON FORCE PŘEROV z.s.
Horní náměstí 26/26
Přerov
75002</t>
  </si>
  <si>
    <t>Okres Přerov
Právní forma
Spolek
IČO 26577984
 B.Ú. 225812181/0300</t>
  </si>
  <si>
    <t>Dotace bude použita na:Dotace bude použita na část finančního zabezpečení personálního zajištění, materiálu, techniky, rozhodčích, a jiných nezbytností, které jsou potřeba ke kvalitní organizaci závodů. Závod se bude konat 25.7.2020 V Otrokovicích.</t>
  </si>
  <si>
    <t>TJ Sokol Hustopeče nad Bečvou, z.s.
Školní 153
Hustopeče nad Bečvou
75366</t>
  </si>
  <si>
    <t>Okres Přerov
Právní forma
Spolek
IČO 61985473
 B.Ú. 252701292/0300</t>
  </si>
  <si>
    <t>Dotace bude použita na:Pronájem sportovní haly, poháry pro vítěze, diplomy, ceny.</t>
  </si>
  <si>
    <t>Ski klub Hranice, spolek
Palackého 1906
Hranice
75301</t>
  </si>
  <si>
    <t>Okres Přerov
Právní forma
Spolek
IČO 28553241
 B.Ú. 184917760/0600</t>
  </si>
  <si>
    <t>Dotace bude použita na:dotace bude použita na organizaci závodu, personální zabezpečení akce, nákup cen, nákup materiálu potřebného pro organizační
zabezpečení atd.</t>
  </si>
  <si>
    <t>Kanoistika Přerov, z.s.
Hranická 47/5
Přerov
75124</t>
  </si>
  <si>
    <t>Okres Přerov
Právní forma
Spolek
IČO 06341853
 B.Ú. 4978845349/0800</t>
  </si>
  <si>
    <t>Dotace bude použita na:náklady na organizaci - pronájem, nákup vybavení, propagace, ceny, aj.</t>
  </si>
  <si>
    <t>Tělovýchovná jednota Zlaté Hory, z.s.
Sokolská 291
Zlaté Hory
79376</t>
  </si>
  <si>
    <t>Dotace bude použita na:materiál, cestovné, občerstvení pro závodníky, ceny pro soutěží, služby</t>
  </si>
  <si>
    <t>Tělovýchovná jednota Senice na Hané z. s.
Sokolská 255
Senice na Hané
78345</t>
  </si>
  <si>
    <t>Okres Olomouc
Právní forma
Spolek
IČO 45237204
 B.Ú. 194099335/0300</t>
  </si>
  <si>
    <t>Dotace bude použita na:výdaje na stravu zúčastněných hráčů a ceny do turnaje pro družstva a jednotlivé hráče - oceněn bude také nejlepší brankář a hráč - jak od dospělých tak i od mladšího žactva</t>
  </si>
  <si>
    <t>Cyklistika Jeseník, spolek
nám. Svobody 1049/8
Jeseník
79001</t>
  </si>
  <si>
    <t>Dotace bude použita na:Zabezpečení závodů- značení, spreje, pásky, cedule, zdravotní služba, motoristický doprovod závodů.
Věcné ceny pro závodníky.</t>
  </si>
  <si>
    <t>Sportovní klub ŠELA SPORT, z.s.
Interbrigadistů 806/2
Přerov
75002</t>
  </si>
  <si>
    <t>Dotace bude použita na:Příprava a tisk tiskovin, režie občerstvovacích stanic, honorář moderátora a vystupujících hudebních skupin, pronájem sanitárních stanů, velkoprostorových stanů a elektrocentrál, nákup a potisk pamětních triček.</t>
  </si>
  <si>
    <t>Tělocvičná jednota Sokol I Prostějov
Skálovo nám. 173/4
Prostějov
79601</t>
  </si>
  <si>
    <t>Dotace bude použita na:zhotovení brožury 50 let,   vyúčtování rozhodčích , míče, sítě, občerstvení, pitný režim, výroba medailí, trofejí, úhrada rozhodčích, pořadatelská služba, pronájem sportoviště, nákup povinných prvků,  ošacení - dresy závodníků</t>
  </si>
  <si>
    <t>SK Uničov, z.s.
U Stadionu 619
Uničov
78391</t>
  </si>
  <si>
    <t>Okres Olomouc
Právní forma
Spolek
IČO 64631273
 B.Ú. 229197999/0300</t>
  </si>
  <si>
    <t>Dotace bude použita na:Struktura použití dotace:
Sportovní vybavení, materiální zabezpečení akcí, obědy, občerstvení, zajištění pitného režimu, ceny pro zúčastněná mužstva, služby: výlohy na rozhodčí, případné ubytování sportovců.</t>
  </si>
  <si>
    <t>Tělocvičná jednota Sokol Nemile
Nemile 93
Nemile
78901</t>
  </si>
  <si>
    <t>Okres Šumperk
Právní forma
Pobočný spolek
IČO 04708130
 B.Ú. 219481312/0600</t>
  </si>
  <si>
    <t>Dotace bude použita na:Badminton 
- nákup materiálu na vytvoření hracích ploch
- ceny
Nemilka RUN
- pronájem čipové časomíry, včetně obsluhy
- ceny
PingPong
- ceny</t>
  </si>
  <si>
    <t>Českomoravský svaz hokejbalu
Zátopkova 100/2
Praha
16900</t>
  </si>
  <si>
    <t>Dotace bude použita na:Z dotace Olomouckého kraje budou hrazeny náklady na organizační zajištění Finálového turnaje. Jedná se především o náklady na nájem sportoviště, poháry a medaile, cestovné, odměny rozhodčích, pořadatelskou službu, ubytování, stravování a zdravotníka.</t>
  </si>
  <si>
    <t>České sportovní lezení z.s.
Oldřichova 264/11
Praha
12800</t>
  </si>
  <si>
    <t>Okres Praha
Právní forma
Spolek
IČO 05663148
 B.Ú. 2501173531/2010</t>
  </si>
  <si>
    <t>Dotace bude použita na:Dotace budou použity na úhradu propagace a stavbu lezeckých cest. Dále po dobu 13-ti pracovních dnů na pokrytí nákladů výsledkového servisu, koordinaci závodů a činnost rozhodčích.</t>
  </si>
  <si>
    <t>AEROBIK KLUB OLOMOUC, z.s.
Legionářská 1299/19
Olomouc
77900</t>
  </si>
  <si>
    <t>Okres Olomouc
Právní forma
Spolek
IČO 26559161
 B.Ú. 43-6056300237/0100</t>
  </si>
  <si>
    <t>Dotace bude použita na:- pronájem haly (800Kč/hod. předpokládaný čas 8hodin pronájmu)
- moderátor + DJ
- doprava speciální závodní podlahy 
- zpracování výsledků
- lektoři na master class + porota 
- ceny, medaile</t>
  </si>
  <si>
    <t>Slovan Hranice, z.s.
Žáčkova 2141
Hranice
75301</t>
  </si>
  <si>
    <t>Okres Přerov
Právní forma
Spolek
IČO 49559168
 B.Ú. 1880342379/0800</t>
  </si>
  <si>
    <t>Dotace bude použita na:- pronájem tenisového areálu
- pronájem zázemí pro letní přípravu družstev (dětí)
- občerstvení účastníků
- pitný režim
- tenisové míče
- hodnotné ceny (rakety,oblečení) atd.</t>
  </si>
  <si>
    <t>1. FC Viktorie Přerov z.s.
Sokolská 734/28
Přerov
75002</t>
  </si>
  <si>
    <t>Dotace bude použita na:Nájemné sportovního zařízení včetně nákladů spojených s užíváním tohoto předmětu nájmu, pořízení a údržba vybavení, náklady na rozhodčí, náklady na výsledkový servis, ceny pro účastníky, ubytování, stravování.</t>
  </si>
  <si>
    <t>METALOG s.r.o.
Bezručova 516/60
Bílovec
74301</t>
  </si>
  <si>
    <t>Okres Nový Jičín
Právní forma
Společnost s ručením omezeným
IČO 25846795
 B.Ú. 264323540/0300</t>
  </si>
  <si>
    <t>Dotace bude použita na:ÚČELEM DOTACE JE ÚHRADA NÁKLADŮ SPOJENÝCH S REALIZACÍ AKCE, PŘEDEVŠÍM ÚHRADA PRONÁJMU PLAVECKÝCH
BAZÉNŮ, TECHNICKÉHO ZÁZEMÍ, ÚHRADA NÁKLADŮ SPOJENÝCH S ÚČASTÍ ZAHRANIČNÍCH HOSTŮ A PŘEDNÁŠEJÍCÍCH A ORGANIZAČNÍM ZAJIŠTĚNÍM AKCE.</t>
  </si>
  <si>
    <t>Automotoklub kemp Hranice, pobočný spolek ÚAMK ČR / AMK kemp Hranice, p.s. ÚAMK ČR
Pod Hůrkou 470
Hranice
75301</t>
  </si>
  <si>
    <t>Dotace bude použita na:poháry,medaile,věcné ceny,fin.odměny jezdcům a rozhodčím,propagace,materiál,ZZS,ozvučení</t>
  </si>
  <si>
    <t>AKPR Prostějov, spolek
Českobratrská 2579/13
Prostějov
79601</t>
  </si>
  <si>
    <t>Dotace bude použita na:dotace na pronájem tělocvičny 6 000,-- Kč, dary a občerstvení pro soutěžící 14 000,-- Kč</t>
  </si>
  <si>
    <t>1. HFK Olomouc a.s.
Staškova 652/28
Olomouc
77900</t>
  </si>
  <si>
    <t>Okres Olomouc
Právní forma
Akciová společnost
IČO 25864483
 B.Ú. 1808364389/0800</t>
  </si>
  <si>
    <t>Dotace bude použita na:Dotace bude využita na úhradu nákladů spojených s akcemi: reklama, propagace, kancelářské potřeby, odměny trenérů, pořadatelů, rozhodčích, spotřební materiál, strava, pomůcky, vstupné, doprava atd.</t>
  </si>
  <si>
    <t>Klub přátel turistiky a sportu Přerov, z.s.
Bratrská 569/24
Přerov
75002</t>
  </si>
  <si>
    <t>Okres Přerov
Právní forma
Spolek
IČO 07092610
 B.Ú. 284078060/0300</t>
  </si>
  <si>
    <t>Dotace bude použita na:- pronájem sportoviště
- propagace akcí plakáty, letáky, reklamní trička
- doprava účastníků autobusy dle propozic
- občerstvení a pitný režim
- pořadatelská služba, rozhodčí
- individuální a kolektivní ceny, medaile, poháry, upomínkové předměty</t>
  </si>
  <si>
    <t>TJ MILO Olomouc, z.s.
Střední novosadská 202/48
Olomouc
77900</t>
  </si>
  <si>
    <t>Okres Olomouc
Právní forma
Spolek
IČO 14615126
 B.Ú. 39738811/0100</t>
  </si>
  <si>
    <t>Dotace bude použita na:Za případnou finanční podporu budou zajištěny náklady související s organizací sportovních akcí, se zajištěním pohárů a věcných cen, ubytování účastníkům, úpravy sportovišť, sportovní materiál, stravy a občerstvení a činnost rozhodčích.</t>
  </si>
  <si>
    <t>Sportovní klub Žeravice, spolek
U Stadionu 214/7
Přerov XII - Žeravice
75002</t>
  </si>
  <si>
    <t>Okres Přerov
Právní forma
Spolek
IČO 45180521
 B.Ú. 3817700339/0800</t>
  </si>
  <si>
    <t>Dotace bude použita na:Dotace bude použitá na materiální a organizační zabezpečení turnajů. Patří sem nákup cen pro vítězná družstva, cen pro nejlepší brankáře, hráče a střelce jednotlivých turnajů, náklady na rozhodčí a pořadatelskou službu.</t>
  </si>
  <si>
    <t>I. NTC OLOMOUC z.s.
E. F. Buriana 195/4
Olomouc
77900</t>
  </si>
  <si>
    <t>Dotace bude použita na:Ceny, sportovní potřeby, materiál, nájem</t>
  </si>
  <si>
    <t>Atletický klub Prostějov, z. s.
Sportovní 3924/1
Prostějov
79601</t>
  </si>
  <si>
    <t>Dotace bude použita na:Dotace je použita na zajištění závodů (uspořádání závodů, materiál, rozhodčí, ceny, propagace, odměny, ubytování, nájmy, cestovní náhrady)</t>
  </si>
  <si>
    <t>Badminton Akademie Olomouc, z.s.
Ladova 325/17
Olomouc
77900</t>
  </si>
  <si>
    <t>Okres Olomouc
Právní forma
Spolek
IČO 05083141
 B.Ú. 2301008478/2010</t>
  </si>
  <si>
    <t>Dotace bude použita na:Konkrétní výdaje na pořádání těchto sportovních událostí - náklady na sportoviště, badmintonové míčky, medaile, diplomy a ceny pro hráče, odměny licencovanému rozhodčímu a odměny organizátorům, propagační náklady akce.</t>
  </si>
  <si>
    <t>Spolek Trend vozíčkářů Olomouc
Lužická 101/7
Olomouc
77900</t>
  </si>
  <si>
    <t>Okres Olomouc
Právní forma
Spolek
IČO 61984680
 B.Ú. 108097924/2250</t>
  </si>
  <si>
    <t>Dotace bude použita na:osobní náklady na DPP pro koordinátora projektu a další pomocníky, účinkující
služby: tisk letáků, reklama, pronájem ToiToi, nájem aparatury, zvučení
cestovné
kancelářské potřeby, 
nákup PC pro snazší registrace závodníků</t>
  </si>
  <si>
    <t>Stáj Kyselý, z.s.
Lesnická 820/4
Zábřeh
78901</t>
  </si>
  <si>
    <t>Dotace bude použita na:Na proplacení cestovného pro rozhodčí, veterináře a pomocníky, pro tisk map a propagačního materiálu, pro označení trasy a stavbu kolbiště, nákup vody, steliva a sena potřebný pro koně v době závodu.</t>
  </si>
  <si>
    <t>Sportovní klub Přerov 1908 z.s.
Petřivalského 584/1
Přerov
75002</t>
  </si>
  <si>
    <t>Dotace bude použita na:Spotřební materiál pro zajištění akcí a pro účastníky akcí, nájmy sportovních zařízení, dary a finanční odměny pro účastníky akcí, registrace, vklady do akcí, odměny rozhodčím, odměny technickoorganizačním pracovníkům, odměny za zpracování výsledků.</t>
  </si>
  <si>
    <t>Oddíl orientačního sportu Sportovního klubu Prostějov
Sportovní 3924/1
Prostějov
79601</t>
  </si>
  <si>
    <t>Dotace bude použita na:Tvorba a tisk map pro orientační běh, výroba a tisk propagačních předmětů (brožury, banery, trička), výstavba arény, mobilní toalety a zábrany. Medaile, poháry a ceny pro nejlepší závodníky. Doprava závodníků.</t>
  </si>
  <si>
    <t>TJ Cement Hranice, z.s.
Žáčkova 1988
Hranice
75301</t>
  </si>
  <si>
    <t>Dotace bude použita na:Prostředky z dotace budou použity na zabezpečení akce, tj. na pronájem házenkářské haly, ubytování a stravování účastníků, rozhodčí (odměna za jednotlivé zápasy, cestovné a stravné), pořadatele, lékaře, poháry a ceny, propagace a tiskoviny.</t>
  </si>
  <si>
    <t>Nordic walking Olomouc, z.s.
Kmochova 927/20
Olomouc
77900</t>
  </si>
  <si>
    <t>Dotace bude použita na:Materiál - diplomy, poháry, ceny pro 30 - 40 družstev, kšiltovky pro každého účastníka, trika pro rozhodčí, trika pro pořadatele
Služby - zdravotní dozor pro 2 haly na 2 dny, doprovodný program, pořízení videa turnaje</t>
  </si>
  <si>
    <t>Kanoistika Kojetín z.s.
Samota 1371
Kojetín
75201</t>
  </si>
  <si>
    <t>Okres Přerov
Právní forma
Spolek
IČO 44940327
 B.Ú. 1880908379/0800</t>
  </si>
  <si>
    <t>Dotace bude použita na:Dotace bude použita na financování medailí, pohárů, výroba mola, zdravotní služba, rozhodčí, technické zhodnocení startovacího zařízení, záchranná služba, nový motor pro záchranu na vodě, oprava lodí, maratonský stan</t>
  </si>
  <si>
    <t>FC  Želatovice z.s.
Želatovice 221
Želatovice
75116</t>
  </si>
  <si>
    <t>Okres Přerov
Právní forma
Spolek
IČO 42866774
 B.Ú. 249304384/0300</t>
  </si>
  <si>
    <t>Dotace bude použita na:Úhrada nákladů na poháry a věcné ceny pro účastníky, tisk brožury s programem, fotodokumentace turnaje, stravování a ubytování účastníků, materiální zabezpečení, úhrada osobních (mzdových) nákladů spojených s organizací, úhrada odměn rozhodčích</t>
  </si>
  <si>
    <t>Tenis Centrum Olomouc s.r.o.
Ibsenova 496/19
Olomouc
77900</t>
  </si>
  <si>
    <t>Dotace bude použita na:energie, materiál, nájemné</t>
  </si>
  <si>
    <t>SK Jesenec-Dzbel, z.s.
č .p. 124
Dzbel
79853</t>
  </si>
  <si>
    <t>Dotace bude použita na:- Medaile a poháry
- pronájem sportovišť
- sportovní potřeby pro zabezpečení akcí
- drobné dary
- stravování</t>
  </si>
  <si>
    <t>Tělocvičná jednota Sokol Olšany u Prostějova
Olšany u Prostějova 218
Olšany u Prostějova
79814</t>
  </si>
  <si>
    <t>Dotace bude použita na:z dotace bude hrazeno: ceny pro účastníky turnajů, tiskoviny - brožura s rozpisem zápasů, informacemi o týmech, publicita
Olomouckého kraje, diplomy, pronájem - mobilního WC, párty stany jako zázemí družstev, pitný režim účastníků turnajů</t>
  </si>
  <si>
    <t>Tenisový klub Sokol Lipník nad Bečvou z. s.
Hrnčířská 287/50
Lipník nad Bečvou
75131</t>
  </si>
  <si>
    <t>Okres Přerov
Právní forma
Spolek
IČO 07814453
 B.Ú. 115-8681730207/0100</t>
  </si>
  <si>
    <t>Dotace bude použita na:- pronájem tenis. kurtů, pronájem tenis. haly, pronájem sportovišť 
- občerstvení účastníku a pitný režim
- ceny pro účastníky
- cestovné
- tenisové míče
- klubové dresy 
- trenérské pomůcky 
- soustředění
- startovné  
- propagace turnajů</t>
  </si>
  <si>
    <t>Kulový blesk zapsaný spolek
Fischerova 698/16
Olomouc
77900</t>
  </si>
  <si>
    <t>Dotace bude použita na:Dotace je určena na zajištění nákupu cen pro vítěze turnaje a upomínkových předmětů a drobného občerstvení pro hráče, dále na zajištění materiálu nezbytného pro pořádání akce (provázky na vytyčení hřišť, hřebíky, toaletní papír,...).</t>
  </si>
  <si>
    <t>Rugby Club Olomouc z.s.
17. listopadu 1139/3
Olomouc
77900</t>
  </si>
  <si>
    <t>Dotace bude použita na:Doprava, stravné, rozhodčí, pronájem, služby, trofeje, pořadatelé</t>
  </si>
  <si>
    <t>SKI KLUB Šumperk, spolek
Tyršova 1581/12
Šumperk
78701</t>
  </si>
  <si>
    <t>Dotace bude použita na:Z dotace budou hrazeny ceny pro účastníky závodu, ubytování pro organizátory závodu a rozhodčí, odměny rozhodčím včetně cestovních nákladů. Úprava závodní trati, pronájem zázemí pro rozhodčí a organizátory a další výdaje spojené s organizací závodu.</t>
  </si>
  <si>
    <t>Jezdecký klub Loděnice, spolek
Horní Loděnice 924
Horní Loděnice
78305</t>
  </si>
  <si>
    <t>Dotace bude použita na:Skokový materiál, květinové dekorace, kokardy, poháry a ceny pro soutěžící</t>
  </si>
  <si>
    <t>Repechy Crew, z.s.
Repechy 60
Bousín
79861</t>
  </si>
  <si>
    <t>Okres Prostějov
Právní forma
Spolek
IČO 02941473
 B.Ú. 3804958349/0800</t>
  </si>
  <si>
    <t>Dotace bude použita na:Pronájem stanu, ozvučení, ceny, poháry pro vítěze, občerstvení pro závodníky, propagace, značení trasy (zábrany, pásky, směrovky).</t>
  </si>
  <si>
    <t>SK BADMINTON Přerov, z.s.
Nerudova 2106/20
Přerov
75002</t>
  </si>
  <si>
    <t>Dotace bude použita na:Z dotace bude hrazen pronájem haly, badmintonové míče na turnaj, poháry, medaile, případně drobné ceny do turnaje a rozhodčí.</t>
  </si>
  <si>
    <t>Středomoravské sdružení vytrvalostních sportů, z.s.
Zákostelí 84
Náměšť na Hané
78344</t>
  </si>
  <si>
    <t>Okres Olomouc
Právní forma
Spolek
IČO 66935598
 B.Ú. 2900109748/2010</t>
  </si>
  <si>
    <t>Dotace bude použita na:Dotace bude použita na technické zajištění 5 sportovních seriálů vytrvalostního charakteru.</t>
  </si>
  <si>
    <t>Klub vytrvalostních sportů Olomouc, z.s.
Zákostelí 84
Náměšť na Hané
78344</t>
  </si>
  <si>
    <t>Okres Olomouc
Právní forma
Spolek
IČO 41033922
 B.Ú. 2000118358/2010</t>
  </si>
  <si>
    <t>Dotace bude použita na:Propagace, materiál k zajištění akce, věcné ceny pro vítěze, pronájem areálu, ozvučení akce, cestovné, zpracování výsledků.</t>
  </si>
  <si>
    <t>FC Kostelec na Hané, z. s.
Legionářská e101
Kostelec na Hané
79841</t>
  </si>
  <si>
    <t>Okres Prostějov
Právní forma
Spolek
IČO 44160143
 B.Ú. 1500336349/0800</t>
  </si>
  <si>
    <t>Dotace bude použita na:Dotace bude použita na organizaci turnaje Hanácká kopačka 20209, zejména do oblasti přípravy sportovního areálu, nákupu
sportovního materiálu, pohárů, medailí a cen pro účastníky, občerstvení a technické zabezpečení podporovaných akcí.</t>
  </si>
  <si>
    <t>Atletický klub Šternberk z.s.
Lidická 1273/17
Šternberk
78501</t>
  </si>
  <si>
    <t>Dotace bude použita na:1. materiální vybavení pro pořádání soutěží, 
2. pronájem měřícího zařízení onlinesystém, rozhodčí
3. ceny pro nejlepší závodníky ( poháry a drobné odměny ) v celkovém hodnocení seriálu všech závodů</t>
  </si>
  <si>
    <t>TJ Chropyně, z.s.
Hanácké náměstí 552
Chropyně
76811</t>
  </si>
  <si>
    <t>Dotace bude použita na:Dotace bude použita na nákup nářadí, pronájem haly a technického zabezpečení.</t>
  </si>
  <si>
    <t>Sportovní klub policie Olomouc z. s.
tř. Kosmonautů 189/10
Olomouc
77900</t>
  </si>
  <si>
    <t>Okres Olomouc
Právní forma
Spolek
IČO 49593358
 B.Ú. 19-1804119319/0800</t>
  </si>
  <si>
    <t>Dotace bude použita na:použití na ceny , počítačové techniky - toner, občerstvení sportovci, rozhodčí,technici, úpravu terénu, ubytování techniků, rozhodčích</t>
  </si>
  <si>
    <t>Taneční klub Olymp Olomouc, z. s.
Jiráskova 381/25
Olomouc
77900</t>
  </si>
  <si>
    <t>Okres Olomouc
Právní forma
Spolek
IČO 68347286
 B.Ú. 1806875329/0800</t>
  </si>
  <si>
    <t>Dotace bude použita na:Služby související s uspořádáním akce (osvětlení, odměny porotcům, hudební doprovod, organizační služba), pronájem prostor, cestovné, ceny do soutěží,.</t>
  </si>
  <si>
    <t>SK PROSTĚJOV 1913, spolek
Západní 79/21
Prostějov
79604</t>
  </si>
  <si>
    <t>Dotace bude použita na:Poháry a ceny pro účastníky, platba za rozhodčí, pronájem sportoviště a organizační čínnost turnaje.</t>
  </si>
  <si>
    <t>Tělovýchovná jednota Sokol Soběchleby, z.s.
Soběchleby 84
Soběchleby
75354</t>
  </si>
  <si>
    <t>Okres Přerov
Právní forma
Spolek
IČO 61985538
 B.Ú. 126906617/0300</t>
  </si>
  <si>
    <t>Dotace bude použita na:zajištění fotbalového kempu - ubytování a stravování, pronájem sportovní plochy, ceny pro účastníky turnaje, fotbalové míče pro účastníky kempu</t>
  </si>
  <si>
    <t>NOVÉ JAVOŘÍČKO, z.s.
Javoříčko 22
Javoříčko
78324</t>
  </si>
  <si>
    <t>Dotace bude použita na:Pronájem nebo pořízení překážek, ozvučení akce, moderátor, upomínkové ceny pro závodníky, hlavní ceny, dresy, měřící technika, doprovodný program (skákací hrad a jiné), propagace akce - plakáty, spot v radiu.</t>
  </si>
  <si>
    <t>Klub biatlonu Olomouc, p.s.
Erenburgova 297/46
Olomouc
77900</t>
  </si>
  <si>
    <t>Dotace bude použita na:použití - ceny , dopravné, občerstvení</t>
  </si>
  <si>
    <t>Taneční a sportovní spolek Galaxie X, z.s.
Nový Malín 764
Nový Malín
78803</t>
  </si>
  <si>
    <t>Dotace bude použita na:Pronájem prostor -plánované od 7 do 23h 
4 - 5 porotců
DJ
Moderátor
Věcné ceny -speciální ocenění - např.nejmladší soutěžící, ocenění pro hlavního trenéra každého týmu apod.
Diplomy,medaile,poháry</t>
  </si>
  <si>
    <t>mimo režim de minimis</t>
  </si>
  <si>
    <t>v režimu de minimis</t>
  </si>
  <si>
    <t>do tří měsíců po ukončení akce, nejpozději však do 29. 1. 2021</t>
  </si>
  <si>
    <t>Okres Jičín
Právní forma
Společnost s ručením omezeným
IČO 04037375
 B.Ú. 3799026319/0800</t>
  </si>
  <si>
    <t>Okres Přerov
Právní forma
Spolek
IČO 22708260
 B.Ú. 7366498001/5500</t>
  </si>
  <si>
    <t>Okres Jeseník
Právní forma
Spolek
IČO 64631893
 B.Ú. 2556797480/5500</t>
  </si>
  <si>
    <t>Okres Olomouc
Právní forma
Spolek
IČO 01781952
 B.Ú. 260142865/0300</t>
  </si>
  <si>
    <t>Okres Přerov 
Právní forma
Spolek
IČO 22843019
 B.Ú. 241751091/0300</t>
  </si>
  <si>
    <t>Okres Přerov
Právní forma
Pobočný spolek
IČO 00495000
 B.Ú. 2200440288/2010</t>
  </si>
  <si>
    <t>Okres Brno
Právní forma
Společnost s ručením omezeným
IČO 63471604
 B.Ú. 2033134389/0800</t>
  </si>
  <si>
    <t>Okres Olomouc
Právní forma
Spolek
IČO 45238481
 B.Ú. 1811310349/0800</t>
  </si>
  <si>
    <t>Okres Prostějov
Právní forma
Spolek
IČO 44053827
 B.Ú. 273431690/0300</t>
  </si>
  <si>
    <t>Okres Jeseník
Právní forma
Spolek
IČO 03679098
 B.Ú. 107-9485950207/0100</t>
  </si>
  <si>
    <t>Okres Jeseník
Právní forma
Pobočný spolek
IČO 68911467
 B.Ú. 190654792/0300</t>
  </si>
  <si>
    <t>Okres Olomouc
Právní forma
Akciová společnost
IČO 27813282
 B.Ú. 43-879690267/0100</t>
  </si>
  <si>
    <t>Okres Šumperk
Právní forma
Pobočný spolek
IČO 22880429
 B.Ú. 8614000001/5500</t>
  </si>
  <si>
    <t>Okres Šumperk
Právní forma
Spolek
IČO 67341900
 B.Ú. 231353321/0600</t>
  </si>
  <si>
    <t>Okres Olomouc
Právní forma
Spolek
IČO 45238766
 B.Ú. 1801029369/0800</t>
  </si>
  <si>
    <t>Okres Přerov
Právní forma
Spolek
IČO 03660575
 B.Ú. 268503071/0300</t>
  </si>
  <si>
    <t>Okres Přerov
Právní forma
Spolek
IČO 04419936
 B.Ú. 218559878/0600</t>
  </si>
  <si>
    <t>Okres Šumperk
Právní forma
Spolek
IČO 22905821
 B.Ú. 278378534/0300</t>
  </si>
  <si>
    <t>Okres Praha
Právní forma
Spolek
IČO 65914031
 B.Ú. 1880679369/0800</t>
  </si>
  <si>
    <t>Okres Šumperk
Právní forma
Spolek
IČO 22763465
 B.Ú. 2500224827/2010</t>
  </si>
  <si>
    <t>Okres Jeseník
Právní forma
Spolek
IČO 63696231
 B.Ú. 104775468/0300</t>
  </si>
  <si>
    <t>Okres Olomouc
Právní forma
Spolek
IČO 05108454
 B.Ú. 4474820359/0800</t>
  </si>
  <si>
    <t>Okres Olomouc
Právní forma
Spolek
IČO 47997052
 B.Ú. 1815535369/0800</t>
  </si>
  <si>
    <t>Okres Prostějov
Právní forma
Spolek
IČO 16367863
 B.Ú. 253782880/0300</t>
  </si>
  <si>
    <t>Okres Prostějov
Právní forma
Spolek
IČO 47919540
 B.Ú. 259586266/0300</t>
  </si>
  <si>
    <t>Okres Olomouc
Právní forma
Spolek
IČO 69090923
 B.Ú. 203060791/0300</t>
  </si>
  <si>
    <t>Okres Jeseník
Právní forma
Spolek
IČO 06038123
 B.Ú. 280349994/0300</t>
  </si>
  <si>
    <t>Okres Praha
Právní forma
Spolek
IČO 22902147
 B.Ú. 5080114341/5500</t>
  </si>
  <si>
    <t>Okres Přerov
Právní forma
Pobočný spolek
IČO 00560588
 B.Ú. 2900587969/2010</t>
  </si>
  <si>
    <t>Okres Olomouc
Právní forma
Spolek
IČO 04412427
 B.Ú. 218239049/0600</t>
  </si>
  <si>
    <t>Okres Prostějov
Právní forma
Pobočný spolek
IČO 71217665
 B.Ú. 2200573638/2010</t>
  </si>
  <si>
    <t>Okres Šumperk
Právní forma
Spolek
IČO 70626553
 B.Ú. 2401755489/2010</t>
  </si>
  <si>
    <t>Okres Šumperk
Právní forma
Spolek
IČO 67341667
 B.Ú. 169236449/0300</t>
  </si>
  <si>
    <t>Okres Olomouc
Právní forma
Spolek
IČO 08351279
 B.Ú. 2001668319/2010</t>
  </si>
  <si>
    <t>Okres Brno
Právní forma
Spolek
IČO 63831180
 B.Ú. 151891058/0600</t>
  </si>
  <si>
    <t>Okres Olomouc
Právní forma
Spolek
IČO 45238278
 B.Ú. 112075867/0300</t>
  </si>
  <si>
    <t>Okres Olomouc
Právní forma
Společnost s ručením omezeným
IČO 25861654
 B.Ú. 27-4236500237/0100</t>
  </si>
  <si>
    <t>Okres Olomouc
Právní forma
Spolek
IČO 04743423
 B.Ú. 4211108394/6800</t>
  </si>
  <si>
    <t>Okres Jeseník
Právní forma
Spolek
IČO 22874542
 B.Ú. 1828788349/0800</t>
  </si>
  <si>
    <t>Okres Šumperk
Právní forma
Společnost s ručením omezeným
IČO 05565413
 B.Ú. 2301102608/2010</t>
  </si>
  <si>
    <t>Okres Jeseník
Právní forma
Spolek
IČO 47999471
 B.Ú. 281849448/0300</t>
  </si>
  <si>
    <t>Okres Praha
Právní forma
Společnost s ručením omezeným
IČO 24759970
 B.Ú. 251343614/0300</t>
  </si>
  <si>
    <t>Okres Prostějov
Právní forma
Spolek
IČO 16367855
 B.Ú. 2401715882/2010</t>
  </si>
  <si>
    <t>Okres Olomouc
Právní forma
Pobočný spolek
IČO 67339832
 B.Ú. 1806675319/0800</t>
  </si>
  <si>
    <t>Okres Olomouc
Právní forma
Spolek
IČO 45237565
 B.Ú. 265970766/0300</t>
  </si>
  <si>
    <t>Okres Olomouc
Právní forma
Spolek
IČO 04416732
 B.Ú. 218209907/0600</t>
  </si>
  <si>
    <t>Okres Olomouc
Právní forma
Spolek
IČO 60338652
 B.Ú. 2201217379/2100</t>
  </si>
  <si>
    <t>Okres Olomouc
Právní forma
Akciová společnost
IČO 27377342
 B.Ú. 277927220/0300</t>
  </si>
  <si>
    <t>Okres Prostějov
Právní forma
Pobočný spolek
IČO 00557218
 B.Ú. 2800575872/2010</t>
  </si>
  <si>
    <t>Okres Praha
Právní forma
Spolek
IČO 22712950
 B.Ú. 1110481110/2700</t>
  </si>
  <si>
    <t>Okres Přeerov
Právní forma
Nadační fond
IČO 28576187
 B.Ú. 226389151/0300</t>
  </si>
  <si>
    <t>Okres Šumperk
Právní forma
Spolek
IČO 45211884
 B.Ú. 155107902/0300</t>
  </si>
  <si>
    <t>Okres Louny
Právní forma
Spolek
IČO 05530415
 B.Ú. 2801346844/2010</t>
  </si>
  <si>
    <t>Okres Olomouc
Právní forma
Spolek
IČO 06621759
 B.Ú. 115-5735700297/0100</t>
  </si>
  <si>
    <t>Okres Ostrava
Právní forma
Pobočný spolek
IČO 00434167
 B.Ú. 27-7448760237/0100</t>
  </si>
  <si>
    <t>Okres Šumperk
Právní forma
Spolek
IČO 05656672
 B.Ú. 222108156/0600</t>
  </si>
  <si>
    <t>Okres Jeseník
Právní forma
Spolek
IČO 47656981
 B.Ú. 1847975369/0800</t>
  </si>
  <si>
    <t>Okres Jeseník
Právní forma
Spolek
IČO 26561263
 B.Ú. 123-1170200237/0100</t>
  </si>
  <si>
    <t>Okres Přerov
Právní forma
Zatím neurčeno
IČO 61986054
 B.Ú. 2800102661/2010</t>
  </si>
  <si>
    <t>Okres Prostějov
Právní forma
Pobočný spolek
IČO 15526151
 B.Ú. 258820436/0300</t>
  </si>
  <si>
    <t>Okres Praha
Právní forma
Spolek
IČO 49626485
 B.Ú. 1724200504/0600</t>
  </si>
  <si>
    <t>Okres Přerov
Právní forma
Spolek
IČO 66743338
 B.Ú. 135892536/0300</t>
  </si>
  <si>
    <t>Okres Přerov
Právní forma
Pobočný spolek
IČO 00577421
 B.Ú. 1880290329/0800</t>
  </si>
  <si>
    <t>Okres Prostějov
Právní forma
Spolek
IČO 26656981
 B.Ú. 2901171789/2010</t>
  </si>
  <si>
    <t>Okres Olomouc
Právní forma
Spolek
IČO 26518295
 B.Ú. 86-6563310237/0100</t>
  </si>
  <si>
    <t>Okres Prostějov
Právní forma
Spolek
IČO 47920866
 B.Ú. 153271661/0300</t>
  </si>
  <si>
    <t>Okres Šumperk
Právní forma
Spolek
IČO 27055442
 B.Ú. 182420873/0600</t>
  </si>
  <si>
    <t>Okres Přerov
Právní forma
Spolek
IČO 00533963
 B.Ú. 21532831/0100</t>
  </si>
  <si>
    <t>Okres Prostějov
Právní forma
Pobočný spolek
IČO 22897488
 B.Ú. 249075059/0300</t>
  </si>
  <si>
    <t>Okres Přerov
Právní forma
Spolek
IČO 49558722
 B.Ú. 1880365319/0800</t>
  </si>
  <si>
    <t>Okres Olomouc
Právní forma
Spolek
IČO 03819493
 B.Ú. 2900830412/2010</t>
  </si>
  <si>
    <t>Okres Olomouc
Právní forma
Organizační složka státu
IČO 62360159
 B.Ú. 27-8926650257/0100</t>
  </si>
  <si>
    <t>Okres Prostějov
Právní forma
Spolek
IČO 65338227
 B.Ú. 107-9191690227/0100</t>
  </si>
  <si>
    <t>Okres Prostějov
Právní forma
Pobočný spolek
IČO 47920173
 B.Ú. 157047544/0300</t>
  </si>
  <si>
    <t>Okres Olomouc
Právní forma
Spolek
IČO 08462992
 B.Ú. 291737108/0300</t>
  </si>
  <si>
    <t>Okres Olomouc
Právní forma
Spolek
IČO 68346816
 B.Ú. 35-9321060267/0100</t>
  </si>
  <si>
    <t>Okres Šumperk
Právní forma
Spolek
IČO 00562041
 B.Ú. 60011-1900383339/0800</t>
  </si>
  <si>
    <t>Okres Olomouc
Právní forma
Spolek
IČO 05877547
 B.Ú. 115-4296120287/0100</t>
  </si>
  <si>
    <t>Okres Přerov
Právní forma
Spolek
IČO 62350391
 B.Ú. 2001304750/2010</t>
  </si>
  <si>
    <t>Okres Olomouc
Právní forma
Spolek
IČO 26550580
 B.Ú. 183920618/0300</t>
  </si>
  <si>
    <t>Okres Kroměříž
Právní forma
Spolek
IČO 00545333
 B.Ú. 1481921349/0800</t>
  </si>
  <si>
    <t>Okres Proatějov
Právní forma
Spolek
IČO 05320038
 B.Ú. 276325391/0300</t>
  </si>
  <si>
    <t>Okres Olomouc
Právní forma
Spolek
IČO 22861203
 B.Ú. 238918284/0300</t>
  </si>
  <si>
    <t>Okres Olomouc
Právní forma
Pobočný spolek
IČO 64990974
 B.Ú. 107-3588200217/0100</t>
  </si>
  <si>
    <t>Okres Šumperk
Právní forma
Spolek
IČO 06258077
 B.Ú. 2201288046/2010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</si>
</sst>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_-* #,##0.00\ [$Kč-405]_-;\-* #,##0.00\ [$Kč-405]_-;_-* &quot;-&quot;??\ [$Kč-405]_-;_-@_-"/>
  </numFmts>
  <fonts count="3" x14ac:knownFonts="1">
    <font>
      <sz val="11"/>
      <color theme="1"/>
      <name val="Calibri"/>
      <family val="2"/>
      <charset val="238"/>
      <scheme val="minor"/>
    </font>
    <font>
      <b/>
      <sz val="8"/>
      <name val="Tahoma"/>
      <family val="2"/>
      <charset val="238"/>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2" fillId="0" borderId="0" xfId="0" applyFont="1" applyBorder="1" applyAlignment="1">
      <alignment vertical="top" wrapText="1"/>
    </xf>
    <xf numFmtId="0" fontId="0" fillId="0" borderId="9" xfId="0" applyBorder="1" applyAlignment="1">
      <alignment vertical="top" wrapText="1"/>
    </xf>
    <xf numFmtId="0" fontId="1" fillId="0" borderId="5"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65" fontId="0" fillId="0" borderId="0" xfId="0" applyNumberFormat="1" applyAlignment="1"/>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10" xfId="0" applyBorder="1" applyAlignment="1">
      <alignment horizontal="center" vertical="center" wrapText="1"/>
    </xf>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xf>
  </cellXfs>
  <cellStyles count="1">
    <cellStyle name="Normální" xfId="0" builtinId="0"/>
  </cellStyles>
  <dxfs count="18">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2"/>
  <sheetViews>
    <sheetView tabSelected="1" view="pageLayout" topLeftCell="A511" zoomScaleNormal="100" workbookViewId="0">
      <selection activeCell="Q510" sqref="Q510"/>
    </sheetView>
  </sheetViews>
  <sheetFormatPr defaultRowHeight="15" x14ac:dyDescent="0.25"/>
  <cols>
    <col min="1" max="1" width="5.28515625" customWidth="1"/>
    <col min="2" max="2" width="22.140625" customWidth="1"/>
    <col min="3" max="3" width="37.5703125" customWidth="1"/>
    <col min="4" max="4" width="17.7109375" customWidth="1"/>
    <col min="5" max="5" width="12.140625" customWidth="1"/>
    <col min="6" max="6" width="19.140625" customWidth="1"/>
    <col min="7" max="7" width="15.5703125" customWidth="1"/>
    <col min="12" max="12" width="15.5703125" customWidth="1"/>
    <col min="13" max="13" width="18.28515625" customWidth="1"/>
  </cols>
  <sheetData>
    <row r="1" spans="1:13" ht="21.75" thickBot="1" x14ac:dyDescent="0.3">
      <c r="A1" s="5" t="s">
        <v>0</v>
      </c>
      <c r="B1" s="5" t="s">
        <v>1</v>
      </c>
      <c r="C1" s="1" t="s">
        <v>10</v>
      </c>
      <c r="D1" s="21" t="s">
        <v>13</v>
      </c>
      <c r="E1" s="24" t="s">
        <v>15</v>
      </c>
      <c r="F1" s="21" t="s">
        <v>2</v>
      </c>
      <c r="G1" s="24" t="s">
        <v>3</v>
      </c>
      <c r="H1" s="11" t="s">
        <v>4</v>
      </c>
      <c r="I1" s="12"/>
      <c r="J1" s="12"/>
      <c r="K1" s="10"/>
      <c r="L1" s="21" t="s">
        <v>14</v>
      </c>
      <c r="M1" s="21" t="s">
        <v>537</v>
      </c>
    </row>
    <row r="2" spans="1:13" ht="15.75" thickBot="1" x14ac:dyDescent="0.3">
      <c r="A2" s="6"/>
      <c r="B2" s="6"/>
      <c r="C2" s="1" t="s">
        <v>11</v>
      </c>
      <c r="D2" s="22"/>
      <c r="E2" s="25"/>
      <c r="F2" s="22"/>
      <c r="G2" s="25"/>
      <c r="H2" s="13" t="s">
        <v>5</v>
      </c>
      <c r="I2" s="13" t="s">
        <v>6</v>
      </c>
      <c r="J2" s="7" t="s">
        <v>7</v>
      </c>
      <c r="K2" s="4" t="s">
        <v>8</v>
      </c>
      <c r="L2" s="22"/>
      <c r="M2" s="22"/>
    </row>
    <row r="3" spans="1:13" ht="15.75" thickBot="1" x14ac:dyDescent="0.3">
      <c r="A3" s="8"/>
      <c r="B3" s="8"/>
      <c r="C3" s="1" t="s">
        <v>12</v>
      </c>
      <c r="D3" s="23"/>
      <c r="E3" s="26"/>
      <c r="F3" s="23"/>
      <c r="G3" s="26"/>
      <c r="H3" s="14"/>
      <c r="I3" s="14"/>
      <c r="J3" s="17" t="s">
        <v>9</v>
      </c>
      <c r="K3" s="9"/>
      <c r="L3" s="23"/>
      <c r="M3" s="22"/>
    </row>
    <row r="4" spans="1:13" ht="60" x14ac:dyDescent="0.25">
      <c r="A4" s="27" t="s">
        <v>16</v>
      </c>
      <c r="B4" s="2" t="s">
        <v>538</v>
      </c>
      <c r="C4" s="15" t="s">
        <v>17</v>
      </c>
      <c r="D4" s="28">
        <v>590000</v>
      </c>
      <c r="E4" s="19" t="s">
        <v>19</v>
      </c>
      <c r="F4" s="29">
        <v>100000</v>
      </c>
      <c r="G4" s="30" t="s">
        <v>963</v>
      </c>
      <c r="H4" s="27">
        <v>100</v>
      </c>
      <c r="I4" s="27">
        <v>70</v>
      </c>
      <c r="J4" s="27">
        <v>50</v>
      </c>
      <c r="K4" s="27">
        <f>H4+I4+J4</f>
        <v>220</v>
      </c>
      <c r="L4" s="29">
        <v>20000</v>
      </c>
      <c r="M4" s="31" t="s">
        <v>962</v>
      </c>
    </row>
    <row r="5" spans="1:13" ht="90" x14ac:dyDescent="0.25">
      <c r="A5" s="27"/>
      <c r="B5" s="2" t="s">
        <v>964</v>
      </c>
      <c r="C5" s="3" t="s">
        <v>18</v>
      </c>
      <c r="D5" s="28"/>
      <c r="E5" s="18"/>
      <c r="F5" s="29"/>
      <c r="G5" s="30"/>
      <c r="H5" s="27"/>
      <c r="I5" s="27"/>
      <c r="J5" s="27"/>
      <c r="K5" s="27"/>
      <c r="L5" s="29"/>
      <c r="M5" s="31"/>
    </row>
    <row r="6" spans="1:13" ht="120" x14ac:dyDescent="0.25">
      <c r="A6" s="27"/>
      <c r="B6" s="2" t="s">
        <v>539</v>
      </c>
      <c r="C6" s="16" t="s">
        <v>540</v>
      </c>
      <c r="D6" s="28"/>
      <c r="E6" s="19" t="s">
        <v>20</v>
      </c>
      <c r="F6" s="29"/>
      <c r="G6" s="30"/>
      <c r="H6" s="27"/>
      <c r="I6" s="27"/>
      <c r="J6" s="27"/>
      <c r="K6" s="27"/>
      <c r="L6" s="29"/>
      <c r="M6" s="31"/>
    </row>
    <row r="7" spans="1:13" ht="75" x14ac:dyDescent="0.25">
      <c r="A7" s="27" t="s">
        <v>21</v>
      </c>
      <c r="B7" s="2" t="s">
        <v>541</v>
      </c>
      <c r="C7" s="15" t="s">
        <v>22</v>
      </c>
      <c r="D7" s="28">
        <v>55000</v>
      </c>
      <c r="E7" s="19" t="s">
        <v>24</v>
      </c>
      <c r="F7" s="29">
        <v>35000</v>
      </c>
      <c r="G7" s="30" t="s">
        <v>963</v>
      </c>
      <c r="H7" s="27">
        <v>120</v>
      </c>
      <c r="I7" s="27">
        <v>65</v>
      </c>
      <c r="J7" s="27">
        <v>50</v>
      </c>
      <c r="K7" s="27">
        <f>H7+I7+J7</f>
        <v>235</v>
      </c>
      <c r="L7" s="29">
        <v>30000</v>
      </c>
      <c r="M7" s="31" t="s">
        <v>961</v>
      </c>
    </row>
    <row r="8" spans="1:13" ht="105" x14ac:dyDescent="0.25">
      <c r="A8" s="27"/>
      <c r="B8" s="2" t="s">
        <v>965</v>
      </c>
      <c r="C8" s="3" t="s">
        <v>23</v>
      </c>
      <c r="D8" s="28"/>
      <c r="E8" s="18"/>
      <c r="F8" s="29"/>
      <c r="G8" s="30"/>
      <c r="H8" s="27"/>
      <c r="I8" s="27"/>
      <c r="J8" s="27"/>
      <c r="K8" s="27"/>
      <c r="L8" s="29"/>
      <c r="M8" s="31"/>
    </row>
    <row r="9" spans="1:13" ht="135" x14ac:dyDescent="0.25">
      <c r="A9" s="27"/>
      <c r="B9" s="2" t="s">
        <v>539</v>
      </c>
      <c r="C9" s="3" t="s">
        <v>542</v>
      </c>
      <c r="D9" s="28"/>
      <c r="E9" s="19" t="s">
        <v>25</v>
      </c>
      <c r="F9" s="29"/>
      <c r="G9" s="30"/>
      <c r="H9" s="27"/>
      <c r="I9" s="27"/>
      <c r="J9" s="27"/>
      <c r="K9" s="27"/>
      <c r="L9" s="29"/>
      <c r="M9" s="31"/>
    </row>
    <row r="10" spans="1:13" ht="90" x14ac:dyDescent="0.25">
      <c r="A10" s="27" t="s">
        <v>27</v>
      </c>
      <c r="B10" s="2" t="s">
        <v>543</v>
      </c>
      <c r="C10" s="15" t="s">
        <v>28</v>
      </c>
      <c r="D10" s="28">
        <v>50000</v>
      </c>
      <c r="E10" s="19" t="s">
        <v>30</v>
      </c>
      <c r="F10" s="29">
        <v>35000</v>
      </c>
      <c r="G10" s="30" t="s">
        <v>963</v>
      </c>
      <c r="H10" s="27">
        <v>100</v>
      </c>
      <c r="I10" s="27">
        <v>70</v>
      </c>
      <c r="J10" s="27">
        <v>55</v>
      </c>
      <c r="K10" s="27">
        <f>H10+I10+J10</f>
        <v>225</v>
      </c>
      <c r="L10" s="29">
        <v>25000</v>
      </c>
      <c r="M10" s="31" t="s">
        <v>961</v>
      </c>
    </row>
    <row r="11" spans="1:13" ht="105" x14ac:dyDescent="0.25">
      <c r="A11" s="27"/>
      <c r="B11" s="2" t="s">
        <v>544</v>
      </c>
      <c r="C11" s="3" t="s">
        <v>29</v>
      </c>
      <c r="D11" s="28"/>
      <c r="E11" s="18"/>
      <c r="F11" s="29"/>
      <c r="G11" s="30"/>
      <c r="H11" s="27"/>
      <c r="I11" s="27"/>
      <c r="J11" s="27"/>
      <c r="K11" s="27"/>
      <c r="L11" s="29"/>
      <c r="M11" s="31"/>
    </row>
    <row r="12" spans="1:13" ht="90" x14ac:dyDescent="0.25">
      <c r="A12" s="27"/>
      <c r="B12" s="2" t="s">
        <v>539</v>
      </c>
      <c r="C12" s="3" t="s">
        <v>545</v>
      </c>
      <c r="D12" s="28"/>
      <c r="E12" s="19" t="s">
        <v>31</v>
      </c>
      <c r="F12" s="29"/>
      <c r="G12" s="30"/>
      <c r="H12" s="27"/>
      <c r="I12" s="27"/>
      <c r="J12" s="27"/>
      <c r="K12" s="27"/>
      <c r="L12" s="29"/>
      <c r="M12" s="31"/>
    </row>
    <row r="13" spans="1:13" ht="75" x14ac:dyDescent="0.25">
      <c r="A13" s="27" t="s">
        <v>32</v>
      </c>
      <c r="B13" s="2" t="s">
        <v>546</v>
      </c>
      <c r="C13" s="15" t="s">
        <v>33</v>
      </c>
      <c r="D13" s="28">
        <v>35000</v>
      </c>
      <c r="E13" s="19" t="s">
        <v>24</v>
      </c>
      <c r="F13" s="29">
        <v>20000</v>
      </c>
      <c r="G13" s="30" t="s">
        <v>963</v>
      </c>
      <c r="H13" s="27">
        <v>120</v>
      </c>
      <c r="I13" s="27">
        <v>60</v>
      </c>
      <c r="J13" s="27">
        <v>40</v>
      </c>
      <c r="K13" s="27">
        <f>H13+I13+J13</f>
        <v>220</v>
      </c>
      <c r="L13" s="29">
        <v>20000</v>
      </c>
      <c r="M13" s="31" t="s">
        <v>961</v>
      </c>
    </row>
    <row r="14" spans="1:13" ht="75" x14ac:dyDescent="0.25">
      <c r="A14" s="27"/>
      <c r="B14" s="2" t="s">
        <v>547</v>
      </c>
      <c r="C14" s="3" t="s">
        <v>34</v>
      </c>
      <c r="D14" s="28"/>
      <c r="E14" s="18"/>
      <c r="F14" s="29"/>
      <c r="G14" s="30"/>
      <c r="H14" s="27"/>
      <c r="I14" s="27"/>
      <c r="J14" s="27"/>
      <c r="K14" s="27"/>
      <c r="L14" s="29"/>
      <c r="M14" s="31"/>
    </row>
    <row r="15" spans="1:13" ht="45" x14ac:dyDescent="0.25">
      <c r="A15" s="27"/>
      <c r="B15" s="2" t="s">
        <v>539</v>
      </c>
      <c r="C15" s="3" t="s">
        <v>548</v>
      </c>
      <c r="D15" s="28"/>
      <c r="E15" s="19" t="s">
        <v>24</v>
      </c>
      <c r="F15" s="29"/>
      <c r="G15" s="30"/>
      <c r="H15" s="27"/>
      <c r="I15" s="27"/>
      <c r="J15" s="27"/>
      <c r="K15" s="27"/>
      <c r="L15" s="29"/>
      <c r="M15" s="31"/>
    </row>
    <row r="16" spans="1:13" ht="60" x14ac:dyDescent="0.25">
      <c r="A16" s="27" t="s">
        <v>35</v>
      </c>
      <c r="B16" s="2" t="s">
        <v>549</v>
      </c>
      <c r="C16" s="15" t="s">
        <v>36</v>
      </c>
      <c r="D16" s="28">
        <v>294000</v>
      </c>
      <c r="E16" s="19" t="s">
        <v>19</v>
      </c>
      <c r="F16" s="29">
        <v>170000</v>
      </c>
      <c r="G16" s="30" t="s">
        <v>963</v>
      </c>
      <c r="H16" s="27">
        <v>120</v>
      </c>
      <c r="I16" s="27">
        <v>85</v>
      </c>
      <c r="J16" s="27">
        <v>60</v>
      </c>
      <c r="K16" s="27">
        <f>H16+I16+J16</f>
        <v>265</v>
      </c>
      <c r="L16" s="29">
        <v>50000</v>
      </c>
      <c r="M16" s="31" t="s">
        <v>961</v>
      </c>
    </row>
    <row r="17" spans="1:13" ht="75" x14ac:dyDescent="0.25">
      <c r="A17" s="27"/>
      <c r="B17" s="2" t="s">
        <v>966</v>
      </c>
      <c r="C17" s="3" t="s">
        <v>37</v>
      </c>
      <c r="D17" s="28"/>
      <c r="E17" s="18"/>
      <c r="F17" s="29"/>
      <c r="G17" s="30"/>
      <c r="H17" s="27"/>
      <c r="I17" s="27"/>
      <c r="J17" s="27"/>
      <c r="K17" s="27"/>
      <c r="L17" s="29"/>
      <c r="M17" s="31"/>
    </row>
    <row r="18" spans="1:13" ht="105" x14ac:dyDescent="0.25">
      <c r="A18" s="27"/>
      <c r="B18" s="2" t="s">
        <v>539</v>
      </c>
      <c r="C18" s="3" t="s">
        <v>550</v>
      </c>
      <c r="D18" s="28"/>
      <c r="E18" s="19" t="s">
        <v>24</v>
      </c>
      <c r="F18" s="29"/>
      <c r="G18" s="30"/>
      <c r="H18" s="27"/>
      <c r="I18" s="27"/>
      <c r="J18" s="27"/>
      <c r="K18" s="27"/>
      <c r="L18" s="29"/>
      <c r="M18" s="31"/>
    </row>
    <row r="19" spans="1:13" ht="75" x14ac:dyDescent="0.25">
      <c r="A19" s="27" t="s">
        <v>38</v>
      </c>
      <c r="B19" s="2" t="s">
        <v>551</v>
      </c>
      <c r="C19" s="15" t="s">
        <v>39</v>
      </c>
      <c r="D19" s="28">
        <v>51000</v>
      </c>
      <c r="E19" s="19" t="s">
        <v>41</v>
      </c>
      <c r="F19" s="29">
        <v>30000</v>
      </c>
      <c r="G19" s="30" t="s">
        <v>963</v>
      </c>
      <c r="H19" s="27">
        <v>120</v>
      </c>
      <c r="I19" s="27">
        <v>70</v>
      </c>
      <c r="J19" s="27">
        <v>45</v>
      </c>
      <c r="K19" s="27">
        <f>H19+I19+J19</f>
        <v>235</v>
      </c>
      <c r="L19" s="29">
        <v>30000</v>
      </c>
      <c r="M19" s="31" t="s">
        <v>961</v>
      </c>
    </row>
    <row r="20" spans="1:13" ht="75" x14ac:dyDescent="0.25">
      <c r="A20" s="27"/>
      <c r="B20" s="2" t="s">
        <v>967</v>
      </c>
      <c r="C20" s="3" t="s">
        <v>40</v>
      </c>
      <c r="D20" s="28"/>
      <c r="E20" s="18"/>
      <c r="F20" s="29"/>
      <c r="G20" s="30"/>
      <c r="H20" s="27"/>
      <c r="I20" s="27"/>
      <c r="J20" s="27"/>
      <c r="K20" s="27"/>
      <c r="L20" s="29"/>
      <c r="M20" s="31"/>
    </row>
    <row r="21" spans="1:13" ht="60" x14ac:dyDescent="0.25">
      <c r="A21" s="27"/>
      <c r="B21" s="2" t="s">
        <v>539</v>
      </c>
      <c r="C21" s="3" t="s">
        <v>552</v>
      </c>
      <c r="D21" s="28"/>
      <c r="E21" s="19" t="s">
        <v>41</v>
      </c>
      <c r="F21" s="29"/>
      <c r="G21" s="30"/>
      <c r="H21" s="27"/>
      <c r="I21" s="27"/>
      <c r="J21" s="27"/>
      <c r="K21" s="27"/>
      <c r="L21" s="29"/>
      <c r="M21" s="31"/>
    </row>
    <row r="22" spans="1:13" ht="75" x14ac:dyDescent="0.25">
      <c r="A22" s="27" t="s">
        <v>42</v>
      </c>
      <c r="B22" s="2" t="s">
        <v>553</v>
      </c>
      <c r="C22" s="15" t="s">
        <v>43</v>
      </c>
      <c r="D22" s="28">
        <v>79000</v>
      </c>
      <c r="E22" s="19" t="s">
        <v>26</v>
      </c>
      <c r="F22" s="29">
        <v>33000</v>
      </c>
      <c r="G22" s="30" t="s">
        <v>963</v>
      </c>
      <c r="H22" s="27">
        <v>140</v>
      </c>
      <c r="I22" s="27">
        <v>55</v>
      </c>
      <c r="J22" s="27">
        <v>40</v>
      </c>
      <c r="K22" s="27">
        <f>H22+I22+J22</f>
        <v>235</v>
      </c>
      <c r="L22" s="29">
        <v>30000</v>
      </c>
      <c r="M22" s="31" t="s">
        <v>961</v>
      </c>
    </row>
    <row r="23" spans="1:13" ht="105" x14ac:dyDescent="0.25">
      <c r="A23" s="27"/>
      <c r="B23" s="2" t="s">
        <v>554</v>
      </c>
      <c r="C23" s="3" t="s">
        <v>44</v>
      </c>
      <c r="D23" s="28"/>
      <c r="E23" s="18"/>
      <c r="F23" s="29"/>
      <c r="G23" s="30"/>
      <c r="H23" s="27"/>
      <c r="I23" s="27"/>
      <c r="J23" s="27"/>
      <c r="K23" s="27"/>
      <c r="L23" s="29"/>
      <c r="M23" s="31"/>
    </row>
    <row r="24" spans="1:13" ht="120" x14ac:dyDescent="0.25">
      <c r="A24" s="27"/>
      <c r="B24" s="2" t="s">
        <v>539</v>
      </c>
      <c r="C24" s="3" t="s">
        <v>555</v>
      </c>
      <c r="D24" s="28"/>
      <c r="E24" s="19" t="s">
        <v>26</v>
      </c>
      <c r="F24" s="29"/>
      <c r="G24" s="30"/>
      <c r="H24" s="27"/>
      <c r="I24" s="27"/>
      <c r="J24" s="27"/>
      <c r="K24" s="27"/>
      <c r="L24" s="29"/>
      <c r="M24" s="31"/>
    </row>
    <row r="25" spans="1:13" ht="60" x14ac:dyDescent="0.25">
      <c r="A25" s="27" t="s">
        <v>45</v>
      </c>
      <c r="B25" s="2" t="s">
        <v>556</v>
      </c>
      <c r="C25" s="15" t="s">
        <v>46</v>
      </c>
      <c r="D25" s="28">
        <v>36000</v>
      </c>
      <c r="E25" s="19" t="s">
        <v>26</v>
      </c>
      <c r="F25" s="29">
        <v>20000</v>
      </c>
      <c r="G25" s="30" t="s">
        <v>963</v>
      </c>
      <c r="H25" s="27">
        <v>100</v>
      </c>
      <c r="I25" s="27">
        <v>50</v>
      </c>
      <c r="J25" s="27">
        <v>60</v>
      </c>
      <c r="K25" s="27">
        <f>H25+I25+J25</f>
        <v>210</v>
      </c>
      <c r="L25" s="29">
        <v>10000</v>
      </c>
      <c r="M25" s="31" t="s">
        <v>961</v>
      </c>
    </row>
    <row r="26" spans="1:13" ht="75" x14ac:dyDescent="0.25">
      <c r="A26" s="27"/>
      <c r="B26" s="2" t="s">
        <v>557</v>
      </c>
      <c r="C26" s="3" t="s">
        <v>47</v>
      </c>
      <c r="D26" s="28"/>
      <c r="E26" s="18"/>
      <c r="F26" s="29"/>
      <c r="G26" s="30"/>
      <c r="H26" s="27"/>
      <c r="I26" s="27"/>
      <c r="J26" s="27"/>
      <c r="K26" s="27"/>
      <c r="L26" s="29"/>
      <c r="M26" s="31"/>
    </row>
    <row r="27" spans="1:13" ht="90" x14ac:dyDescent="0.25">
      <c r="A27" s="27"/>
      <c r="B27" s="2" t="s">
        <v>539</v>
      </c>
      <c r="C27" s="3" t="s">
        <v>558</v>
      </c>
      <c r="D27" s="28"/>
      <c r="E27" s="19" t="s">
        <v>26</v>
      </c>
      <c r="F27" s="29"/>
      <c r="G27" s="30"/>
      <c r="H27" s="27"/>
      <c r="I27" s="27"/>
      <c r="J27" s="27"/>
      <c r="K27" s="27"/>
      <c r="L27" s="29"/>
      <c r="M27" s="31"/>
    </row>
    <row r="28" spans="1:13" ht="60" x14ac:dyDescent="0.25">
      <c r="A28" s="27" t="s">
        <v>48</v>
      </c>
      <c r="B28" s="2" t="s">
        <v>559</v>
      </c>
      <c r="C28" s="15" t="s">
        <v>49</v>
      </c>
      <c r="D28" s="28">
        <v>45000</v>
      </c>
      <c r="E28" s="19" t="s">
        <v>19</v>
      </c>
      <c r="F28" s="29">
        <v>30000</v>
      </c>
      <c r="G28" s="30" t="s">
        <v>963</v>
      </c>
      <c r="H28" s="27">
        <v>100</v>
      </c>
      <c r="I28" s="27">
        <v>60</v>
      </c>
      <c r="J28" s="27">
        <v>60</v>
      </c>
      <c r="K28" s="27">
        <f>H28+I28+J28</f>
        <v>220</v>
      </c>
      <c r="L28" s="29">
        <v>20000</v>
      </c>
      <c r="M28" s="31" t="s">
        <v>961</v>
      </c>
    </row>
    <row r="29" spans="1:13" ht="75" x14ac:dyDescent="0.25">
      <c r="A29" s="27"/>
      <c r="B29" s="2" t="s">
        <v>968</v>
      </c>
      <c r="C29" s="3" t="s">
        <v>50</v>
      </c>
      <c r="D29" s="28"/>
      <c r="E29" s="18"/>
      <c r="F29" s="29"/>
      <c r="G29" s="30"/>
      <c r="H29" s="27"/>
      <c r="I29" s="27"/>
      <c r="J29" s="27"/>
      <c r="K29" s="27"/>
      <c r="L29" s="29"/>
      <c r="M29" s="31"/>
    </row>
    <row r="30" spans="1:13" ht="90" x14ac:dyDescent="0.25">
      <c r="A30" s="27"/>
      <c r="B30" s="2" t="s">
        <v>539</v>
      </c>
      <c r="C30" s="3" t="s">
        <v>560</v>
      </c>
      <c r="D30" s="28"/>
      <c r="E30" s="19" t="s">
        <v>20</v>
      </c>
      <c r="F30" s="29"/>
      <c r="G30" s="30"/>
      <c r="H30" s="27"/>
      <c r="I30" s="27"/>
      <c r="J30" s="27"/>
      <c r="K30" s="27"/>
      <c r="L30" s="29"/>
      <c r="M30" s="31"/>
    </row>
    <row r="31" spans="1:13" ht="75" x14ac:dyDescent="0.25">
      <c r="A31" s="27" t="s">
        <v>51</v>
      </c>
      <c r="B31" s="2" t="s">
        <v>561</v>
      </c>
      <c r="C31" s="15" t="s">
        <v>52</v>
      </c>
      <c r="D31" s="28">
        <v>50000</v>
      </c>
      <c r="E31" s="19" t="s">
        <v>41</v>
      </c>
      <c r="F31" s="29">
        <v>35000</v>
      </c>
      <c r="G31" s="30" t="s">
        <v>963</v>
      </c>
      <c r="H31" s="27">
        <v>120</v>
      </c>
      <c r="I31" s="27">
        <v>66</v>
      </c>
      <c r="J31" s="27">
        <v>49</v>
      </c>
      <c r="K31" s="27">
        <f>H31+I31+J31</f>
        <v>235</v>
      </c>
      <c r="L31" s="29">
        <v>30000</v>
      </c>
      <c r="M31" s="31" t="s">
        <v>962</v>
      </c>
    </row>
    <row r="32" spans="1:13" ht="105" x14ac:dyDescent="0.25">
      <c r="A32" s="27"/>
      <c r="B32" s="2" t="s">
        <v>562</v>
      </c>
      <c r="C32" s="3" t="s">
        <v>53</v>
      </c>
      <c r="D32" s="28"/>
      <c r="E32" s="18"/>
      <c r="F32" s="29"/>
      <c r="G32" s="30"/>
      <c r="H32" s="27"/>
      <c r="I32" s="27"/>
      <c r="J32" s="27"/>
      <c r="K32" s="27"/>
      <c r="L32" s="29"/>
      <c r="M32" s="31"/>
    </row>
    <row r="33" spans="1:13" ht="135" x14ac:dyDescent="0.25">
      <c r="A33" s="27"/>
      <c r="B33" s="2" t="s">
        <v>539</v>
      </c>
      <c r="C33" s="3" t="s">
        <v>563</v>
      </c>
      <c r="D33" s="28"/>
      <c r="E33" s="19" t="s">
        <v>54</v>
      </c>
      <c r="F33" s="29"/>
      <c r="G33" s="30"/>
      <c r="H33" s="27"/>
      <c r="I33" s="27"/>
      <c r="J33" s="27"/>
      <c r="K33" s="27"/>
      <c r="L33" s="29"/>
      <c r="M33" s="31"/>
    </row>
    <row r="34" spans="1:13" ht="90" x14ac:dyDescent="0.25">
      <c r="A34" s="27" t="s">
        <v>56</v>
      </c>
      <c r="B34" s="2" t="s">
        <v>564</v>
      </c>
      <c r="C34" s="15" t="s">
        <v>57</v>
      </c>
      <c r="D34" s="28">
        <v>26000</v>
      </c>
      <c r="E34" s="19" t="s">
        <v>59</v>
      </c>
      <c r="F34" s="29">
        <v>18000</v>
      </c>
      <c r="G34" s="30" t="s">
        <v>963</v>
      </c>
      <c r="H34" s="27">
        <v>100</v>
      </c>
      <c r="I34" s="27">
        <v>60</v>
      </c>
      <c r="J34" s="27">
        <v>50</v>
      </c>
      <c r="K34" s="27">
        <f>H34+I34+J34</f>
        <v>210</v>
      </c>
      <c r="L34" s="29">
        <v>10000</v>
      </c>
      <c r="M34" s="31" t="s">
        <v>961</v>
      </c>
    </row>
    <row r="35" spans="1:13" ht="75" x14ac:dyDescent="0.25">
      <c r="A35" s="27"/>
      <c r="B35" s="2" t="s">
        <v>969</v>
      </c>
      <c r="C35" s="3" t="s">
        <v>58</v>
      </c>
      <c r="D35" s="28"/>
      <c r="E35" s="18"/>
      <c r="F35" s="29"/>
      <c r="G35" s="30"/>
      <c r="H35" s="27"/>
      <c r="I35" s="27"/>
      <c r="J35" s="27"/>
      <c r="K35" s="27"/>
      <c r="L35" s="29"/>
      <c r="M35" s="31"/>
    </row>
    <row r="36" spans="1:13" ht="105" x14ac:dyDescent="0.25">
      <c r="A36" s="27"/>
      <c r="B36" s="2" t="s">
        <v>539</v>
      </c>
      <c r="C36" s="3" t="s">
        <v>565</v>
      </c>
      <c r="D36" s="28"/>
      <c r="E36" s="19" t="s">
        <v>55</v>
      </c>
      <c r="F36" s="29"/>
      <c r="G36" s="30"/>
      <c r="H36" s="27"/>
      <c r="I36" s="27"/>
      <c r="J36" s="27"/>
      <c r="K36" s="27"/>
      <c r="L36" s="29"/>
      <c r="M36" s="31"/>
    </row>
    <row r="37" spans="1:13" ht="60" x14ac:dyDescent="0.25">
      <c r="A37" s="27" t="s">
        <v>60</v>
      </c>
      <c r="B37" s="2" t="s">
        <v>566</v>
      </c>
      <c r="C37" s="15" t="s">
        <v>61</v>
      </c>
      <c r="D37" s="28">
        <v>360000</v>
      </c>
      <c r="E37" s="19" t="s">
        <v>31</v>
      </c>
      <c r="F37" s="29">
        <v>80000</v>
      </c>
      <c r="G37" s="30" t="s">
        <v>963</v>
      </c>
      <c r="H37" s="27">
        <v>100</v>
      </c>
      <c r="I37" s="27">
        <v>72</v>
      </c>
      <c r="J37" s="27">
        <v>50</v>
      </c>
      <c r="K37" s="27">
        <f>H37+I37+J37</f>
        <v>222</v>
      </c>
      <c r="L37" s="29">
        <v>20000</v>
      </c>
      <c r="M37" s="31" t="s">
        <v>962</v>
      </c>
    </row>
    <row r="38" spans="1:13" ht="90" x14ac:dyDescent="0.25">
      <c r="A38" s="27"/>
      <c r="B38" s="2" t="s">
        <v>970</v>
      </c>
      <c r="C38" s="3" t="s">
        <v>62</v>
      </c>
      <c r="D38" s="28"/>
      <c r="E38" s="18"/>
      <c r="F38" s="29"/>
      <c r="G38" s="30"/>
      <c r="H38" s="27"/>
      <c r="I38" s="27"/>
      <c r="J38" s="27"/>
      <c r="K38" s="27"/>
      <c r="L38" s="29"/>
      <c r="M38" s="31"/>
    </row>
    <row r="39" spans="1:13" ht="105" x14ac:dyDescent="0.25">
      <c r="A39" s="27"/>
      <c r="B39" s="2" t="s">
        <v>539</v>
      </c>
      <c r="C39" s="3" t="s">
        <v>567</v>
      </c>
      <c r="D39" s="28"/>
      <c r="E39" s="19" t="s">
        <v>31</v>
      </c>
      <c r="F39" s="29"/>
      <c r="G39" s="30"/>
      <c r="H39" s="27"/>
      <c r="I39" s="27"/>
      <c r="J39" s="27"/>
      <c r="K39" s="27"/>
      <c r="L39" s="29"/>
      <c r="M39" s="31"/>
    </row>
    <row r="40" spans="1:13" ht="75" x14ac:dyDescent="0.25">
      <c r="A40" s="27" t="s">
        <v>63</v>
      </c>
      <c r="B40" s="2" t="s">
        <v>568</v>
      </c>
      <c r="C40" s="15" t="s">
        <v>64</v>
      </c>
      <c r="D40" s="28">
        <v>80000</v>
      </c>
      <c r="E40" s="19" t="s">
        <v>26</v>
      </c>
      <c r="F40" s="29">
        <v>40000</v>
      </c>
      <c r="G40" s="30" t="s">
        <v>963</v>
      </c>
      <c r="H40" s="27">
        <v>120</v>
      </c>
      <c r="I40" s="27">
        <v>75</v>
      </c>
      <c r="J40" s="27">
        <v>50</v>
      </c>
      <c r="K40" s="27">
        <f>H40+I40+J40</f>
        <v>245</v>
      </c>
      <c r="L40" s="29">
        <v>40000</v>
      </c>
      <c r="M40" s="31" t="s">
        <v>961</v>
      </c>
    </row>
    <row r="41" spans="1:13" ht="75" x14ac:dyDescent="0.25">
      <c r="A41" s="27"/>
      <c r="B41" s="2" t="s">
        <v>971</v>
      </c>
      <c r="C41" s="3" t="s">
        <v>65</v>
      </c>
      <c r="D41" s="28"/>
      <c r="E41" s="18"/>
      <c r="F41" s="29"/>
      <c r="G41" s="30"/>
      <c r="H41" s="27"/>
      <c r="I41" s="27"/>
      <c r="J41" s="27"/>
      <c r="K41" s="27"/>
      <c r="L41" s="29"/>
      <c r="M41" s="31"/>
    </row>
    <row r="42" spans="1:13" ht="60" x14ac:dyDescent="0.25">
      <c r="A42" s="27"/>
      <c r="B42" s="2" t="s">
        <v>539</v>
      </c>
      <c r="C42" s="3" t="s">
        <v>569</v>
      </c>
      <c r="D42" s="28"/>
      <c r="E42" s="19" t="s">
        <v>26</v>
      </c>
      <c r="F42" s="29"/>
      <c r="G42" s="30"/>
      <c r="H42" s="27"/>
      <c r="I42" s="27"/>
      <c r="J42" s="27"/>
      <c r="K42" s="27"/>
      <c r="L42" s="29"/>
      <c r="M42" s="31"/>
    </row>
    <row r="43" spans="1:13" ht="75" x14ac:dyDescent="0.25">
      <c r="A43" s="27" t="s">
        <v>66</v>
      </c>
      <c r="B43" s="2" t="s">
        <v>570</v>
      </c>
      <c r="C43" s="15" t="s">
        <v>67</v>
      </c>
      <c r="D43" s="28">
        <v>226000</v>
      </c>
      <c r="E43" s="19" t="s">
        <v>24</v>
      </c>
      <c r="F43" s="29">
        <v>140000</v>
      </c>
      <c r="G43" s="30" t="s">
        <v>963</v>
      </c>
      <c r="H43" s="27">
        <v>120</v>
      </c>
      <c r="I43" s="27">
        <v>60</v>
      </c>
      <c r="J43" s="27">
        <v>65</v>
      </c>
      <c r="K43" s="27">
        <f>H43+I43+J43</f>
        <v>245</v>
      </c>
      <c r="L43" s="29">
        <v>40000</v>
      </c>
      <c r="M43" s="31" t="s">
        <v>961</v>
      </c>
    </row>
    <row r="44" spans="1:13" ht="105" x14ac:dyDescent="0.25">
      <c r="A44" s="27"/>
      <c r="B44" s="2" t="s">
        <v>571</v>
      </c>
      <c r="C44" s="3" t="s">
        <v>68</v>
      </c>
      <c r="D44" s="28"/>
      <c r="E44" s="18"/>
      <c r="F44" s="29"/>
      <c r="G44" s="30"/>
      <c r="H44" s="27"/>
      <c r="I44" s="27"/>
      <c r="J44" s="27"/>
      <c r="K44" s="27"/>
      <c r="L44" s="29"/>
      <c r="M44" s="31"/>
    </row>
    <row r="45" spans="1:13" ht="135" x14ac:dyDescent="0.25">
      <c r="A45" s="27"/>
      <c r="B45" s="2" t="s">
        <v>539</v>
      </c>
      <c r="C45" s="3" t="s">
        <v>572</v>
      </c>
      <c r="D45" s="28"/>
      <c r="E45" s="19" t="s">
        <v>20</v>
      </c>
      <c r="F45" s="29"/>
      <c r="G45" s="30"/>
      <c r="H45" s="27"/>
      <c r="I45" s="27"/>
      <c r="J45" s="27"/>
      <c r="K45" s="27"/>
      <c r="L45" s="29"/>
      <c r="M45" s="31"/>
    </row>
    <row r="46" spans="1:13" ht="90" x14ac:dyDescent="0.25">
      <c r="A46" s="27" t="s">
        <v>69</v>
      </c>
      <c r="B46" s="2" t="s">
        <v>573</v>
      </c>
      <c r="C46" s="15" t="s">
        <v>70</v>
      </c>
      <c r="D46" s="28">
        <v>100000</v>
      </c>
      <c r="E46" s="19" t="s">
        <v>72</v>
      </c>
      <c r="F46" s="29">
        <v>50000</v>
      </c>
      <c r="G46" s="30" t="s">
        <v>963</v>
      </c>
      <c r="H46" s="27">
        <v>120</v>
      </c>
      <c r="I46" s="27">
        <v>50</v>
      </c>
      <c r="J46" s="27">
        <v>95</v>
      </c>
      <c r="K46" s="27">
        <f>H46+I46+J46</f>
        <v>265</v>
      </c>
      <c r="L46" s="29">
        <v>50000</v>
      </c>
      <c r="M46" s="31" t="s">
        <v>961</v>
      </c>
    </row>
    <row r="47" spans="1:13" ht="105" x14ac:dyDescent="0.25">
      <c r="A47" s="27"/>
      <c r="B47" s="2" t="s">
        <v>972</v>
      </c>
      <c r="C47" s="3" t="s">
        <v>71</v>
      </c>
      <c r="D47" s="28"/>
      <c r="E47" s="18"/>
      <c r="F47" s="29"/>
      <c r="G47" s="30"/>
      <c r="H47" s="27"/>
      <c r="I47" s="27"/>
      <c r="J47" s="27"/>
      <c r="K47" s="27"/>
      <c r="L47" s="29"/>
      <c r="M47" s="31"/>
    </row>
    <row r="48" spans="1:13" ht="120" x14ac:dyDescent="0.25">
      <c r="A48" s="27"/>
      <c r="B48" s="2" t="s">
        <v>539</v>
      </c>
      <c r="C48" s="3" t="s">
        <v>574</v>
      </c>
      <c r="D48" s="28"/>
      <c r="E48" s="19" t="s">
        <v>72</v>
      </c>
      <c r="F48" s="29"/>
      <c r="G48" s="30"/>
      <c r="H48" s="27"/>
      <c r="I48" s="27"/>
      <c r="J48" s="27"/>
      <c r="K48" s="27"/>
      <c r="L48" s="29"/>
      <c r="M48" s="31"/>
    </row>
    <row r="49" spans="1:13" ht="75" x14ac:dyDescent="0.25">
      <c r="A49" s="27" t="s">
        <v>73</v>
      </c>
      <c r="B49" s="2" t="s">
        <v>575</v>
      </c>
      <c r="C49" s="15" t="s">
        <v>74</v>
      </c>
      <c r="D49" s="28">
        <v>224000</v>
      </c>
      <c r="E49" s="19" t="s">
        <v>24</v>
      </c>
      <c r="F49" s="32">
        <v>68000</v>
      </c>
      <c r="G49" s="30" t="s">
        <v>963</v>
      </c>
      <c r="H49" s="27">
        <v>140</v>
      </c>
      <c r="I49" s="27">
        <v>52</v>
      </c>
      <c r="J49" s="27">
        <v>30</v>
      </c>
      <c r="K49" s="27">
        <f>H49+I49+J49</f>
        <v>222</v>
      </c>
      <c r="L49" s="29">
        <v>20000</v>
      </c>
      <c r="M49" s="31" t="s">
        <v>961</v>
      </c>
    </row>
    <row r="50" spans="1:13" ht="75" x14ac:dyDescent="0.25">
      <c r="A50" s="27"/>
      <c r="B50" s="2" t="s">
        <v>576</v>
      </c>
      <c r="C50" s="3" t="s">
        <v>75</v>
      </c>
      <c r="D50" s="28"/>
      <c r="E50" s="18"/>
      <c r="F50" s="32"/>
      <c r="G50" s="30"/>
      <c r="H50" s="27"/>
      <c r="I50" s="27"/>
      <c r="J50" s="27"/>
      <c r="K50" s="27"/>
      <c r="L50" s="29"/>
      <c r="M50" s="31"/>
    </row>
    <row r="51" spans="1:13" ht="45" x14ac:dyDescent="0.25">
      <c r="A51" s="27"/>
      <c r="B51" s="2" t="s">
        <v>539</v>
      </c>
      <c r="C51" s="3" t="s">
        <v>577</v>
      </c>
      <c r="D51" s="28"/>
      <c r="E51" s="19" t="s">
        <v>24</v>
      </c>
      <c r="F51" s="32"/>
      <c r="G51" s="30"/>
      <c r="H51" s="27"/>
      <c r="I51" s="27"/>
      <c r="J51" s="27"/>
      <c r="K51" s="27"/>
      <c r="L51" s="29"/>
      <c r="M51" s="31"/>
    </row>
    <row r="52" spans="1:13" ht="75" x14ac:dyDescent="0.25">
      <c r="A52" s="27" t="s">
        <v>76</v>
      </c>
      <c r="B52" s="2" t="s">
        <v>578</v>
      </c>
      <c r="C52" s="15" t="s">
        <v>77</v>
      </c>
      <c r="D52" s="28">
        <v>60000</v>
      </c>
      <c r="E52" s="19" t="s">
        <v>59</v>
      </c>
      <c r="F52" s="29">
        <v>20000</v>
      </c>
      <c r="G52" s="30" t="s">
        <v>963</v>
      </c>
      <c r="H52" s="27">
        <v>120</v>
      </c>
      <c r="I52" s="27">
        <v>50</v>
      </c>
      <c r="J52" s="27">
        <v>45</v>
      </c>
      <c r="K52" s="27">
        <f>H52+I52+J52</f>
        <v>215</v>
      </c>
      <c r="L52" s="29">
        <v>15000</v>
      </c>
      <c r="M52" s="31" t="s">
        <v>961</v>
      </c>
    </row>
    <row r="53" spans="1:13" ht="90" x14ac:dyDescent="0.25">
      <c r="A53" s="27"/>
      <c r="B53" s="2" t="s">
        <v>973</v>
      </c>
      <c r="C53" s="3" t="s">
        <v>78</v>
      </c>
      <c r="D53" s="28"/>
      <c r="E53" s="18"/>
      <c r="F53" s="29"/>
      <c r="G53" s="30"/>
      <c r="H53" s="27"/>
      <c r="I53" s="27"/>
      <c r="J53" s="27"/>
      <c r="K53" s="27"/>
      <c r="L53" s="29"/>
      <c r="M53" s="31"/>
    </row>
    <row r="54" spans="1:13" ht="90" x14ac:dyDescent="0.25">
      <c r="A54" s="27"/>
      <c r="B54" s="2" t="s">
        <v>539</v>
      </c>
      <c r="C54" s="3" t="s">
        <v>579</v>
      </c>
      <c r="D54" s="28"/>
      <c r="E54" s="19" t="s">
        <v>59</v>
      </c>
      <c r="F54" s="29"/>
      <c r="G54" s="30"/>
      <c r="H54" s="27"/>
      <c r="I54" s="27"/>
      <c r="J54" s="27"/>
      <c r="K54" s="27"/>
      <c r="L54" s="29"/>
      <c r="M54" s="31"/>
    </row>
    <row r="55" spans="1:13" ht="75" x14ac:dyDescent="0.25">
      <c r="A55" s="27" t="s">
        <v>79</v>
      </c>
      <c r="B55" s="2" t="s">
        <v>580</v>
      </c>
      <c r="C55" s="15" t="s">
        <v>80</v>
      </c>
      <c r="D55" s="28">
        <v>100000</v>
      </c>
      <c r="E55" s="19" t="s">
        <v>30</v>
      </c>
      <c r="F55" s="29">
        <v>40000</v>
      </c>
      <c r="G55" s="30" t="s">
        <v>963</v>
      </c>
      <c r="H55" s="27">
        <v>100</v>
      </c>
      <c r="I55" s="27">
        <v>55</v>
      </c>
      <c r="J55" s="27">
        <v>90</v>
      </c>
      <c r="K55" s="27">
        <f>H55+I55+J55</f>
        <v>245</v>
      </c>
      <c r="L55" s="29">
        <v>40000</v>
      </c>
      <c r="M55" s="31" t="s">
        <v>961</v>
      </c>
    </row>
    <row r="56" spans="1:13" ht="105" x14ac:dyDescent="0.25">
      <c r="A56" s="27"/>
      <c r="B56" s="2" t="s">
        <v>581</v>
      </c>
      <c r="C56" s="3" t="s">
        <v>81</v>
      </c>
      <c r="D56" s="28"/>
      <c r="E56" s="18"/>
      <c r="F56" s="29"/>
      <c r="G56" s="30"/>
      <c r="H56" s="27"/>
      <c r="I56" s="27"/>
      <c r="J56" s="27"/>
      <c r="K56" s="27"/>
      <c r="L56" s="29"/>
      <c r="M56" s="31"/>
    </row>
    <row r="57" spans="1:13" ht="135" x14ac:dyDescent="0.25">
      <c r="A57" s="27"/>
      <c r="B57" s="2" t="s">
        <v>539</v>
      </c>
      <c r="C57" s="3" t="s">
        <v>582</v>
      </c>
      <c r="D57" s="28"/>
      <c r="E57" s="19" t="s">
        <v>30</v>
      </c>
      <c r="F57" s="29"/>
      <c r="G57" s="30"/>
      <c r="H57" s="27"/>
      <c r="I57" s="27"/>
      <c r="J57" s="27"/>
      <c r="K57" s="27"/>
      <c r="L57" s="29"/>
      <c r="M57" s="31"/>
    </row>
    <row r="58" spans="1:13" ht="75" x14ac:dyDescent="0.25">
      <c r="A58" s="27" t="s">
        <v>82</v>
      </c>
      <c r="B58" s="2" t="s">
        <v>583</v>
      </c>
      <c r="C58" s="15" t="s">
        <v>83</v>
      </c>
      <c r="D58" s="28">
        <v>25000</v>
      </c>
      <c r="E58" s="19" t="s">
        <v>59</v>
      </c>
      <c r="F58" s="29">
        <v>17000</v>
      </c>
      <c r="G58" s="30" t="s">
        <v>963</v>
      </c>
      <c r="H58" s="27">
        <v>160</v>
      </c>
      <c r="I58" s="27">
        <v>35</v>
      </c>
      <c r="J58" s="27">
        <v>20</v>
      </c>
      <c r="K58" s="27">
        <f>H58+I58+J58</f>
        <v>215</v>
      </c>
      <c r="L58" s="29">
        <v>17000</v>
      </c>
      <c r="M58" s="31" t="s">
        <v>961</v>
      </c>
    </row>
    <row r="59" spans="1:13" ht="105" x14ac:dyDescent="0.25">
      <c r="A59" s="27"/>
      <c r="B59" s="2" t="s">
        <v>584</v>
      </c>
      <c r="C59" s="3" t="s">
        <v>84</v>
      </c>
      <c r="D59" s="28"/>
      <c r="E59" s="18"/>
      <c r="F59" s="29"/>
      <c r="G59" s="30"/>
      <c r="H59" s="27"/>
      <c r="I59" s="27"/>
      <c r="J59" s="27"/>
      <c r="K59" s="27"/>
      <c r="L59" s="29"/>
      <c r="M59" s="31"/>
    </row>
    <row r="60" spans="1:13" ht="105" x14ac:dyDescent="0.25">
      <c r="A60" s="27"/>
      <c r="B60" s="2" t="s">
        <v>539</v>
      </c>
      <c r="C60" s="3" t="s">
        <v>585</v>
      </c>
      <c r="D60" s="28"/>
      <c r="E60" s="19" t="s">
        <v>59</v>
      </c>
      <c r="F60" s="29"/>
      <c r="G60" s="30"/>
      <c r="H60" s="27"/>
      <c r="I60" s="27"/>
      <c r="J60" s="27"/>
      <c r="K60" s="27"/>
      <c r="L60" s="29"/>
      <c r="M60" s="31"/>
    </row>
    <row r="61" spans="1:13" ht="60" x14ac:dyDescent="0.25">
      <c r="A61" s="27" t="s">
        <v>85</v>
      </c>
      <c r="B61" s="2" t="s">
        <v>586</v>
      </c>
      <c r="C61" s="15" t="s">
        <v>86</v>
      </c>
      <c r="D61" s="28">
        <v>30000</v>
      </c>
      <c r="E61" s="19" t="s">
        <v>54</v>
      </c>
      <c r="F61" s="29">
        <v>30000</v>
      </c>
      <c r="G61" s="30" t="s">
        <v>963</v>
      </c>
      <c r="H61" s="27">
        <v>80</v>
      </c>
      <c r="I61" s="27">
        <v>65</v>
      </c>
      <c r="J61" s="27">
        <v>60</v>
      </c>
      <c r="K61" s="27">
        <f>H61+I61+J61</f>
        <v>205</v>
      </c>
      <c r="L61" s="29">
        <v>10000</v>
      </c>
      <c r="M61" s="31" t="s">
        <v>961</v>
      </c>
    </row>
    <row r="62" spans="1:13" ht="105" x14ac:dyDescent="0.25">
      <c r="A62" s="27"/>
      <c r="B62" s="2" t="s">
        <v>587</v>
      </c>
      <c r="C62" s="3" t="s">
        <v>87</v>
      </c>
      <c r="D62" s="28"/>
      <c r="E62" s="18"/>
      <c r="F62" s="29"/>
      <c r="G62" s="30"/>
      <c r="H62" s="27"/>
      <c r="I62" s="27"/>
      <c r="J62" s="27"/>
      <c r="K62" s="27"/>
      <c r="L62" s="29"/>
      <c r="M62" s="31"/>
    </row>
    <row r="63" spans="1:13" ht="90" x14ac:dyDescent="0.25">
      <c r="A63" s="27"/>
      <c r="B63" s="2" t="s">
        <v>539</v>
      </c>
      <c r="C63" s="3" t="s">
        <v>588</v>
      </c>
      <c r="D63" s="28"/>
      <c r="E63" s="19" t="s">
        <v>54</v>
      </c>
      <c r="F63" s="29"/>
      <c r="G63" s="30"/>
      <c r="H63" s="27"/>
      <c r="I63" s="27"/>
      <c r="J63" s="27"/>
      <c r="K63" s="27"/>
      <c r="L63" s="29"/>
      <c r="M63" s="31"/>
    </row>
    <row r="64" spans="1:13" ht="60" x14ac:dyDescent="0.25">
      <c r="A64" s="27" t="s">
        <v>88</v>
      </c>
      <c r="B64" s="2" t="s">
        <v>589</v>
      </c>
      <c r="C64" s="15" t="s">
        <v>89</v>
      </c>
      <c r="D64" s="28">
        <v>864000</v>
      </c>
      <c r="E64" s="19" t="s">
        <v>54</v>
      </c>
      <c r="F64" s="29">
        <v>97000</v>
      </c>
      <c r="G64" s="30" t="s">
        <v>963</v>
      </c>
      <c r="H64" s="27">
        <v>140</v>
      </c>
      <c r="I64" s="27">
        <v>50</v>
      </c>
      <c r="J64" s="27">
        <v>30</v>
      </c>
      <c r="K64" s="27">
        <f>H64+I64+J64</f>
        <v>220</v>
      </c>
      <c r="L64" s="29">
        <v>20000</v>
      </c>
      <c r="M64" s="31" t="s">
        <v>961</v>
      </c>
    </row>
    <row r="65" spans="1:13" ht="90" x14ac:dyDescent="0.25">
      <c r="A65" s="27"/>
      <c r="B65" s="2" t="s">
        <v>590</v>
      </c>
      <c r="C65" s="3" t="s">
        <v>90</v>
      </c>
      <c r="D65" s="28"/>
      <c r="E65" s="18"/>
      <c r="F65" s="29"/>
      <c r="G65" s="30"/>
      <c r="H65" s="27"/>
      <c r="I65" s="27"/>
      <c r="J65" s="27"/>
      <c r="K65" s="27"/>
      <c r="L65" s="29"/>
      <c r="M65" s="31"/>
    </row>
    <row r="66" spans="1:13" ht="30" x14ac:dyDescent="0.25">
      <c r="A66" s="27"/>
      <c r="B66" s="2" t="s">
        <v>539</v>
      </c>
      <c r="C66" s="3" t="s">
        <v>591</v>
      </c>
      <c r="D66" s="28"/>
      <c r="E66" s="19" t="s">
        <v>54</v>
      </c>
      <c r="F66" s="29"/>
      <c r="G66" s="30"/>
      <c r="H66" s="27"/>
      <c r="I66" s="27"/>
      <c r="J66" s="27"/>
      <c r="K66" s="27"/>
      <c r="L66" s="29"/>
      <c r="M66" s="31"/>
    </row>
    <row r="67" spans="1:13" ht="75" x14ac:dyDescent="0.25">
      <c r="A67" s="27" t="s">
        <v>91</v>
      </c>
      <c r="B67" s="2" t="s">
        <v>592</v>
      </c>
      <c r="C67" s="15" t="s">
        <v>92</v>
      </c>
      <c r="D67" s="28">
        <v>343000</v>
      </c>
      <c r="E67" s="19" t="s">
        <v>59</v>
      </c>
      <c r="F67" s="29">
        <v>55000</v>
      </c>
      <c r="G67" s="30" t="s">
        <v>963</v>
      </c>
      <c r="H67" s="27">
        <v>140</v>
      </c>
      <c r="I67" s="27">
        <v>45</v>
      </c>
      <c r="J67" s="27">
        <v>45</v>
      </c>
      <c r="K67" s="27">
        <f>H67+I67+J67</f>
        <v>230</v>
      </c>
      <c r="L67" s="29">
        <v>25000</v>
      </c>
      <c r="M67" s="31" t="s">
        <v>961</v>
      </c>
    </row>
    <row r="68" spans="1:13" ht="90" x14ac:dyDescent="0.25">
      <c r="A68" s="27"/>
      <c r="B68" s="2" t="s">
        <v>593</v>
      </c>
      <c r="C68" s="3" t="s">
        <v>93</v>
      </c>
      <c r="D68" s="28"/>
      <c r="E68" s="18"/>
      <c r="F68" s="29"/>
      <c r="G68" s="30"/>
      <c r="H68" s="27"/>
      <c r="I68" s="27"/>
      <c r="J68" s="27"/>
      <c r="K68" s="27"/>
      <c r="L68" s="29"/>
      <c r="M68" s="31"/>
    </row>
    <row r="69" spans="1:13" ht="30" x14ac:dyDescent="0.25">
      <c r="A69" s="27"/>
      <c r="B69" s="2" t="s">
        <v>539</v>
      </c>
      <c r="C69" s="3" t="s">
        <v>594</v>
      </c>
      <c r="D69" s="28"/>
      <c r="E69" s="19" t="s">
        <v>59</v>
      </c>
      <c r="F69" s="29"/>
      <c r="G69" s="30"/>
      <c r="H69" s="27"/>
      <c r="I69" s="27"/>
      <c r="J69" s="27"/>
      <c r="K69" s="27"/>
      <c r="L69" s="29"/>
      <c r="M69" s="31"/>
    </row>
    <row r="70" spans="1:13" ht="75" x14ac:dyDescent="0.25">
      <c r="A70" s="27" t="s">
        <v>94</v>
      </c>
      <c r="B70" s="2" t="s">
        <v>595</v>
      </c>
      <c r="C70" s="15" t="s">
        <v>95</v>
      </c>
      <c r="D70" s="28">
        <v>450000</v>
      </c>
      <c r="E70" s="19" t="s">
        <v>54</v>
      </c>
      <c r="F70" s="29">
        <v>50000</v>
      </c>
      <c r="G70" s="30" t="s">
        <v>963</v>
      </c>
      <c r="H70" s="27">
        <v>180</v>
      </c>
      <c r="I70" s="27">
        <v>30</v>
      </c>
      <c r="J70" s="27">
        <v>50</v>
      </c>
      <c r="K70" s="27">
        <f>H70+I70+J70</f>
        <v>260</v>
      </c>
      <c r="L70" s="29">
        <v>45000</v>
      </c>
      <c r="M70" s="31" t="s">
        <v>962</v>
      </c>
    </row>
    <row r="71" spans="1:13" ht="105" x14ac:dyDescent="0.25">
      <c r="A71" s="27"/>
      <c r="B71" s="2" t="s">
        <v>974</v>
      </c>
      <c r="C71" s="3" t="s">
        <v>96</v>
      </c>
      <c r="D71" s="28"/>
      <c r="E71" s="18"/>
      <c r="F71" s="29"/>
      <c r="G71" s="30"/>
      <c r="H71" s="27"/>
      <c r="I71" s="27"/>
      <c r="J71" s="27"/>
      <c r="K71" s="27"/>
      <c r="L71" s="29"/>
      <c r="M71" s="31"/>
    </row>
    <row r="72" spans="1:13" ht="90" x14ac:dyDescent="0.25">
      <c r="A72" s="27"/>
      <c r="B72" s="2" t="s">
        <v>539</v>
      </c>
      <c r="C72" s="3" t="s">
        <v>596</v>
      </c>
      <c r="D72" s="28"/>
      <c r="E72" s="19" t="s">
        <v>54</v>
      </c>
      <c r="F72" s="29"/>
      <c r="G72" s="30"/>
      <c r="H72" s="27"/>
      <c r="I72" s="27"/>
      <c r="J72" s="27"/>
      <c r="K72" s="27"/>
      <c r="L72" s="29"/>
      <c r="M72" s="31"/>
    </row>
    <row r="73" spans="1:13" ht="90" x14ac:dyDescent="0.25">
      <c r="A73" s="27" t="s">
        <v>97</v>
      </c>
      <c r="B73" s="2" t="s">
        <v>597</v>
      </c>
      <c r="C73" s="15" t="s">
        <v>98</v>
      </c>
      <c r="D73" s="28">
        <v>91000</v>
      </c>
      <c r="E73" s="19" t="s">
        <v>25</v>
      </c>
      <c r="F73" s="29">
        <v>34000</v>
      </c>
      <c r="G73" s="30" t="s">
        <v>963</v>
      </c>
      <c r="H73" s="27">
        <v>140</v>
      </c>
      <c r="I73" s="27">
        <v>40</v>
      </c>
      <c r="J73" s="27">
        <v>40</v>
      </c>
      <c r="K73" s="27">
        <f>H73+I73+J73</f>
        <v>220</v>
      </c>
      <c r="L73" s="29">
        <v>20000</v>
      </c>
      <c r="M73" s="31" t="s">
        <v>961</v>
      </c>
    </row>
    <row r="74" spans="1:13" ht="105" x14ac:dyDescent="0.25">
      <c r="A74" s="27"/>
      <c r="B74" s="2" t="s">
        <v>598</v>
      </c>
      <c r="C74" s="3" t="s">
        <v>99</v>
      </c>
      <c r="D74" s="28"/>
      <c r="E74" s="18"/>
      <c r="F74" s="29"/>
      <c r="G74" s="30"/>
      <c r="H74" s="27"/>
      <c r="I74" s="27"/>
      <c r="J74" s="27"/>
      <c r="K74" s="27"/>
      <c r="L74" s="29"/>
      <c r="M74" s="31"/>
    </row>
    <row r="75" spans="1:13" ht="120" x14ac:dyDescent="0.25">
      <c r="A75" s="27"/>
      <c r="B75" s="2" t="s">
        <v>539</v>
      </c>
      <c r="C75" s="3" t="s">
        <v>599</v>
      </c>
      <c r="D75" s="28"/>
      <c r="E75" s="19" t="s">
        <v>25</v>
      </c>
      <c r="F75" s="29"/>
      <c r="G75" s="30"/>
      <c r="H75" s="27"/>
      <c r="I75" s="27"/>
      <c r="J75" s="27"/>
      <c r="K75" s="27"/>
      <c r="L75" s="29"/>
      <c r="M75" s="31"/>
    </row>
    <row r="76" spans="1:13" ht="60" x14ac:dyDescent="0.25">
      <c r="A76" s="27" t="s">
        <v>100</v>
      </c>
      <c r="B76" s="2" t="s">
        <v>600</v>
      </c>
      <c r="C76" s="15" t="s">
        <v>101</v>
      </c>
      <c r="D76" s="28">
        <v>600000</v>
      </c>
      <c r="E76" s="19" t="s">
        <v>19</v>
      </c>
      <c r="F76" s="29">
        <v>150000</v>
      </c>
      <c r="G76" s="30" t="s">
        <v>963</v>
      </c>
      <c r="H76" s="27">
        <v>140</v>
      </c>
      <c r="I76" s="27">
        <v>56</v>
      </c>
      <c r="J76" s="27">
        <v>30</v>
      </c>
      <c r="K76" s="27">
        <f>H76+I76+J76</f>
        <v>226</v>
      </c>
      <c r="L76" s="29">
        <v>25000</v>
      </c>
      <c r="M76" s="31" t="s">
        <v>962</v>
      </c>
    </row>
    <row r="77" spans="1:13" ht="105" x14ac:dyDescent="0.25">
      <c r="A77" s="27"/>
      <c r="B77" s="2" t="s">
        <v>975</v>
      </c>
      <c r="C77" s="3" t="s">
        <v>102</v>
      </c>
      <c r="D77" s="28"/>
      <c r="E77" s="18"/>
      <c r="F77" s="29"/>
      <c r="G77" s="30"/>
      <c r="H77" s="27"/>
      <c r="I77" s="27"/>
      <c r="J77" s="27"/>
      <c r="K77" s="27"/>
      <c r="L77" s="29"/>
      <c r="M77" s="31"/>
    </row>
    <row r="78" spans="1:13" ht="120" x14ac:dyDescent="0.25">
      <c r="A78" s="27"/>
      <c r="B78" s="2" t="s">
        <v>539</v>
      </c>
      <c r="C78" s="3" t="s">
        <v>601</v>
      </c>
      <c r="D78" s="28"/>
      <c r="E78" s="19" t="s">
        <v>20</v>
      </c>
      <c r="F78" s="29"/>
      <c r="G78" s="30"/>
      <c r="H78" s="27"/>
      <c r="I78" s="27"/>
      <c r="J78" s="27"/>
      <c r="K78" s="27"/>
      <c r="L78" s="29"/>
      <c r="M78" s="31"/>
    </row>
    <row r="79" spans="1:13" ht="75" x14ac:dyDescent="0.25">
      <c r="A79" s="27" t="s">
        <v>103</v>
      </c>
      <c r="B79" s="2" t="s">
        <v>602</v>
      </c>
      <c r="C79" s="15" t="s">
        <v>104</v>
      </c>
      <c r="D79" s="28">
        <v>50000</v>
      </c>
      <c r="E79" s="19" t="s">
        <v>41</v>
      </c>
      <c r="F79" s="29">
        <v>25000</v>
      </c>
      <c r="G79" s="30" t="s">
        <v>963</v>
      </c>
      <c r="H79" s="27">
        <v>80</v>
      </c>
      <c r="I79" s="27">
        <v>65</v>
      </c>
      <c r="J79" s="27">
        <v>70</v>
      </c>
      <c r="K79" s="27">
        <f>H79+I79+J79</f>
        <v>215</v>
      </c>
      <c r="L79" s="29">
        <v>15000</v>
      </c>
      <c r="M79" s="31" t="s">
        <v>961</v>
      </c>
    </row>
    <row r="80" spans="1:13" ht="90" x14ac:dyDescent="0.25">
      <c r="A80" s="27"/>
      <c r="B80" s="2" t="s">
        <v>976</v>
      </c>
      <c r="C80" s="3" t="s">
        <v>105</v>
      </c>
      <c r="D80" s="28"/>
      <c r="E80" s="18"/>
      <c r="F80" s="29"/>
      <c r="G80" s="30"/>
      <c r="H80" s="27"/>
      <c r="I80" s="27"/>
      <c r="J80" s="27"/>
      <c r="K80" s="27"/>
      <c r="L80" s="29"/>
      <c r="M80" s="31"/>
    </row>
    <row r="81" spans="1:13" ht="60" x14ac:dyDescent="0.25">
      <c r="A81" s="27"/>
      <c r="B81" s="2" t="s">
        <v>539</v>
      </c>
      <c r="C81" s="3" t="s">
        <v>603</v>
      </c>
      <c r="D81" s="28"/>
      <c r="E81" s="19" t="s">
        <v>24</v>
      </c>
      <c r="F81" s="29"/>
      <c r="G81" s="30"/>
      <c r="H81" s="27"/>
      <c r="I81" s="27"/>
      <c r="J81" s="27"/>
      <c r="K81" s="27"/>
      <c r="L81" s="29"/>
      <c r="M81" s="31"/>
    </row>
    <row r="82" spans="1:13" ht="75" x14ac:dyDescent="0.25">
      <c r="A82" s="27" t="s">
        <v>106</v>
      </c>
      <c r="B82" s="2" t="s">
        <v>604</v>
      </c>
      <c r="C82" s="15" t="s">
        <v>107</v>
      </c>
      <c r="D82" s="28">
        <v>164000</v>
      </c>
      <c r="E82" s="19" t="s">
        <v>41</v>
      </c>
      <c r="F82" s="29">
        <v>37000</v>
      </c>
      <c r="G82" s="30" t="s">
        <v>963</v>
      </c>
      <c r="H82" s="27">
        <v>80</v>
      </c>
      <c r="I82" s="27">
        <v>65</v>
      </c>
      <c r="J82" s="27">
        <v>60</v>
      </c>
      <c r="K82" s="27">
        <f>H82+I82+J82</f>
        <v>205</v>
      </c>
      <c r="L82" s="29">
        <v>10000</v>
      </c>
      <c r="M82" s="31" t="s">
        <v>961</v>
      </c>
    </row>
    <row r="83" spans="1:13" ht="90" x14ac:dyDescent="0.25">
      <c r="A83" s="27"/>
      <c r="B83" s="2" t="s">
        <v>605</v>
      </c>
      <c r="C83" s="3" t="s">
        <v>108</v>
      </c>
      <c r="D83" s="28"/>
      <c r="E83" s="18"/>
      <c r="F83" s="29"/>
      <c r="G83" s="30"/>
      <c r="H83" s="27"/>
      <c r="I83" s="27"/>
      <c r="J83" s="27"/>
      <c r="K83" s="27"/>
      <c r="L83" s="29"/>
      <c r="M83" s="31"/>
    </row>
    <row r="84" spans="1:13" ht="60" x14ac:dyDescent="0.25">
      <c r="A84" s="27"/>
      <c r="B84" s="2" t="s">
        <v>539</v>
      </c>
      <c r="C84" s="3" t="s">
        <v>606</v>
      </c>
      <c r="D84" s="28"/>
      <c r="E84" s="19" t="s">
        <v>41</v>
      </c>
      <c r="F84" s="29"/>
      <c r="G84" s="30"/>
      <c r="H84" s="27"/>
      <c r="I84" s="27"/>
      <c r="J84" s="27"/>
      <c r="K84" s="27"/>
      <c r="L84" s="29"/>
      <c r="M84" s="31"/>
    </row>
    <row r="85" spans="1:13" ht="75" x14ac:dyDescent="0.25">
      <c r="A85" s="27" t="s">
        <v>109</v>
      </c>
      <c r="B85" s="2" t="s">
        <v>607</v>
      </c>
      <c r="C85" s="15" t="s">
        <v>110</v>
      </c>
      <c r="D85" s="28">
        <v>85000</v>
      </c>
      <c r="E85" s="19" t="s">
        <v>30</v>
      </c>
      <c r="F85" s="29">
        <v>35000</v>
      </c>
      <c r="G85" s="30" t="s">
        <v>963</v>
      </c>
      <c r="H85" s="27">
        <v>120</v>
      </c>
      <c r="I85" s="27">
        <v>56</v>
      </c>
      <c r="J85" s="27">
        <v>40</v>
      </c>
      <c r="K85" s="27">
        <f>H85+I85+J85</f>
        <v>216</v>
      </c>
      <c r="L85" s="29">
        <v>15000</v>
      </c>
      <c r="M85" s="31" t="s">
        <v>961</v>
      </c>
    </row>
    <row r="86" spans="1:13" ht="75" x14ac:dyDescent="0.25">
      <c r="A86" s="27"/>
      <c r="B86" s="2" t="s">
        <v>977</v>
      </c>
      <c r="C86" s="3" t="s">
        <v>111</v>
      </c>
      <c r="D86" s="28"/>
      <c r="E86" s="18"/>
      <c r="F86" s="29"/>
      <c r="G86" s="30"/>
      <c r="H86" s="27"/>
      <c r="I86" s="27"/>
      <c r="J86" s="27"/>
      <c r="K86" s="27"/>
      <c r="L86" s="29"/>
      <c r="M86" s="31"/>
    </row>
    <row r="87" spans="1:13" ht="90" x14ac:dyDescent="0.25">
      <c r="A87" s="27"/>
      <c r="B87" s="2" t="s">
        <v>539</v>
      </c>
      <c r="C87" s="3" t="s">
        <v>608</v>
      </c>
      <c r="D87" s="28"/>
      <c r="E87" s="19" t="s">
        <v>54</v>
      </c>
      <c r="F87" s="29"/>
      <c r="G87" s="30"/>
      <c r="H87" s="27"/>
      <c r="I87" s="27"/>
      <c r="J87" s="27"/>
      <c r="K87" s="27"/>
      <c r="L87" s="29"/>
      <c r="M87" s="31"/>
    </row>
    <row r="88" spans="1:13" ht="90" x14ac:dyDescent="0.25">
      <c r="A88" s="27" t="s">
        <v>112</v>
      </c>
      <c r="B88" s="2" t="s">
        <v>609</v>
      </c>
      <c r="C88" s="15" t="s">
        <v>113</v>
      </c>
      <c r="D88" s="28">
        <v>40000</v>
      </c>
      <c r="E88" s="19" t="s">
        <v>26</v>
      </c>
      <c r="F88" s="29">
        <v>25000</v>
      </c>
      <c r="G88" s="30" t="s">
        <v>963</v>
      </c>
      <c r="H88" s="27">
        <v>100</v>
      </c>
      <c r="I88" s="27">
        <v>65</v>
      </c>
      <c r="J88" s="27">
        <v>60</v>
      </c>
      <c r="K88" s="27">
        <f>H88+I88+J88</f>
        <v>225</v>
      </c>
      <c r="L88" s="29">
        <v>25000</v>
      </c>
      <c r="M88" s="31" t="s">
        <v>961</v>
      </c>
    </row>
    <row r="89" spans="1:13" ht="75" x14ac:dyDescent="0.25">
      <c r="A89" s="27"/>
      <c r="B89" s="2" t="s">
        <v>978</v>
      </c>
      <c r="C89" s="3" t="s">
        <v>114</v>
      </c>
      <c r="D89" s="28"/>
      <c r="E89" s="18"/>
      <c r="F89" s="29"/>
      <c r="G89" s="30"/>
      <c r="H89" s="27"/>
      <c r="I89" s="27"/>
      <c r="J89" s="27"/>
      <c r="K89" s="27"/>
      <c r="L89" s="29"/>
      <c r="M89" s="31"/>
    </row>
    <row r="90" spans="1:13" ht="75" x14ac:dyDescent="0.25">
      <c r="A90" s="27"/>
      <c r="B90" s="2" t="s">
        <v>539</v>
      </c>
      <c r="C90" s="3" t="s">
        <v>610</v>
      </c>
      <c r="D90" s="28"/>
      <c r="E90" s="19" t="s">
        <v>26</v>
      </c>
      <c r="F90" s="29"/>
      <c r="G90" s="30"/>
      <c r="H90" s="27"/>
      <c r="I90" s="27"/>
      <c r="J90" s="27"/>
      <c r="K90" s="27"/>
      <c r="L90" s="29"/>
      <c r="M90" s="31"/>
    </row>
    <row r="91" spans="1:13" ht="60" x14ac:dyDescent="0.25">
      <c r="A91" s="27" t="s">
        <v>115</v>
      </c>
      <c r="B91" s="2" t="s">
        <v>611</v>
      </c>
      <c r="C91" s="15" t="s">
        <v>116</v>
      </c>
      <c r="D91" s="28">
        <v>165000</v>
      </c>
      <c r="E91" s="19" t="s">
        <v>30</v>
      </c>
      <c r="F91" s="29">
        <v>70000</v>
      </c>
      <c r="G91" s="30" t="s">
        <v>963</v>
      </c>
      <c r="H91" s="27">
        <v>100</v>
      </c>
      <c r="I91" s="27">
        <v>85</v>
      </c>
      <c r="J91" s="27">
        <v>60</v>
      </c>
      <c r="K91" s="27">
        <f>H91+I91+J91</f>
        <v>245</v>
      </c>
      <c r="L91" s="29">
        <v>40000</v>
      </c>
      <c r="M91" s="31" t="s">
        <v>962</v>
      </c>
    </row>
    <row r="92" spans="1:13" ht="90" x14ac:dyDescent="0.25">
      <c r="A92" s="27"/>
      <c r="B92" s="2" t="s">
        <v>979</v>
      </c>
      <c r="C92" s="3" t="s">
        <v>117</v>
      </c>
      <c r="D92" s="28"/>
      <c r="E92" s="18"/>
      <c r="F92" s="29"/>
      <c r="G92" s="30"/>
      <c r="H92" s="27"/>
      <c r="I92" s="27"/>
      <c r="J92" s="27"/>
      <c r="K92" s="27"/>
      <c r="L92" s="29"/>
      <c r="M92" s="31"/>
    </row>
    <row r="93" spans="1:13" ht="90" x14ac:dyDescent="0.25">
      <c r="A93" s="27"/>
      <c r="B93" s="2" t="s">
        <v>539</v>
      </c>
      <c r="C93" s="3" t="s">
        <v>612</v>
      </c>
      <c r="D93" s="28"/>
      <c r="E93" s="19" t="s">
        <v>31</v>
      </c>
      <c r="F93" s="29"/>
      <c r="G93" s="30"/>
      <c r="H93" s="27"/>
      <c r="I93" s="27"/>
      <c r="J93" s="27"/>
      <c r="K93" s="27"/>
      <c r="L93" s="29"/>
      <c r="M93" s="31"/>
    </row>
    <row r="94" spans="1:13" ht="75" x14ac:dyDescent="0.25">
      <c r="A94" s="27" t="s">
        <v>118</v>
      </c>
      <c r="B94" s="2" t="s">
        <v>613</v>
      </c>
      <c r="C94" s="15" t="s">
        <v>119</v>
      </c>
      <c r="D94" s="28">
        <v>329000</v>
      </c>
      <c r="E94" s="19" t="s">
        <v>24</v>
      </c>
      <c r="F94" s="29">
        <v>79000</v>
      </c>
      <c r="G94" s="30" t="s">
        <v>963</v>
      </c>
      <c r="H94" s="27">
        <v>140</v>
      </c>
      <c r="I94" s="27">
        <v>60</v>
      </c>
      <c r="J94" s="27">
        <v>20</v>
      </c>
      <c r="K94" s="27">
        <f>H94+I94+J94</f>
        <v>220</v>
      </c>
      <c r="L94" s="29">
        <v>20000</v>
      </c>
      <c r="M94" s="31" t="s">
        <v>962</v>
      </c>
    </row>
    <row r="95" spans="1:13" ht="75" x14ac:dyDescent="0.25">
      <c r="A95" s="27"/>
      <c r="B95" s="2" t="s">
        <v>614</v>
      </c>
      <c r="C95" s="3" t="s">
        <v>120</v>
      </c>
      <c r="D95" s="28"/>
      <c r="E95" s="18"/>
      <c r="F95" s="29"/>
      <c r="G95" s="30"/>
      <c r="H95" s="27"/>
      <c r="I95" s="27"/>
      <c r="J95" s="27"/>
      <c r="K95" s="27"/>
      <c r="L95" s="29"/>
      <c r="M95" s="31"/>
    </row>
    <row r="96" spans="1:13" ht="45" x14ac:dyDescent="0.25">
      <c r="A96" s="27"/>
      <c r="B96" s="2" t="s">
        <v>539</v>
      </c>
      <c r="C96" s="3" t="s">
        <v>615</v>
      </c>
      <c r="D96" s="28"/>
      <c r="E96" s="19" t="s">
        <v>24</v>
      </c>
      <c r="F96" s="29"/>
      <c r="G96" s="30"/>
      <c r="H96" s="27"/>
      <c r="I96" s="27"/>
      <c r="J96" s="27"/>
      <c r="K96" s="27"/>
      <c r="L96" s="29"/>
      <c r="M96" s="31"/>
    </row>
    <row r="97" spans="1:13" ht="90" x14ac:dyDescent="0.25">
      <c r="A97" s="27" t="s">
        <v>121</v>
      </c>
      <c r="B97" s="2" t="s">
        <v>616</v>
      </c>
      <c r="C97" s="15" t="s">
        <v>122</v>
      </c>
      <c r="D97" s="28">
        <v>386000</v>
      </c>
      <c r="E97" s="19" t="s">
        <v>31</v>
      </c>
      <c r="F97" s="29">
        <v>98000</v>
      </c>
      <c r="G97" s="30" t="s">
        <v>963</v>
      </c>
      <c r="H97" s="27">
        <v>160</v>
      </c>
      <c r="I97" s="27">
        <v>60</v>
      </c>
      <c r="J97" s="27">
        <v>40</v>
      </c>
      <c r="K97" s="27">
        <f>H97+I97+J97</f>
        <v>260</v>
      </c>
      <c r="L97" s="29">
        <v>45000</v>
      </c>
      <c r="M97" s="31" t="s">
        <v>961</v>
      </c>
    </row>
    <row r="98" spans="1:13" ht="75" x14ac:dyDescent="0.25">
      <c r="A98" s="27"/>
      <c r="B98" s="2" t="s">
        <v>617</v>
      </c>
      <c r="C98" s="3" t="s">
        <v>123</v>
      </c>
      <c r="D98" s="28"/>
      <c r="E98" s="18"/>
      <c r="F98" s="29"/>
      <c r="G98" s="30"/>
      <c r="H98" s="27"/>
      <c r="I98" s="27"/>
      <c r="J98" s="27"/>
      <c r="K98" s="27"/>
      <c r="L98" s="29"/>
      <c r="M98" s="31"/>
    </row>
    <row r="99" spans="1:13" ht="60" x14ac:dyDescent="0.25">
      <c r="A99" s="27"/>
      <c r="B99" s="2" t="s">
        <v>539</v>
      </c>
      <c r="C99" s="3" t="s">
        <v>618</v>
      </c>
      <c r="D99" s="28"/>
      <c r="E99" s="19" t="s">
        <v>72</v>
      </c>
      <c r="F99" s="29"/>
      <c r="G99" s="30"/>
      <c r="H99" s="27"/>
      <c r="I99" s="27"/>
      <c r="J99" s="27"/>
      <c r="K99" s="27"/>
      <c r="L99" s="29"/>
      <c r="M99" s="31"/>
    </row>
    <row r="100" spans="1:13" ht="90" x14ac:dyDescent="0.25">
      <c r="A100" s="27" t="s">
        <v>124</v>
      </c>
      <c r="B100" s="2" t="s">
        <v>619</v>
      </c>
      <c r="C100" s="15" t="s">
        <v>125</v>
      </c>
      <c r="D100" s="28">
        <v>55000</v>
      </c>
      <c r="E100" s="19" t="s">
        <v>59</v>
      </c>
      <c r="F100" s="29">
        <v>30000</v>
      </c>
      <c r="G100" s="30" t="s">
        <v>963</v>
      </c>
      <c r="H100" s="27">
        <v>80</v>
      </c>
      <c r="I100" s="27">
        <v>50</v>
      </c>
      <c r="J100" s="27">
        <v>90</v>
      </c>
      <c r="K100" s="27">
        <f>H100+I100+J100</f>
        <v>220</v>
      </c>
      <c r="L100" s="29">
        <v>20000</v>
      </c>
      <c r="M100" s="31" t="s">
        <v>961</v>
      </c>
    </row>
    <row r="101" spans="1:13" ht="75" x14ac:dyDescent="0.25">
      <c r="A101" s="27"/>
      <c r="B101" s="2" t="s">
        <v>620</v>
      </c>
      <c r="C101" s="3" t="s">
        <v>126</v>
      </c>
      <c r="D101" s="28"/>
      <c r="E101" s="18"/>
      <c r="F101" s="29"/>
      <c r="G101" s="30"/>
      <c r="H101" s="27"/>
      <c r="I101" s="27"/>
      <c r="J101" s="27"/>
      <c r="K101" s="27"/>
      <c r="L101" s="29"/>
      <c r="M101" s="31"/>
    </row>
    <row r="102" spans="1:13" ht="120" x14ac:dyDescent="0.25">
      <c r="A102" s="27"/>
      <c r="B102" s="2" t="s">
        <v>539</v>
      </c>
      <c r="C102" s="3" t="s">
        <v>621</v>
      </c>
      <c r="D102" s="28"/>
      <c r="E102" s="19" t="s">
        <v>25</v>
      </c>
      <c r="F102" s="29"/>
      <c r="G102" s="30"/>
      <c r="H102" s="27"/>
      <c r="I102" s="27"/>
      <c r="J102" s="27"/>
      <c r="K102" s="27"/>
      <c r="L102" s="29"/>
      <c r="M102" s="31"/>
    </row>
    <row r="103" spans="1:13" ht="75" x14ac:dyDescent="0.25">
      <c r="A103" s="27" t="s">
        <v>127</v>
      </c>
      <c r="B103" s="2" t="s">
        <v>622</v>
      </c>
      <c r="C103" s="15" t="s">
        <v>128</v>
      </c>
      <c r="D103" s="28">
        <v>225000</v>
      </c>
      <c r="E103" s="19" t="s">
        <v>30</v>
      </c>
      <c r="F103" s="29">
        <v>150000</v>
      </c>
      <c r="G103" s="30" t="s">
        <v>963</v>
      </c>
      <c r="H103" s="27">
        <v>140</v>
      </c>
      <c r="I103" s="27">
        <v>95</v>
      </c>
      <c r="J103" s="27">
        <v>80</v>
      </c>
      <c r="K103" s="27">
        <f>H103+I103+J103</f>
        <v>315</v>
      </c>
      <c r="L103" s="29">
        <v>80000</v>
      </c>
      <c r="M103" s="31" t="s">
        <v>961</v>
      </c>
    </row>
    <row r="104" spans="1:13" ht="75" x14ac:dyDescent="0.25">
      <c r="A104" s="27"/>
      <c r="B104" s="2" t="s">
        <v>980</v>
      </c>
      <c r="C104" s="3" t="s">
        <v>129</v>
      </c>
      <c r="D104" s="28"/>
      <c r="E104" s="18"/>
      <c r="F104" s="29"/>
      <c r="G104" s="30"/>
      <c r="H104" s="27"/>
      <c r="I104" s="27"/>
      <c r="J104" s="27"/>
      <c r="K104" s="27"/>
      <c r="L104" s="29"/>
      <c r="M104" s="31"/>
    </row>
    <row r="105" spans="1:13" ht="90" x14ac:dyDescent="0.25">
      <c r="A105" s="27"/>
      <c r="B105" s="2" t="s">
        <v>539</v>
      </c>
      <c r="C105" s="3" t="s">
        <v>623</v>
      </c>
      <c r="D105" s="28"/>
      <c r="E105" s="19" t="s">
        <v>30</v>
      </c>
      <c r="F105" s="29"/>
      <c r="G105" s="30"/>
      <c r="H105" s="27"/>
      <c r="I105" s="27"/>
      <c r="J105" s="27"/>
      <c r="K105" s="27"/>
      <c r="L105" s="29"/>
      <c r="M105" s="31"/>
    </row>
    <row r="106" spans="1:13" ht="75" x14ac:dyDescent="0.25">
      <c r="A106" s="27" t="s">
        <v>130</v>
      </c>
      <c r="B106" s="2" t="s">
        <v>624</v>
      </c>
      <c r="C106" s="15" t="s">
        <v>131</v>
      </c>
      <c r="D106" s="28">
        <v>88000</v>
      </c>
      <c r="E106" s="19" t="s">
        <v>19</v>
      </c>
      <c r="F106" s="29">
        <v>45000</v>
      </c>
      <c r="G106" s="30" t="s">
        <v>963</v>
      </c>
      <c r="H106" s="27">
        <v>80</v>
      </c>
      <c r="I106" s="27">
        <v>75</v>
      </c>
      <c r="J106" s="27">
        <v>75</v>
      </c>
      <c r="K106" s="27">
        <f>H106+I106+J106</f>
        <v>230</v>
      </c>
      <c r="L106" s="29">
        <v>30000</v>
      </c>
      <c r="M106" s="31" t="s">
        <v>961</v>
      </c>
    </row>
    <row r="107" spans="1:13" ht="105" x14ac:dyDescent="0.25">
      <c r="A107" s="27"/>
      <c r="B107" s="2" t="s">
        <v>625</v>
      </c>
      <c r="C107" s="3" t="s">
        <v>132</v>
      </c>
      <c r="D107" s="28"/>
      <c r="E107" s="18"/>
      <c r="F107" s="29"/>
      <c r="G107" s="30"/>
      <c r="H107" s="27"/>
      <c r="I107" s="27"/>
      <c r="J107" s="27"/>
      <c r="K107" s="27"/>
      <c r="L107" s="29"/>
      <c r="M107" s="31"/>
    </row>
    <row r="108" spans="1:13" ht="75" x14ac:dyDescent="0.25">
      <c r="A108" s="27"/>
      <c r="B108" s="2" t="s">
        <v>539</v>
      </c>
      <c r="C108" s="3" t="s">
        <v>626</v>
      </c>
      <c r="D108" s="28"/>
      <c r="E108" s="19" t="s">
        <v>41</v>
      </c>
      <c r="F108" s="29"/>
      <c r="G108" s="30"/>
      <c r="H108" s="27"/>
      <c r="I108" s="27"/>
      <c r="J108" s="27"/>
      <c r="K108" s="27"/>
      <c r="L108" s="29"/>
      <c r="M108" s="31"/>
    </row>
    <row r="109" spans="1:13" ht="75" x14ac:dyDescent="0.25">
      <c r="A109" s="27" t="s">
        <v>133</v>
      </c>
      <c r="B109" s="2" t="s">
        <v>627</v>
      </c>
      <c r="C109" s="15" t="s">
        <v>134</v>
      </c>
      <c r="D109" s="28">
        <v>35000</v>
      </c>
      <c r="E109" s="19" t="s">
        <v>26</v>
      </c>
      <c r="F109" s="29">
        <v>35000</v>
      </c>
      <c r="G109" s="30" t="s">
        <v>963</v>
      </c>
      <c r="H109" s="27">
        <v>80</v>
      </c>
      <c r="I109" s="27">
        <v>65</v>
      </c>
      <c r="J109" s="27">
        <v>60</v>
      </c>
      <c r="K109" s="27">
        <f>H109+I109+J109</f>
        <v>205</v>
      </c>
      <c r="L109" s="29">
        <v>10000</v>
      </c>
      <c r="M109" s="31" t="s">
        <v>961</v>
      </c>
    </row>
    <row r="110" spans="1:13" ht="90" x14ac:dyDescent="0.25">
      <c r="A110" s="27"/>
      <c r="B110" s="2" t="s">
        <v>628</v>
      </c>
      <c r="C110" s="3" t="s">
        <v>135</v>
      </c>
      <c r="D110" s="28"/>
      <c r="E110" s="18"/>
      <c r="F110" s="29"/>
      <c r="G110" s="30"/>
      <c r="H110" s="27"/>
      <c r="I110" s="27"/>
      <c r="J110" s="27"/>
      <c r="K110" s="27"/>
      <c r="L110" s="29"/>
      <c r="M110" s="31"/>
    </row>
    <row r="111" spans="1:13" ht="90" x14ac:dyDescent="0.25">
      <c r="A111" s="27"/>
      <c r="B111" s="2" t="s">
        <v>539</v>
      </c>
      <c r="C111" s="3" t="s">
        <v>629</v>
      </c>
      <c r="D111" s="28"/>
      <c r="E111" s="19" t="s">
        <v>26</v>
      </c>
      <c r="F111" s="29"/>
      <c r="G111" s="30"/>
      <c r="H111" s="27"/>
      <c r="I111" s="27"/>
      <c r="J111" s="27"/>
      <c r="K111" s="27"/>
      <c r="L111" s="29"/>
      <c r="M111" s="31"/>
    </row>
    <row r="112" spans="1:13" ht="75" x14ac:dyDescent="0.25">
      <c r="A112" s="27" t="s">
        <v>136</v>
      </c>
      <c r="B112" s="2" t="s">
        <v>630</v>
      </c>
      <c r="C112" s="15" t="s">
        <v>137</v>
      </c>
      <c r="D112" s="28">
        <v>500000</v>
      </c>
      <c r="E112" s="19" t="s">
        <v>54</v>
      </c>
      <c r="F112" s="29">
        <v>200000</v>
      </c>
      <c r="G112" s="30" t="s">
        <v>963</v>
      </c>
      <c r="H112" s="27">
        <v>180</v>
      </c>
      <c r="I112" s="27">
        <v>100</v>
      </c>
      <c r="J112" s="27">
        <v>115</v>
      </c>
      <c r="K112" s="27">
        <f>H112+I112+J112</f>
        <v>395</v>
      </c>
      <c r="L112" s="29">
        <v>190000</v>
      </c>
      <c r="M112" s="31" t="s">
        <v>961</v>
      </c>
    </row>
    <row r="113" spans="1:13" ht="105" x14ac:dyDescent="0.25">
      <c r="A113" s="27"/>
      <c r="B113" s="2" t="s">
        <v>981</v>
      </c>
      <c r="C113" s="3" t="s">
        <v>138</v>
      </c>
      <c r="D113" s="28"/>
      <c r="E113" s="18"/>
      <c r="F113" s="29"/>
      <c r="G113" s="30"/>
      <c r="H113" s="27"/>
      <c r="I113" s="27"/>
      <c r="J113" s="27"/>
      <c r="K113" s="27"/>
      <c r="L113" s="29"/>
      <c r="M113" s="31"/>
    </row>
    <row r="114" spans="1:13" ht="105" x14ac:dyDescent="0.25">
      <c r="A114" s="27"/>
      <c r="B114" s="2" t="s">
        <v>539</v>
      </c>
      <c r="C114" s="3" t="s">
        <v>631</v>
      </c>
      <c r="D114" s="28"/>
      <c r="E114" s="19" t="s">
        <v>54</v>
      </c>
      <c r="F114" s="29"/>
      <c r="G114" s="30"/>
      <c r="H114" s="27"/>
      <c r="I114" s="27"/>
      <c r="J114" s="27"/>
      <c r="K114" s="27"/>
      <c r="L114" s="29"/>
      <c r="M114" s="31"/>
    </row>
    <row r="115" spans="1:13" ht="90" x14ac:dyDescent="0.25">
      <c r="A115" s="27" t="s">
        <v>139</v>
      </c>
      <c r="B115" s="2" t="s">
        <v>632</v>
      </c>
      <c r="C115" s="15" t="s">
        <v>140</v>
      </c>
      <c r="D115" s="28">
        <v>162000</v>
      </c>
      <c r="E115" s="19" t="s">
        <v>30</v>
      </c>
      <c r="F115" s="29">
        <v>40000</v>
      </c>
      <c r="G115" s="30" t="s">
        <v>963</v>
      </c>
      <c r="H115" s="27">
        <v>140</v>
      </c>
      <c r="I115" s="27">
        <v>50</v>
      </c>
      <c r="J115" s="27">
        <v>30</v>
      </c>
      <c r="K115" s="27">
        <f>H115+I115+J115</f>
        <v>220</v>
      </c>
      <c r="L115" s="29">
        <v>20000</v>
      </c>
      <c r="M115" s="31" t="s">
        <v>961</v>
      </c>
    </row>
    <row r="116" spans="1:13" ht="105" x14ac:dyDescent="0.25">
      <c r="A116" s="27"/>
      <c r="B116" s="2" t="s">
        <v>982</v>
      </c>
      <c r="C116" s="3" t="s">
        <v>141</v>
      </c>
      <c r="D116" s="28"/>
      <c r="E116" s="18"/>
      <c r="F116" s="29"/>
      <c r="G116" s="30"/>
      <c r="H116" s="27"/>
      <c r="I116" s="27"/>
      <c r="J116" s="27"/>
      <c r="K116" s="27"/>
      <c r="L116" s="29"/>
      <c r="M116" s="31"/>
    </row>
    <row r="117" spans="1:13" ht="75" x14ac:dyDescent="0.25">
      <c r="A117" s="27"/>
      <c r="B117" s="2" t="s">
        <v>539</v>
      </c>
      <c r="C117" s="3" t="s">
        <v>633</v>
      </c>
      <c r="D117" s="28"/>
      <c r="E117" s="19" t="s">
        <v>30</v>
      </c>
      <c r="F117" s="29"/>
      <c r="G117" s="30"/>
      <c r="H117" s="27"/>
      <c r="I117" s="27"/>
      <c r="J117" s="27"/>
      <c r="K117" s="27"/>
      <c r="L117" s="29"/>
      <c r="M117" s="31"/>
    </row>
    <row r="118" spans="1:13" ht="75" x14ac:dyDescent="0.25">
      <c r="A118" s="27" t="s">
        <v>142</v>
      </c>
      <c r="B118" s="2" t="s">
        <v>634</v>
      </c>
      <c r="C118" s="15" t="s">
        <v>143</v>
      </c>
      <c r="D118" s="28">
        <v>30000</v>
      </c>
      <c r="E118" s="19" t="s">
        <v>24</v>
      </c>
      <c r="F118" s="29">
        <v>20000</v>
      </c>
      <c r="G118" s="30" t="s">
        <v>963</v>
      </c>
      <c r="H118" s="27">
        <v>120</v>
      </c>
      <c r="I118" s="27">
        <v>65</v>
      </c>
      <c r="J118" s="27">
        <v>30</v>
      </c>
      <c r="K118" s="27">
        <f>H118+I118+J118</f>
        <v>215</v>
      </c>
      <c r="L118" s="29">
        <v>15000</v>
      </c>
      <c r="M118" s="31" t="s">
        <v>961</v>
      </c>
    </row>
    <row r="119" spans="1:13" ht="90" x14ac:dyDescent="0.25">
      <c r="A119" s="27"/>
      <c r="B119" s="2" t="s">
        <v>983</v>
      </c>
      <c r="C119" s="3" t="s">
        <v>144</v>
      </c>
      <c r="D119" s="28"/>
      <c r="E119" s="18"/>
      <c r="F119" s="29"/>
      <c r="G119" s="30"/>
      <c r="H119" s="27"/>
      <c r="I119" s="27"/>
      <c r="J119" s="27"/>
      <c r="K119" s="27"/>
      <c r="L119" s="29"/>
      <c r="M119" s="31"/>
    </row>
    <row r="120" spans="1:13" ht="60" x14ac:dyDescent="0.25">
      <c r="A120" s="27"/>
      <c r="B120" s="2" t="s">
        <v>539</v>
      </c>
      <c r="C120" s="3" t="s">
        <v>635</v>
      </c>
      <c r="D120" s="28"/>
      <c r="E120" s="19" t="s">
        <v>24</v>
      </c>
      <c r="F120" s="29"/>
      <c r="G120" s="30"/>
      <c r="H120" s="27"/>
      <c r="I120" s="27"/>
      <c r="J120" s="27"/>
      <c r="K120" s="27"/>
      <c r="L120" s="29"/>
      <c r="M120" s="31"/>
    </row>
    <row r="121" spans="1:13" ht="75" x14ac:dyDescent="0.25">
      <c r="A121" s="27" t="s">
        <v>145</v>
      </c>
      <c r="B121" s="2" t="s">
        <v>636</v>
      </c>
      <c r="C121" s="15" t="s">
        <v>146</v>
      </c>
      <c r="D121" s="28">
        <v>170000</v>
      </c>
      <c r="E121" s="19" t="s">
        <v>55</v>
      </c>
      <c r="F121" s="29">
        <v>40000</v>
      </c>
      <c r="G121" s="30" t="s">
        <v>963</v>
      </c>
      <c r="H121" s="27">
        <v>140</v>
      </c>
      <c r="I121" s="27">
        <v>40</v>
      </c>
      <c r="J121" s="27">
        <v>40</v>
      </c>
      <c r="K121" s="27">
        <f>H121+I121+J121</f>
        <v>220</v>
      </c>
      <c r="L121" s="29">
        <v>20000</v>
      </c>
      <c r="M121" s="31" t="s">
        <v>961</v>
      </c>
    </row>
    <row r="122" spans="1:13" ht="105" x14ac:dyDescent="0.25">
      <c r="A122" s="27"/>
      <c r="B122" s="2" t="s">
        <v>984</v>
      </c>
      <c r="C122" s="3" t="s">
        <v>147</v>
      </c>
      <c r="D122" s="28"/>
      <c r="E122" s="18"/>
      <c r="F122" s="29"/>
      <c r="G122" s="30"/>
      <c r="H122" s="27"/>
      <c r="I122" s="27"/>
      <c r="J122" s="27"/>
      <c r="K122" s="27"/>
      <c r="L122" s="29"/>
      <c r="M122" s="31"/>
    </row>
    <row r="123" spans="1:13" ht="75" x14ac:dyDescent="0.25">
      <c r="A123" s="27"/>
      <c r="B123" s="2" t="s">
        <v>539</v>
      </c>
      <c r="C123" s="3" t="s">
        <v>637</v>
      </c>
      <c r="D123" s="28"/>
      <c r="E123" s="19" t="s">
        <v>55</v>
      </c>
      <c r="F123" s="29"/>
      <c r="G123" s="30"/>
      <c r="H123" s="27"/>
      <c r="I123" s="27"/>
      <c r="J123" s="27"/>
      <c r="K123" s="27"/>
      <c r="L123" s="29"/>
      <c r="M123" s="31"/>
    </row>
    <row r="124" spans="1:13" ht="75" x14ac:dyDescent="0.25">
      <c r="A124" s="27" t="s">
        <v>148</v>
      </c>
      <c r="B124" s="2" t="s">
        <v>638</v>
      </c>
      <c r="C124" s="15" t="s">
        <v>149</v>
      </c>
      <c r="D124" s="28">
        <v>580000</v>
      </c>
      <c r="E124" s="19" t="s">
        <v>55</v>
      </c>
      <c r="F124" s="29">
        <v>150000</v>
      </c>
      <c r="G124" s="30" t="s">
        <v>963</v>
      </c>
      <c r="H124" s="27">
        <v>180</v>
      </c>
      <c r="I124" s="27">
        <v>55</v>
      </c>
      <c r="J124" s="27">
        <v>50</v>
      </c>
      <c r="K124" s="27">
        <f>H124+I124+J124</f>
        <v>285</v>
      </c>
      <c r="L124" s="29">
        <v>60000</v>
      </c>
      <c r="M124" s="31" t="s">
        <v>961</v>
      </c>
    </row>
    <row r="125" spans="1:13" ht="75" x14ac:dyDescent="0.25">
      <c r="A125" s="27"/>
      <c r="B125" s="2" t="s">
        <v>639</v>
      </c>
      <c r="C125" s="3" t="s">
        <v>150</v>
      </c>
      <c r="D125" s="28"/>
      <c r="E125" s="18"/>
      <c r="F125" s="29"/>
      <c r="G125" s="30"/>
      <c r="H125" s="27"/>
      <c r="I125" s="27"/>
      <c r="J125" s="27"/>
      <c r="K125" s="27"/>
      <c r="L125" s="29"/>
      <c r="M125" s="31"/>
    </row>
    <row r="126" spans="1:13" ht="90" x14ac:dyDescent="0.25">
      <c r="A126" s="27"/>
      <c r="B126" s="2" t="s">
        <v>539</v>
      </c>
      <c r="C126" s="3" t="s">
        <v>640</v>
      </c>
      <c r="D126" s="28"/>
      <c r="E126" s="19" t="s">
        <v>55</v>
      </c>
      <c r="F126" s="29"/>
      <c r="G126" s="30"/>
      <c r="H126" s="27"/>
      <c r="I126" s="27"/>
      <c r="J126" s="27"/>
      <c r="K126" s="27"/>
      <c r="L126" s="29"/>
      <c r="M126" s="31"/>
    </row>
    <row r="127" spans="1:13" ht="60" x14ac:dyDescent="0.25">
      <c r="A127" s="27" t="s">
        <v>151</v>
      </c>
      <c r="B127" s="2" t="s">
        <v>641</v>
      </c>
      <c r="C127" s="15" t="s">
        <v>152</v>
      </c>
      <c r="D127" s="28">
        <v>380000</v>
      </c>
      <c r="E127" s="19" t="s">
        <v>30</v>
      </c>
      <c r="F127" s="29">
        <v>100000</v>
      </c>
      <c r="G127" s="30" t="s">
        <v>963</v>
      </c>
      <c r="H127" s="27">
        <v>120</v>
      </c>
      <c r="I127" s="27">
        <v>65</v>
      </c>
      <c r="J127" s="27">
        <v>35</v>
      </c>
      <c r="K127" s="27">
        <f>H127+I127+J127</f>
        <v>220</v>
      </c>
      <c r="L127" s="29">
        <v>20000</v>
      </c>
      <c r="M127" s="31" t="s">
        <v>961</v>
      </c>
    </row>
    <row r="128" spans="1:13" ht="105" x14ac:dyDescent="0.25">
      <c r="A128" s="27"/>
      <c r="B128" s="2" t="s">
        <v>642</v>
      </c>
      <c r="C128" s="3" t="s">
        <v>153</v>
      </c>
      <c r="D128" s="28"/>
      <c r="E128" s="18"/>
      <c r="F128" s="29"/>
      <c r="G128" s="30"/>
      <c r="H128" s="27"/>
      <c r="I128" s="27"/>
      <c r="J128" s="27"/>
      <c r="K128" s="27"/>
      <c r="L128" s="29"/>
      <c r="M128" s="31"/>
    </row>
    <row r="129" spans="1:13" ht="105" x14ac:dyDescent="0.25">
      <c r="A129" s="27"/>
      <c r="B129" s="2" t="s">
        <v>539</v>
      </c>
      <c r="C129" s="3" t="s">
        <v>643</v>
      </c>
      <c r="D129" s="28"/>
      <c r="E129" s="19" t="s">
        <v>30</v>
      </c>
      <c r="F129" s="29"/>
      <c r="G129" s="30"/>
      <c r="H129" s="27"/>
      <c r="I129" s="27"/>
      <c r="J129" s="27"/>
      <c r="K129" s="27"/>
      <c r="L129" s="29"/>
      <c r="M129" s="31"/>
    </row>
    <row r="130" spans="1:13" ht="75" x14ac:dyDescent="0.25">
      <c r="A130" s="27" t="s">
        <v>154</v>
      </c>
      <c r="B130" s="2" t="s">
        <v>644</v>
      </c>
      <c r="C130" s="15" t="s">
        <v>155</v>
      </c>
      <c r="D130" s="28">
        <v>1079000</v>
      </c>
      <c r="E130" s="19" t="s">
        <v>30</v>
      </c>
      <c r="F130" s="29">
        <v>85000</v>
      </c>
      <c r="G130" s="30" t="s">
        <v>963</v>
      </c>
      <c r="H130" s="27">
        <v>140</v>
      </c>
      <c r="I130" s="27">
        <v>80</v>
      </c>
      <c r="J130" s="27">
        <v>90</v>
      </c>
      <c r="K130" s="27">
        <f>H130+I130+J130</f>
        <v>310</v>
      </c>
      <c r="L130" s="29">
        <v>75000</v>
      </c>
      <c r="M130" s="31" t="s">
        <v>962</v>
      </c>
    </row>
    <row r="131" spans="1:13" ht="75" x14ac:dyDescent="0.25">
      <c r="A131" s="27"/>
      <c r="B131" s="2" t="s">
        <v>645</v>
      </c>
      <c r="C131" s="3" t="s">
        <v>156</v>
      </c>
      <c r="D131" s="28"/>
      <c r="E131" s="18"/>
      <c r="F131" s="29"/>
      <c r="G131" s="30"/>
      <c r="H131" s="27"/>
      <c r="I131" s="27"/>
      <c r="J131" s="27"/>
      <c r="K131" s="27"/>
      <c r="L131" s="29"/>
      <c r="M131" s="31"/>
    </row>
    <row r="132" spans="1:13" ht="75" x14ac:dyDescent="0.25">
      <c r="A132" s="27"/>
      <c r="B132" s="2" t="s">
        <v>539</v>
      </c>
      <c r="C132" s="3" t="s">
        <v>646</v>
      </c>
      <c r="D132" s="28"/>
      <c r="E132" s="19" t="s">
        <v>30</v>
      </c>
      <c r="F132" s="29"/>
      <c r="G132" s="30"/>
      <c r="H132" s="27"/>
      <c r="I132" s="27"/>
      <c r="J132" s="27"/>
      <c r="K132" s="27"/>
      <c r="L132" s="29"/>
      <c r="M132" s="31"/>
    </row>
    <row r="133" spans="1:13" ht="60" x14ac:dyDescent="0.25">
      <c r="A133" s="27" t="s">
        <v>157</v>
      </c>
      <c r="B133" s="2" t="s">
        <v>647</v>
      </c>
      <c r="C133" s="15" t="s">
        <v>158</v>
      </c>
      <c r="D133" s="28">
        <v>30000</v>
      </c>
      <c r="E133" s="19" t="s">
        <v>26</v>
      </c>
      <c r="F133" s="29">
        <v>24000</v>
      </c>
      <c r="G133" s="30" t="s">
        <v>963</v>
      </c>
      <c r="H133" s="27">
        <v>120</v>
      </c>
      <c r="I133" s="27">
        <v>50</v>
      </c>
      <c r="J133" s="27">
        <v>46</v>
      </c>
      <c r="K133" s="27">
        <f>H133+I133+J133</f>
        <v>216</v>
      </c>
      <c r="L133" s="29">
        <v>16000</v>
      </c>
      <c r="M133" s="31" t="s">
        <v>961</v>
      </c>
    </row>
    <row r="134" spans="1:13" ht="75" x14ac:dyDescent="0.25">
      <c r="A134" s="27"/>
      <c r="B134" s="2" t="s">
        <v>648</v>
      </c>
      <c r="C134" s="3" t="s">
        <v>159</v>
      </c>
      <c r="D134" s="28"/>
      <c r="E134" s="18"/>
      <c r="F134" s="29"/>
      <c r="G134" s="30"/>
      <c r="H134" s="27"/>
      <c r="I134" s="27"/>
      <c r="J134" s="27"/>
      <c r="K134" s="27"/>
      <c r="L134" s="29"/>
      <c r="M134" s="31"/>
    </row>
    <row r="135" spans="1:13" ht="60" x14ac:dyDescent="0.25">
      <c r="A135" s="27"/>
      <c r="B135" s="2" t="s">
        <v>539</v>
      </c>
      <c r="C135" s="3" t="s">
        <v>649</v>
      </c>
      <c r="D135" s="28"/>
      <c r="E135" s="19" t="s">
        <v>26</v>
      </c>
      <c r="F135" s="29"/>
      <c r="G135" s="30"/>
      <c r="H135" s="27"/>
      <c r="I135" s="27"/>
      <c r="J135" s="27"/>
      <c r="K135" s="27"/>
      <c r="L135" s="29"/>
      <c r="M135" s="31"/>
    </row>
    <row r="136" spans="1:13" ht="75" x14ac:dyDescent="0.25">
      <c r="A136" s="27" t="s">
        <v>160</v>
      </c>
      <c r="B136" s="2" t="s">
        <v>650</v>
      </c>
      <c r="C136" s="15" t="s">
        <v>161</v>
      </c>
      <c r="D136" s="28">
        <v>205000</v>
      </c>
      <c r="E136" s="19" t="s">
        <v>30</v>
      </c>
      <c r="F136" s="29">
        <v>60000</v>
      </c>
      <c r="G136" s="30" t="s">
        <v>963</v>
      </c>
      <c r="H136" s="27">
        <v>100</v>
      </c>
      <c r="I136" s="27">
        <v>80</v>
      </c>
      <c r="J136" s="27">
        <v>110</v>
      </c>
      <c r="K136" s="27">
        <f>H136+I136+J136</f>
        <v>290</v>
      </c>
      <c r="L136" s="29">
        <v>60000</v>
      </c>
      <c r="M136" s="31" t="s">
        <v>961</v>
      </c>
    </row>
    <row r="137" spans="1:13" ht="105" x14ac:dyDescent="0.25">
      <c r="A137" s="27"/>
      <c r="B137" s="2" t="s">
        <v>651</v>
      </c>
      <c r="C137" s="3" t="s">
        <v>162</v>
      </c>
      <c r="D137" s="28"/>
      <c r="E137" s="18"/>
      <c r="F137" s="29"/>
      <c r="G137" s="30"/>
      <c r="H137" s="27"/>
      <c r="I137" s="27"/>
      <c r="J137" s="27"/>
      <c r="K137" s="27"/>
      <c r="L137" s="29"/>
      <c r="M137" s="31"/>
    </row>
    <row r="138" spans="1:13" ht="120" x14ac:dyDescent="0.25">
      <c r="A138" s="27"/>
      <c r="B138" s="2" t="s">
        <v>539</v>
      </c>
      <c r="C138" s="3" t="s">
        <v>652</v>
      </c>
      <c r="D138" s="28"/>
      <c r="E138" s="19" t="s">
        <v>26</v>
      </c>
      <c r="F138" s="29"/>
      <c r="G138" s="30"/>
      <c r="H138" s="27"/>
      <c r="I138" s="27"/>
      <c r="J138" s="27"/>
      <c r="K138" s="27"/>
      <c r="L138" s="29"/>
      <c r="M138" s="31"/>
    </row>
    <row r="139" spans="1:13" ht="60" x14ac:dyDescent="0.25">
      <c r="A139" s="27" t="s">
        <v>163</v>
      </c>
      <c r="B139" s="2" t="s">
        <v>653</v>
      </c>
      <c r="C139" s="15" t="s">
        <v>164</v>
      </c>
      <c r="D139" s="28">
        <v>370000</v>
      </c>
      <c r="E139" s="19" t="s">
        <v>19</v>
      </c>
      <c r="F139" s="29">
        <v>200000</v>
      </c>
      <c r="G139" s="30" t="s">
        <v>963</v>
      </c>
      <c r="H139" s="27">
        <v>100</v>
      </c>
      <c r="I139" s="27">
        <v>110</v>
      </c>
      <c r="J139" s="27">
        <v>155</v>
      </c>
      <c r="K139" s="27">
        <f>H139+I139+J139</f>
        <v>365</v>
      </c>
      <c r="L139" s="29">
        <v>135000</v>
      </c>
      <c r="M139" s="31" t="s">
        <v>961</v>
      </c>
    </row>
    <row r="140" spans="1:13" ht="120" x14ac:dyDescent="0.25">
      <c r="A140" s="27"/>
      <c r="B140" s="2" t="s">
        <v>654</v>
      </c>
      <c r="C140" s="3" t="s">
        <v>165</v>
      </c>
      <c r="D140" s="28"/>
      <c r="E140" s="18"/>
      <c r="F140" s="29"/>
      <c r="G140" s="30"/>
      <c r="H140" s="27"/>
      <c r="I140" s="27"/>
      <c r="J140" s="27"/>
      <c r="K140" s="27"/>
      <c r="L140" s="29"/>
      <c r="M140" s="31"/>
    </row>
    <row r="141" spans="1:13" ht="165" x14ac:dyDescent="0.25">
      <c r="A141" s="27"/>
      <c r="B141" s="2" t="s">
        <v>539</v>
      </c>
      <c r="C141" s="3" t="s">
        <v>655</v>
      </c>
      <c r="D141" s="28"/>
      <c r="E141" s="19" t="s">
        <v>55</v>
      </c>
      <c r="F141" s="29"/>
      <c r="G141" s="30"/>
      <c r="H141" s="27"/>
      <c r="I141" s="27"/>
      <c r="J141" s="27"/>
      <c r="K141" s="27"/>
      <c r="L141" s="29"/>
      <c r="M141" s="31"/>
    </row>
    <row r="142" spans="1:13" ht="60" x14ac:dyDescent="0.25">
      <c r="A142" s="27" t="s">
        <v>166</v>
      </c>
      <c r="B142" s="2" t="s">
        <v>656</v>
      </c>
      <c r="C142" s="15" t="s">
        <v>167</v>
      </c>
      <c r="D142" s="28">
        <v>50000</v>
      </c>
      <c r="E142" s="19" t="s">
        <v>24</v>
      </c>
      <c r="F142" s="29">
        <v>35000</v>
      </c>
      <c r="G142" s="30" t="s">
        <v>963</v>
      </c>
      <c r="H142" s="27">
        <v>80</v>
      </c>
      <c r="I142" s="27">
        <v>65</v>
      </c>
      <c r="J142" s="27">
        <v>60</v>
      </c>
      <c r="K142" s="27">
        <f>H142+I142+J142</f>
        <v>205</v>
      </c>
      <c r="L142" s="29">
        <v>10000</v>
      </c>
      <c r="M142" s="31" t="s">
        <v>961</v>
      </c>
    </row>
    <row r="143" spans="1:13" ht="105" x14ac:dyDescent="0.25">
      <c r="A143" s="27"/>
      <c r="B143" s="2" t="s">
        <v>985</v>
      </c>
      <c r="C143" s="3" t="s">
        <v>168</v>
      </c>
      <c r="D143" s="28"/>
      <c r="E143" s="18"/>
      <c r="F143" s="29"/>
      <c r="G143" s="30"/>
      <c r="H143" s="27"/>
      <c r="I143" s="27"/>
      <c r="J143" s="27"/>
      <c r="K143" s="27"/>
      <c r="L143" s="29"/>
      <c r="M143" s="31"/>
    </row>
    <row r="144" spans="1:13" ht="120" x14ac:dyDescent="0.25">
      <c r="A144" s="27"/>
      <c r="B144" s="2" t="s">
        <v>539</v>
      </c>
      <c r="C144" s="3" t="s">
        <v>657</v>
      </c>
      <c r="D144" s="28"/>
      <c r="E144" s="19" t="s">
        <v>24</v>
      </c>
      <c r="F144" s="29"/>
      <c r="G144" s="30"/>
      <c r="H144" s="27"/>
      <c r="I144" s="27"/>
      <c r="J144" s="27"/>
      <c r="K144" s="27"/>
      <c r="L144" s="29"/>
      <c r="M144" s="31"/>
    </row>
    <row r="145" spans="1:13" ht="90" x14ac:dyDescent="0.25">
      <c r="A145" s="27" t="s">
        <v>169</v>
      </c>
      <c r="B145" s="2" t="s">
        <v>658</v>
      </c>
      <c r="C145" s="15" t="s">
        <v>170</v>
      </c>
      <c r="D145" s="28">
        <v>161600</v>
      </c>
      <c r="E145" s="19" t="s">
        <v>54</v>
      </c>
      <c r="F145" s="29">
        <v>113120</v>
      </c>
      <c r="G145" s="30" t="s">
        <v>963</v>
      </c>
      <c r="H145" s="27">
        <v>160</v>
      </c>
      <c r="I145" s="27">
        <v>75</v>
      </c>
      <c r="J145" s="27">
        <v>50</v>
      </c>
      <c r="K145" s="27">
        <f>H145+I145+J145</f>
        <v>285</v>
      </c>
      <c r="L145" s="29">
        <v>60000</v>
      </c>
      <c r="M145" s="31" t="s">
        <v>961</v>
      </c>
    </row>
    <row r="146" spans="1:13" ht="105" x14ac:dyDescent="0.25">
      <c r="A146" s="27"/>
      <c r="B146" s="2" t="s">
        <v>659</v>
      </c>
      <c r="C146" s="3" t="s">
        <v>171</v>
      </c>
      <c r="D146" s="28"/>
      <c r="E146" s="18"/>
      <c r="F146" s="29"/>
      <c r="G146" s="30"/>
      <c r="H146" s="27"/>
      <c r="I146" s="27"/>
      <c r="J146" s="27"/>
      <c r="K146" s="27"/>
      <c r="L146" s="29"/>
      <c r="M146" s="31"/>
    </row>
    <row r="147" spans="1:13" ht="90" x14ac:dyDescent="0.25">
      <c r="A147" s="27"/>
      <c r="B147" s="2" t="s">
        <v>539</v>
      </c>
      <c r="C147" s="3" t="s">
        <v>660</v>
      </c>
      <c r="D147" s="28"/>
      <c r="E147" s="19" t="s">
        <v>55</v>
      </c>
      <c r="F147" s="29"/>
      <c r="G147" s="30"/>
      <c r="H147" s="27"/>
      <c r="I147" s="27"/>
      <c r="J147" s="27"/>
      <c r="K147" s="27"/>
      <c r="L147" s="29"/>
      <c r="M147" s="31"/>
    </row>
    <row r="148" spans="1:13" ht="75" x14ac:dyDescent="0.25">
      <c r="A148" s="27" t="s">
        <v>172</v>
      </c>
      <c r="B148" s="2" t="s">
        <v>661</v>
      </c>
      <c r="C148" s="15" t="s">
        <v>173</v>
      </c>
      <c r="D148" s="28">
        <v>165000</v>
      </c>
      <c r="E148" s="19" t="s">
        <v>25</v>
      </c>
      <c r="F148" s="29">
        <v>95000</v>
      </c>
      <c r="G148" s="30" t="s">
        <v>963</v>
      </c>
      <c r="H148" s="27">
        <v>120</v>
      </c>
      <c r="I148" s="27">
        <v>45</v>
      </c>
      <c r="J148" s="27">
        <v>45</v>
      </c>
      <c r="K148" s="27">
        <f>H148+I148+J148</f>
        <v>210</v>
      </c>
      <c r="L148" s="29">
        <v>10000</v>
      </c>
      <c r="M148" s="31" t="s">
        <v>961</v>
      </c>
    </row>
    <row r="149" spans="1:13" ht="75" x14ac:dyDescent="0.25">
      <c r="A149" s="27"/>
      <c r="B149" s="2" t="s">
        <v>662</v>
      </c>
      <c r="C149" s="3" t="s">
        <v>174</v>
      </c>
      <c r="D149" s="28"/>
      <c r="E149" s="18"/>
      <c r="F149" s="29"/>
      <c r="G149" s="30"/>
      <c r="H149" s="27"/>
      <c r="I149" s="27"/>
      <c r="J149" s="27"/>
      <c r="K149" s="27"/>
      <c r="L149" s="29"/>
      <c r="M149" s="31"/>
    </row>
    <row r="150" spans="1:13" ht="90" x14ac:dyDescent="0.25">
      <c r="A150" s="27"/>
      <c r="B150" s="2" t="s">
        <v>539</v>
      </c>
      <c r="C150" s="3" t="s">
        <v>663</v>
      </c>
      <c r="D150" s="28"/>
      <c r="E150" s="19" t="s">
        <v>25</v>
      </c>
      <c r="F150" s="29"/>
      <c r="G150" s="30"/>
      <c r="H150" s="27"/>
      <c r="I150" s="27"/>
      <c r="J150" s="27"/>
      <c r="K150" s="27"/>
      <c r="L150" s="29"/>
      <c r="M150" s="31"/>
    </row>
    <row r="151" spans="1:13" ht="75" x14ac:dyDescent="0.25">
      <c r="A151" s="27" t="s">
        <v>175</v>
      </c>
      <c r="B151" s="2" t="s">
        <v>664</v>
      </c>
      <c r="C151" s="15" t="s">
        <v>176</v>
      </c>
      <c r="D151" s="28">
        <v>50000</v>
      </c>
      <c r="E151" s="19" t="s">
        <v>24</v>
      </c>
      <c r="F151" s="29">
        <v>35000</v>
      </c>
      <c r="G151" s="30" t="s">
        <v>963</v>
      </c>
      <c r="H151" s="27">
        <v>100</v>
      </c>
      <c r="I151" s="27">
        <v>50</v>
      </c>
      <c r="J151" s="27">
        <v>65</v>
      </c>
      <c r="K151" s="27">
        <f>H151+I151+J151</f>
        <v>215</v>
      </c>
      <c r="L151" s="29">
        <v>15000</v>
      </c>
      <c r="M151" s="31" t="s">
        <v>961</v>
      </c>
    </row>
    <row r="152" spans="1:13" ht="75" x14ac:dyDescent="0.25">
      <c r="A152" s="27"/>
      <c r="B152" s="2" t="s">
        <v>665</v>
      </c>
      <c r="C152" s="3" t="s">
        <v>177</v>
      </c>
      <c r="D152" s="28"/>
      <c r="E152" s="18"/>
      <c r="F152" s="29"/>
      <c r="G152" s="30"/>
      <c r="H152" s="27"/>
      <c r="I152" s="27"/>
      <c r="J152" s="27"/>
      <c r="K152" s="27"/>
      <c r="L152" s="29"/>
      <c r="M152" s="31"/>
    </row>
    <row r="153" spans="1:13" ht="90" x14ac:dyDescent="0.25">
      <c r="A153" s="27"/>
      <c r="B153" s="2" t="s">
        <v>539</v>
      </c>
      <c r="C153" s="3" t="s">
        <v>666</v>
      </c>
      <c r="D153" s="28"/>
      <c r="E153" s="19" t="s">
        <v>25</v>
      </c>
      <c r="F153" s="29"/>
      <c r="G153" s="30"/>
      <c r="H153" s="27"/>
      <c r="I153" s="27"/>
      <c r="J153" s="27"/>
      <c r="K153" s="27"/>
      <c r="L153" s="29"/>
      <c r="M153" s="31"/>
    </row>
    <row r="154" spans="1:13" ht="75" x14ac:dyDescent="0.25">
      <c r="A154" s="27" t="s">
        <v>178</v>
      </c>
      <c r="B154" s="2" t="s">
        <v>667</v>
      </c>
      <c r="C154" s="15" t="s">
        <v>179</v>
      </c>
      <c r="D154" s="28">
        <v>90000</v>
      </c>
      <c r="E154" s="19" t="s">
        <v>19</v>
      </c>
      <c r="F154" s="29">
        <v>40000</v>
      </c>
      <c r="G154" s="30" t="s">
        <v>963</v>
      </c>
      <c r="H154" s="27">
        <v>100</v>
      </c>
      <c r="I154" s="27">
        <v>50</v>
      </c>
      <c r="J154" s="27">
        <v>70</v>
      </c>
      <c r="K154" s="27">
        <f>H154+I154+J154</f>
        <v>220</v>
      </c>
      <c r="L154" s="29">
        <v>20000</v>
      </c>
      <c r="M154" s="31" t="s">
        <v>961</v>
      </c>
    </row>
    <row r="155" spans="1:13" ht="90" x14ac:dyDescent="0.25">
      <c r="A155" s="27"/>
      <c r="B155" s="2" t="s">
        <v>986</v>
      </c>
      <c r="C155" s="3" t="s">
        <v>180</v>
      </c>
      <c r="D155" s="28"/>
      <c r="E155" s="18"/>
      <c r="F155" s="29"/>
      <c r="G155" s="30"/>
      <c r="H155" s="27"/>
      <c r="I155" s="27"/>
      <c r="J155" s="27"/>
      <c r="K155" s="27"/>
      <c r="L155" s="29"/>
      <c r="M155" s="31"/>
    </row>
    <row r="156" spans="1:13" ht="75" x14ac:dyDescent="0.25">
      <c r="A156" s="27"/>
      <c r="B156" s="2" t="s">
        <v>539</v>
      </c>
      <c r="C156" s="3" t="s">
        <v>668</v>
      </c>
      <c r="D156" s="28"/>
      <c r="E156" s="19" t="s">
        <v>20</v>
      </c>
      <c r="F156" s="29"/>
      <c r="G156" s="30"/>
      <c r="H156" s="27"/>
      <c r="I156" s="27"/>
      <c r="J156" s="27"/>
      <c r="K156" s="27"/>
      <c r="L156" s="29"/>
      <c r="M156" s="31"/>
    </row>
    <row r="157" spans="1:13" ht="75" x14ac:dyDescent="0.25">
      <c r="A157" s="27" t="s">
        <v>181</v>
      </c>
      <c r="B157" s="2" t="s">
        <v>669</v>
      </c>
      <c r="C157" s="15" t="s">
        <v>182</v>
      </c>
      <c r="D157" s="28">
        <v>30000</v>
      </c>
      <c r="E157" s="19" t="s">
        <v>19</v>
      </c>
      <c r="F157" s="29">
        <v>30000</v>
      </c>
      <c r="G157" s="30" t="s">
        <v>963</v>
      </c>
      <c r="H157" s="27">
        <v>120</v>
      </c>
      <c r="I157" s="27">
        <v>50</v>
      </c>
      <c r="J157" s="27">
        <v>35</v>
      </c>
      <c r="K157" s="27">
        <f>H157+I157+J157</f>
        <v>205</v>
      </c>
      <c r="L157" s="29">
        <v>10000</v>
      </c>
      <c r="M157" s="31" t="s">
        <v>961</v>
      </c>
    </row>
    <row r="158" spans="1:13" ht="75" x14ac:dyDescent="0.25">
      <c r="A158" s="27"/>
      <c r="B158" s="2" t="s">
        <v>987</v>
      </c>
      <c r="C158" s="3" t="s">
        <v>183</v>
      </c>
      <c r="D158" s="28"/>
      <c r="E158" s="18"/>
      <c r="F158" s="29"/>
      <c r="G158" s="30"/>
      <c r="H158" s="27"/>
      <c r="I158" s="27"/>
      <c r="J158" s="27"/>
      <c r="K158" s="27"/>
      <c r="L158" s="29"/>
      <c r="M158" s="31"/>
    </row>
    <row r="159" spans="1:13" ht="90" x14ac:dyDescent="0.25">
      <c r="A159" s="27"/>
      <c r="B159" s="2" t="s">
        <v>539</v>
      </c>
      <c r="C159" s="3" t="s">
        <v>670</v>
      </c>
      <c r="D159" s="28"/>
      <c r="E159" s="19" t="s">
        <v>20</v>
      </c>
      <c r="F159" s="29"/>
      <c r="G159" s="30"/>
      <c r="H159" s="27"/>
      <c r="I159" s="27"/>
      <c r="J159" s="27"/>
      <c r="K159" s="27"/>
      <c r="L159" s="29"/>
      <c r="M159" s="31"/>
    </row>
    <row r="160" spans="1:13" ht="75" x14ac:dyDescent="0.25">
      <c r="A160" s="27" t="s">
        <v>184</v>
      </c>
      <c r="B160" s="2" t="s">
        <v>671</v>
      </c>
      <c r="C160" s="15" t="s">
        <v>185</v>
      </c>
      <c r="D160" s="28">
        <v>50000</v>
      </c>
      <c r="E160" s="19" t="s">
        <v>19</v>
      </c>
      <c r="F160" s="29">
        <v>25000</v>
      </c>
      <c r="G160" s="30" t="s">
        <v>963</v>
      </c>
      <c r="H160" s="27">
        <v>100</v>
      </c>
      <c r="I160" s="27">
        <v>60</v>
      </c>
      <c r="J160" s="27">
        <v>60</v>
      </c>
      <c r="K160" s="27">
        <f>H160+I160+J160</f>
        <v>220</v>
      </c>
      <c r="L160" s="29">
        <v>20000</v>
      </c>
      <c r="M160" s="31" t="s">
        <v>961</v>
      </c>
    </row>
    <row r="161" spans="1:13" ht="75" x14ac:dyDescent="0.25">
      <c r="A161" s="27"/>
      <c r="B161" s="2" t="s">
        <v>988</v>
      </c>
      <c r="C161" s="3" t="s">
        <v>186</v>
      </c>
      <c r="D161" s="28"/>
      <c r="E161" s="18"/>
      <c r="F161" s="29"/>
      <c r="G161" s="30"/>
      <c r="H161" s="27"/>
      <c r="I161" s="27"/>
      <c r="J161" s="27"/>
      <c r="K161" s="27"/>
      <c r="L161" s="29"/>
      <c r="M161" s="31"/>
    </row>
    <row r="162" spans="1:13" ht="45" x14ac:dyDescent="0.25">
      <c r="A162" s="27"/>
      <c r="B162" s="2" t="s">
        <v>539</v>
      </c>
      <c r="C162" s="3" t="s">
        <v>672</v>
      </c>
      <c r="D162" s="28"/>
      <c r="E162" s="19" t="s">
        <v>20</v>
      </c>
      <c r="F162" s="29"/>
      <c r="G162" s="30"/>
      <c r="H162" s="27"/>
      <c r="I162" s="27"/>
      <c r="J162" s="27"/>
      <c r="K162" s="27"/>
      <c r="L162" s="29"/>
      <c r="M162" s="31"/>
    </row>
    <row r="163" spans="1:13" ht="75" x14ac:dyDescent="0.25">
      <c r="A163" s="27" t="s">
        <v>187</v>
      </c>
      <c r="B163" s="2" t="s">
        <v>673</v>
      </c>
      <c r="C163" s="15" t="s">
        <v>188</v>
      </c>
      <c r="D163" s="28">
        <v>42000</v>
      </c>
      <c r="E163" s="19" t="s">
        <v>54</v>
      </c>
      <c r="F163" s="29">
        <v>25000</v>
      </c>
      <c r="G163" s="30" t="s">
        <v>963</v>
      </c>
      <c r="H163" s="27">
        <v>120</v>
      </c>
      <c r="I163" s="27">
        <v>50</v>
      </c>
      <c r="J163" s="27">
        <v>40</v>
      </c>
      <c r="K163" s="27">
        <f>H163+I163+J163</f>
        <v>210</v>
      </c>
      <c r="L163" s="29">
        <v>10000</v>
      </c>
      <c r="M163" s="31" t="s">
        <v>961</v>
      </c>
    </row>
    <row r="164" spans="1:13" ht="75" x14ac:dyDescent="0.25">
      <c r="A164" s="27"/>
      <c r="B164" s="2" t="s">
        <v>989</v>
      </c>
      <c r="C164" s="3" t="s">
        <v>189</v>
      </c>
      <c r="D164" s="28"/>
      <c r="E164" s="18"/>
      <c r="F164" s="29"/>
      <c r="G164" s="30"/>
      <c r="H164" s="27"/>
      <c r="I164" s="27"/>
      <c r="J164" s="27"/>
      <c r="K164" s="27"/>
      <c r="L164" s="29"/>
      <c r="M164" s="31"/>
    </row>
    <row r="165" spans="1:13" ht="30" x14ac:dyDescent="0.25">
      <c r="A165" s="27"/>
      <c r="B165" s="2" t="s">
        <v>539</v>
      </c>
      <c r="C165" s="3" t="s">
        <v>674</v>
      </c>
      <c r="D165" s="28"/>
      <c r="E165" s="19" t="s">
        <v>31</v>
      </c>
      <c r="F165" s="29"/>
      <c r="G165" s="30"/>
      <c r="H165" s="27"/>
      <c r="I165" s="27"/>
      <c r="J165" s="27"/>
      <c r="K165" s="27"/>
      <c r="L165" s="29"/>
      <c r="M165" s="31"/>
    </row>
    <row r="166" spans="1:13" ht="60" x14ac:dyDescent="0.25">
      <c r="A166" s="27" t="s">
        <v>190</v>
      </c>
      <c r="B166" s="2" t="s">
        <v>675</v>
      </c>
      <c r="C166" s="15" t="s">
        <v>191</v>
      </c>
      <c r="D166" s="28">
        <v>110000</v>
      </c>
      <c r="E166" s="19" t="s">
        <v>55</v>
      </c>
      <c r="F166" s="29">
        <v>20000</v>
      </c>
      <c r="G166" s="30" t="s">
        <v>963</v>
      </c>
      <c r="H166" s="27">
        <v>120</v>
      </c>
      <c r="I166" s="27">
        <v>50</v>
      </c>
      <c r="J166" s="27">
        <v>45</v>
      </c>
      <c r="K166" s="27">
        <f>H166+I166+J166</f>
        <v>215</v>
      </c>
      <c r="L166" s="29">
        <v>15000</v>
      </c>
      <c r="M166" s="31" t="s">
        <v>961</v>
      </c>
    </row>
    <row r="167" spans="1:13" ht="105" x14ac:dyDescent="0.25">
      <c r="A167" s="27"/>
      <c r="B167" s="2" t="s">
        <v>676</v>
      </c>
      <c r="C167" s="3" t="s">
        <v>192</v>
      </c>
      <c r="D167" s="28"/>
      <c r="E167" s="18"/>
      <c r="F167" s="29"/>
      <c r="G167" s="30"/>
      <c r="H167" s="27"/>
      <c r="I167" s="27"/>
      <c r="J167" s="27"/>
      <c r="K167" s="27"/>
      <c r="L167" s="29"/>
      <c r="M167" s="31"/>
    </row>
    <row r="168" spans="1:13" ht="105" x14ac:dyDescent="0.25">
      <c r="A168" s="27"/>
      <c r="B168" s="2" t="s">
        <v>539</v>
      </c>
      <c r="C168" s="3" t="s">
        <v>677</v>
      </c>
      <c r="D168" s="28"/>
      <c r="E168" s="19" t="s">
        <v>55</v>
      </c>
      <c r="F168" s="29"/>
      <c r="G168" s="30"/>
      <c r="H168" s="27"/>
      <c r="I168" s="27"/>
      <c r="J168" s="27"/>
      <c r="K168" s="27"/>
      <c r="L168" s="29"/>
      <c r="M168" s="31"/>
    </row>
    <row r="169" spans="1:13" ht="60" x14ac:dyDescent="0.25">
      <c r="A169" s="27" t="s">
        <v>193</v>
      </c>
      <c r="B169" s="2" t="s">
        <v>678</v>
      </c>
      <c r="C169" s="15" t="s">
        <v>194</v>
      </c>
      <c r="D169" s="28">
        <v>40000</v>
      </c>
      <c r="E169" s="19" t="s">
        <v>26</v>
      </c>
      <c r="F169" s="29">
        <v>15000</v>
      </c>
      <c r="G169" s="30" t="s">
        <v>963</v>
      </c>
      <c r="H169" s="27">
        <v>100</v>
      </c>
      <c r="I169" s="27">
        <v>50</v>
      </c>
      <c r="J169" s="27">
        <v>60</v>
      </c>
      <c r="K169" s="27">
        <f>H169+I169+J169</f>
        <v>210</v>
      </c>
      <c r="L169" s="29">
        <v>10000</v>
      </c>
      <c r="M169" s="31" t="s">
        <v>961</v>
      </c>
    </row>
    <row r="170" spans="1:13" ht="90" x14ac:dyDescent="0.25">
      <c r="A170" s="27"/>
      <c r="B170" s="2" t="s">
        <v>990</v>
      </c>
      <c r="C170" s="3" t="s">
        <v>195</v>
      </c>
      <c r="D170" s="28"/>
      <c r="E170" s="18"/>
      <c r="F170" s="29"/>
      <c r="G170" s="30"/>
      <c r="H170" s="27"/>
      <c r="I170" s="27"/>
      <c r="J170" s="27"/>
      <c r="K170" s="27"/>
      <c r="L170" s="29"/>
      <c r="M170" s="31"/>
    </row>
    <row r="171" spans="1:13" ht="105" x14ac:dyDescent="0.25">
      <c r="A171" s="27"/>
      <c r="B171" s="2" t="s">
        <v>539</v>
      </c>
      <c r="C171" s="3" t="s">
        <v>679</v>
      </c>
      <c r="D171" s="28"/>
      <c r="E171" s="19" t="s">
        <v>26</v>
      </c>
      <c r="F171" s="29"/>
      <c r="G171" s="30"/>
      <c r="H171" s="27"/>
      <c r="I171" s="27"/>
      <c r="J171" s="27"/>
      <c r="K171" s="27"/>
      <c r="L171" s="29"/>
      <c r="M171" s="31"/>
    </row>
    <row r="172" spans="1:13" ht="75" x14ac:dyDescent="0.25">
      <c r="A172" s="27" t="s">
        <v>196</v>
      </c>
      <c r="B172" s="2" t="s">
        <v>680</v>
      </c>
      <c r="C172" s="15" t="s">
        <v>197</v>
      </c>
      <c r="D172" s="28">
        <v>76500</v>
      </c>
      <c r="E172" s="19" t="s">
        <v>59</v>
      </c>
      <c r="F172" s="29">
        <v>35000</v>
      </c>
      <c r="G172" s="30" t="s">
        <v>963</v>
      </c>
      <c r="H172" s="27">
        <v>120</v>
      </c>
      <c r="I172" s="27">
        <v>55</v>
      </c>
      <c r="J172" s="27">
        <v>40</v>
      </c>
      <c r="K172" s="27">
        <f>H172+I172+J172</f>
        <v>215</v>
      </c>
      <c r="L172" s="29">
        <v>15000</v>
      </c>
      <c r="M172" s="31" t="s">
        <v>961</v>
      </c>
    </row>
    <row r="173" spans="1:13" ht="105" x14ac:dyDescent="0.25">
      <c r="A173" s="27"/>
      <c r="B173" s="2" t="s">
        <v>991</v>
      </c>
      <c r="C173" s="3" t="s">
        <v>198</v>
      </c>
      <c r="D173" s="28"/>
      <c r="E173" s="18"/>
      <c r="F173" s="29"/>
      <c r="G173" s="30"/>
      <c r="H173" s="27"/>
      <c r="I173" s="27"/>
      <c r="J173" s="27"/>
      <c r="K173" s="27"/>
      <c r="L173" s="29"/>
      <c r="M173" s="31"/>
    </row>
    <row r="174" spans="1:13" ht="105" x14ac:dyDescent="0.25">
      <c r="A174" s="27"/>
      <c r="B174" s="2" t="s">
        <v>539</v>
      </c>
      <c r="C174" s="3" t="s">
        <v>681</v>
      </c>
      <c r="D174" s="28"/>
      <c r="E174" s="19" t="s">
        <v>59</v>
      </c>
      <c r="F174" s="29"/>
      <c r="G174" s="30"/>
      <c r="H174" s="27"/>
      <c r="I174" s="27"/>
      <c r="J174" s="27"/>
      <c r="K174" s="27"/>
      <c r="L174" s="29"/>
      <c r="M174" s="31"/>
    </row>
    <row r="175" spans="1:13" ht="75" x14ac:dyDescent="0.25">
      <c r="A175" s="27" t="s">
        <v>199</v>
      </c>
      <c r="B175" s="2" t="s">
        <v>682</v>
      </c>
      <c r="C175" s="15" t="s">
        <v>200</v>
      </c>
      <c r="D175" s="28">
        <v>15000</v>
      </c>
      <c r="E175" s="19" t="s">
        <v>59</v>
      </c>
      <c r="F175" s="29">
        <v>12000</v>
      </c>
      <c r="G175" s="30" t="s">
        <v>963</v>
      </c>
      <c r="H175" s="27">
        <v>120</v>
      </c>
      <c r="I175" s="27">
        <v>50</v>
      </c>
      <c r="J175" s="27">
        <v>40</v>
      </c>
      <c r="K175" s="27">
        <f>H175+I175+J175</f>
        <v>210</v>
      </c>
      <c r="L175" s="29">
        <v>10000</v>
      </c>
      <c r="M175" s="31" t="s">
        <v>961</v>
      </c>
    </row>
    <row r="176" spans="1:13" ht="135" x14ac:dyDescent="0.25">
      <c r="A176" s="27"/>
      <c r="B176" s="2" t="s">
        <v>992</v>
      </c>
      <c r="C176" s="3" t="s">
        <v>201</v>
      </c>
      <c r="D176" s="28"/>
      <c r="E176" s="18"/>
      <c r="F176" s="29"/>
      <c r="G176" s="30"/>
      <c r="H176" s="27"/>
      <c r="I176" s="27"/>
      <c r="J176" s="27"/>
      <c r="K176" s="27"/>
      <c r="L176" s="29"/>
      <c r="M176" s="31"/>
    </row>
    <row r="177" spans="1:13" ht="45" x14ac:dyDescent="0.25">
      <c r="A177" s="27"/>
      <c r="B177" s="2" t="s">
        <v>539</v>
      </c>
      <c r="C177" s="3" t="s">
        <v>683</v>
      </c>
      <c r="D177" s="28"/>
      <c r="E177" s="19" t="s">
        <v>25</v>
      </c>
      <c r="F177" s="29"/>
      <c r="G177" s="30"/>
      <c r="H177" s="27"/>
      <c r="I177" s="27"/>
      <c r="J177" s="27"/>
      <c r="K177" s="27"/>
      <c r="L177" s="29"/>
      <c r="M177" s="31"/>
    </row>
    <row r="178" spans="1:13" ht="60" x14ac:dyDescent="0.25">
      <c r="A178" s="27" t="s">
        <v>202</v>
      </c>
      <c r="B178" s="2" t="s">
        <v>684</v>
      </c>
      <c r="C178" s="15" t="s">
        <v>203</v>
      </c>
      <c r="D178" s="28">
        <v>75000</v>
      </c>
      <c r="E178" s="19" t="s">
        <v>20</v>
      </c>
      <c r="F178" s="29">
        <v>35000</v>
      </c>
      <c r="G178" s="30" t="s">
        <v>963</v>
      </c>
      <c r="H178" s="27">
        <v>120</v>
      </c>
      <c r="I178" s="27">
        <v>45</v>
      </c>
      <c r="J178" s="27">
        <v>40</v>
      </c>
      <c r="K178" s="27">
        <f>H178+I178+J178</f>
        <v>205</v>
      </c>
      <c r="L178" s="29">
        <v>10000</v>
      </c>
      <c r="M178" s="31" t="s">
        <v>961</v>
      </c>
    </row>
    <row r="179" spans="1:13" ht="75" x14ac:dyDescent="0.25">
      <c r="A179" s="27"/>
      <c r="B179" s="2" t="s">
        <v>685</v>
      </c>
      <c r="C179" s="3" t="s">
        <v>204</v>
      </c>
      <c r="D179" s="28"/>
      <c r="E179" s="18"/>
      <c r="F179" s="29"/>
      <c r="G179" s="30"/>
      <c r="H179" s="27"/>
      <c r="I179" s="27"/>
      <c r="J179" s="27"/>
      <c r="K179" s="27"/>
      <c r="L179" s="29"/>
      <c r="M179" s="31"/>
    </row>
    <row r="180" spans="1:13" ht="90" x14ac:dyDescent="0.25">
      <c r="A180" s="27"/>
      <c r="B180" s="2" t="s">
        <v>539</v>
      </c>
      <c r="C180" s="3" t="s">
        <v>686</v>
      </c>
      <c r="D180" s="28"/>
      <c r="E180" s="19" t="s">
        <v>20</v>
      </c>
      <c r="F180" s="29"/>
      <c r="G180" s="30"/>
      <c r="H180" s="27"/>
      <c r="I180" s="27"/>
      <c r="J180" s="27"/>
      <c r="K180" s="27"/>
      <c r="L180" s="29"/>
      <c r="M180" s="31"/>
    </row>
    <row r="181" spans="1:13" ht="120" x14ac:dyDescent="0.25">
      <c r="A181" s="27" t="s">
        <v>205</v>
      </c>
      <c r="B181" s="2" t="s">
        <v>687</v>
      </c>
      <c r="C181" s="15" t="s">
        <v>206</v>
      </c>
      <c r="D181" s="28">
        <v>161000</v>
      </c>
      <c r="E181" s="19" t="s">
        <v>26</v>
      </c>
      <c r="F181" s="29">
        <v>60000</v>
      </c>
      <c r="G181" s="30" t="s">
        <v>963</v>
      </c>
      <c r="H181" s="27">
        <v>120</v>
      </c>
      <c r="I181" s="27">
        <v>50</v>
      </c>
      <c r="J181" s="27">
        <v>50</v>
      </c>
      <c r="K181" s="27">
        <f>H181+I181+J181</f>
        <v>220</v>
      </c>
      <c r="L181" s="29">
        <v>20000</v>
      </c>
      <c r="M181" s="31" t="s">
        <v>961</v>
      </c>
    </row>
    <row r="182" spans="1:13" ht="90" x14ac:dyDescent="0.25">
      <c r="A182" s="27"/>
      <c r="B182" s="2" t="s">
        <v>688</v>
      </c>
      <c r="C182" s="3" t="s">
        <v>207</v>
      </c>
      <c r="D182" s="28"/>
      <c r="E182" s="18"/>
      <c r="F182" s="29"/>
      <c r="G182" s="30"/>
      <c r="H182" s="27"/>
      <c r="I182" s="27"/>
      <c r="J182" s="27"/>
      <c r="K182" s="27"/>
      <c r="L182" s="29"/>
      <c r="M182" s="31"/>
    </row>
    <row r="183" spans="1:13" ht="120" x14ac:dyDescent="0.25">
      <c r="A183" s="27"/>
      <c r="B183" s="2" t="s">
        <v>539</v>
      </c>
      <c r="C183" s="3" t="s">
        <v>689</v>
      </c>
      <c r="D183" s="28"/>
      <c r="E183" s="19" t="s">
        <v>20</v>
      </c>
      <c r="F183" s="29"/>
      <c r="G183" s="30"/>
      <c r="H183" s="27"/>
      <c r="I183" s="27"/>
      <c r="J183" s="27"/>
      <c r="K183" s="27"/>
      <c r="L183" s="29"/>
      <c r="M183" s="31"/>
    </row>
    <row r="184" spans="1:13" ht="75" x14ac:dyDescent="0.25">
      <c r="A184" s="27" t="s">
        <v>208</v>
      </c>
      <c r="B184" s="2" t="s">
        <v>690</v>
      </c>
      <c r="C184" s="15" t="s">
        <v>209</v>
      </c>
      <c r="D184" s="28">
        <v>16000</v>
      </c>
      <c r="E184" s="19" t="s">
        <v>41</v>
      </c>
      <c r="F184" s="32">
        <v>10000</v>
      </c>
      <c r="G184" s="30" t="s">
        <v>963</v>
      </c>
      <c r="H184" s="27">
        <v>120</v>
      </c>
      <c r="I184" s="27">
        <v>45</v>
      </c>
      <c r="J184" s="27">
        <v>45</v>
      </c>
      <c r="K184" s="27">
        <f>H184+I184+J184</f>
        <v>210</v>
      </c>
      <c r="L184" s="29">
        <v>10000</v>
      </c>
      <c r="M184" s="31" t="s">
        <v>961</v>
      </c>
    </row>
    <row r="185" spans="1:13" ht="120" x14ac:dyDescent="0.25">
      <c r="A185" s="27"/>
      <c r="B185" s="2" t="s">
        <v>993</v>
      </c>
      <c r="C185" s="3" t="s">
        <v>210</v>
      </c>
      <c r="D185" s="28"/>
      <c r="E185" s="18"/>
      <c r="F185" s="32"/>
      <c r="G185" s="30"/>
      <c r="H185" s="27"/>
      <c r="I185" s="27"/>
      <c r="J185" s="27"/>
      <c r="K185" s="27"/>
      <c r="L185" s="29"/>
      <c r="M185" s="31"/>
    </row>
    <row r="186" spans="1:13" ht="30" x14ac:dyDescent="0.25">
      <c r="A186" s="27"/>
      <c r="B186" s="2" t="s">
        <v>539</v>
      </c>
      <c r="C186" s="3" t="s">
        <v>691</v>
      </c>
      <c r="D186" s="28"/>
      <c r="E186" s="19" t="s">
        <v>41</v>
      </c>
      <c r="F186" s="32"/>
      <c r="G186" s="30"/>
      <c r="H186" s="27"/>
      <c r="I186" s="27"/>
      <c r="J186" s="27"/>
      <c r="K186" s="27"/>
      <c r="L186" s="29"/>
      <c r="M186" s="31"/>
    </row>
    <row r="187" spans="1:13" ht="75" x14ac:dyDescent="0.25">
      <c r="A187" s="27" t="s">
        <v>211</v>
      </c>
      <c r="B187" s="2" t="s">
        <v>692</v>
      </c>
      <c r="C187" s="15" t="s">
        <v>212</v>
      </c>
      <c r="D187" s="28">
        <v>647000</v>
      </c>
      <c r="E187" s="19" t="s">
        <v>54</v>
      </c>
      <c r="F187" s="29">
        <v>200000</v>
      </c>
      <c r="G187" s="30" t="s">
        <v>963</v>
      </c>
      <c r="H187" s="27">
        <v>120</v>
      </c>
      <c r="I187" s="27">
        <v>90</v>
      </c>
      <c r="J187" s="27">
        <v>105</v>
      </c>
      <c r="K187" s="27">
        <f>H187+I187+J187</f>
        <v>315</v>
      </c>
      <c r="L187" s="29">
        <v>80000</v>
      </c>
      <c r="M187" s="31" t="s">
        <v>962</v>
      </c>
    </row>
    <row r="188" spans="1:13" ht="105" x14ac:dyDescent="0.25">
      <c r="A188" s="27"/>
      <c r="B188" s="2" t="s">
        <v>693</v>
      </c>
      <c r="C188" s="3" t="s">
        <v>213</v>
      </c>
      <c r="D188" s="28"/>
      <c r="E188" s="18"/>
      <c r="F188" s="29"/>
      <c r="G188" s="30"/>
      <c r="H188" s="27"/>
      <c r="I188" s="27"/>
      <c r="J188" s="27"/>
      <c r="K188" s="27"/>
      <c r="L188" s="29"/>
      <c r="M188" s="31"/>
    </row>
    <row r="189" spans="1:13" ht="75" x14ac:dyDescent="0.25">
      <c r="A189" s="27"/>
      <c r="B189" s="2" t="s">
        <v>539</v>
      </c>
      <c r="C189" s="3" t="s">
        <v>694</v>
      </c>
      <c r="D189" s="28"/>
      <c r="E189" s="19" t="s">
        <v>55</v>
      </c>
      <c r="F189" s="29"/>
      <c r="G189" s="30"/>
      <c r="H189" s="27"/>
      <c r="I189" s="27"/>
      <c r="J189" s="27"/>
      <c r="K189" s="27"/>
      <c r="L189" s="29"/>
      <c r="M189" s="31"/>
    </row>
    <row r="190" spans="1:13" ht="90" x14ac:dyDescent="0.25">
      <c r="A190" s="27" t="s">
        <v>214</v>
      </c>
      <c r="B190" s="2" t="s">
        <v>695</v>
      </c>
      <c r="C190" s="15" t="s">
        <v>215</v>
      </c>
      <c r="D190" s="28">
        <v>183000</v>
      </c>
      <c r="E190" s="19" t="s">
        <v>19</v>
      </c>
      <c r="F190" s="29">
        <v>120000</v>
      </c>
      <c r="G190" s="30" t="s">
        <v>963</v>
      </c>
      <c r="H190" s="27">
        <v>140</v>
      </c>
      <c r="I190" s="27">
        <v>60</v>
      </c>
      <c r="J190" s="27">
        <v>40</v>
      </c>
      <c r="K190" s="27">
        <f>H190+I190+J190</f>
        <v>240</v>
      </c>
      <c r="L190" s="29">
        <v>35000</v>
      </c>
      <c r="M190" s="31" t="s">
        <v>961</v>
      </c>
    </row>
    <row r="191" spans="1:13" ht="120" x14ac:dyDescent="0.25">
      <c r="A191" s="27"/>
      <c r="B191" s="2" t="s">
        <v>994</v>
      </c>
      <c r="C191" s="3" t="s">
        <v>216</v>
      </c>
      <c r="D191" s="28"/>
      <c r="E191" s="18"/>
      <c r="F191" s="29"/>
      <c r="G191" s="30"/>
      <c r="H191" s="27"/>
      <c r="I191" s="27"/>
      <c r="J191" s="27"/>
      <c r="K191" s="27"/>
      <c r="L191" s="29"/>
      <c r="M191" s="31"/>
    </row>
    <row r="192" spans="1:13" ht="135" x14ac:dyDescent="0.25">
      <c r="A192" s="27"/>
      <c r="B192" s="2" t="s">
        <v>539</v>
      </c>
      <c r="C192" s="3" t="s">
        <v>696</v>
      </c>
      <c r="D192" s="28"/>
      <c r="E192" s="19" t="s">
        <v>19</v>
      </c>
      <c r="F192" s="29"/>
      <c r="G192" s="30"/>
      <c r="H192" s="27"/>
      <c r="I192" s="27"/>
      <c r="J192" s="27"/>
      <c r="K192" s="27"/>
      <c r="L192" s="29"/>
      <c r="M192" s="31"/>
    </row>
    <row r="193" spans="1:13" ht="75" x14ac:dyDescent="0.25">
      <c r="A193" s="27" t="s">
        <v>217</v>
      </c>
      <c r="B193" s="2" t="s">
        <v>697</v>
      </c>
      <c r="C193" s="15" t="s">
        <v>218</v>
      </c>
      <c r="D193" s="28">
        <v>65000</v>
      </c>
      <c r="E193" s="19" t="s">
        <v>30</v>
      </c>
      <c r="F193" s="29">
        <v>45000</v>
      </c>
      <c r="G193" s="30" t="s">
        <v>963</v>
      </c>
      <c r="H193" s="27">
        <v>80</v>
      </c>
      <c r="I193" s="27">
        <v>70</v>
      </c>
      <c r="J193" s="27">
        <v>60</v>
      </c>
      <c r="K193" s="27">
        <f>H193+I193+J193</f>
        <v>210</v>
      </c>
      <c r="L193" s="29">
        <v>10000</v>
      </c>
      <c r="M193" s="31" t="s">
        <v>961</v>
      </c>
    </row>
    <row r="194" spans="1:13" ht="75" x14ac:dyDescent="0.25">
      <c r="A194" s="27"/>
      <c r="B194" s="2" t="s">
        <v>995</v>
      </c>
      <c r="C194" s="3" t="s">
        <v>219</v>
      </c>
      <c r="D194" s="28"/>
      <c r="E194" s="18"/>
      <c r="F194" s="29"/>
      <c r="G194" s="30"/>
      <c r="H194" s="27"/>
      <c r="I194" s="27"/>
      <c r="J194" s="27"/>
      <c r="K194" s="27"/>
      <c r="L194" s="29"/>
      <c r="M194" s="31"/>
    </row>
    <row r="195" spans="1:13" ht="105" x14ac:dyDescent="0.25">
      <c r="A195" s="27"/>
      <c r="B195" s="2" t="s">
        <v>539</v>
      </c>
      <c r="C195" s="3" t="s">
        <v>698</v>
      </c>
      <c r="D195" s="28"/>
      <c r="E195" s="19" t="s">
        <v>31</v>
      </c>
      <c r="F195" s="29"/>
      <c r="G195" s="30"/>
      <c r="H195" s="27"/>
      <c r="I195" s="27"/>
      <c r="J195" s="27"/>
      <c r="K195" s="27"/>
      <c r="L195" s="29"/>
      <c r="M195" s="31"/>
    </row>
    <row r="196" spans="1:13" ht="75" x14ac:dyDescent="0.25">
      <c r="A196" s="27" t="s">
        <v>220</v>
      </c>
      <c r="B196" s="2" t="s">
        <v>699</v>
      </c>
      <c r="C196" s="15" t="s">
        <v>221</v>
      </c>
      <c r="D196" s="28">
        <v>60000</v>
      </c>
      <c r="E196" s="19" t="s">
        <v>30</v>
      </c>
      <c r="F196" s="29">
        <v>35000</v>
      </c>
      <c r="G196" s="30" t="s">
        <v>963</v>
      </c>
      <c r="H196" s="27">
        <v>80</v>
      </c>
      <c r="I196" s="27">
        <v>75</v>
      </c>
      <c r="J196" s="27">
        <v>70</v>
      </c>
      <c r="K196" s="27">
        <f>H196+I196+J196</f>
        <v>225</v>
      </c>
      <c r="L196" s="29">
        <v>25000</v>
      </c>
      <c r="M196" s="31" t="s">
        <v>961</v>
      </c>
    </row>
    <row r="197" spans="1:13" ht="90" x14ac:dyDescent="0.25">
      <c r="A197" s="27"/>
      <c r="B197" s="2" t="s">
        <v>700</v>
      </c>
      <c r="C197" s="3" t="s">
        <v>222</v>
      </c>
      <c r="D197" s="28"/>
      <c r="E197" s="18"/>
      <c r="F197" s="29"/>
      <c r="G197" s="30"/>
      <c r="H197" s="27"/>
      <c r="I197" s="27"/>
      <c r="J197" s="27"/>
      <c r="K197" s="27"/>
      <c r="L197" s="29"/>
      <c r="M197" s="31"/>
    </row>
    <row r="198" spans="1:13" ht="60" x14ac:dyDescent="0.25">
      <c r="A198" s="27"/>
      <c r="B198" s="2" t="s">
        <v>539</v>
      </c>
      <c r="C198" s="3" t="s">
        <v>701</v>
      </c>
      <c r="D198" s="28"/>
      <c r="E198" s="19" t="s">
        <v>26</v>
      </c>
      <c r="F198" s="29"/>
      <c r="G198" s="30"/>
      <c r="H198" s="27"/>
      <c r="I198" s="27"/>
      <c r="J198" s="27"/>
      <c r="K198" s="27"/>
      <c r="L198" s="29"/>
      <c r="M198" s="31"/>
    </row>
    <row r="199" spans="1:13" ht="60" x14ac:dyDescent="0.25">
      <c r="A199" s="27" t="s">
        <v>223</v>
      </c>
      <c r="B199" s="2" t="s">
        <v>702</v>
      </c>
      <c r="C199" s="15" t="s">
        <v>224</v>
      </c>
      <c r="D199" s="28">
        <v>35000</v>
      </c>
      <c r="E199" s="19" t="s">
        <v>26</v>
      </c>
      <c r="F199" s="29">
        <v>35000</v>
      </c>
      <c r="G199" s="30" t="s">
        <v>963</v>
      </c>
      <c r="H199" s="27">
        <v>140</v>
      </c>
      <c r="I199" s="27">
        <v>51</v>
      </c>
      <c r="J199" s="27">
        <v>15</v>
      </c>
      <c r="K199" s="27">
        <f>H199+I199+J199</f>
        <v>206</v>
      </c>
      <c r="L199" s="29">
        <v>10000</v>
      </c>
      <c r="M199" s="31" t="s">
        <v>961</v>
      </c>
    </row>
    <row r="200" spans="1:13" ht="75" x14ac:dyDescent="0.25">
      <c r="A200" s="27"/>
      <c r="B200" s="2" t="s">
        <v>703</v>
      </c>
      <c r="C200" s="3" t="s">
        <v>225</v>
      </c>
      <c r="D200" s="28"/>
      <c r="E200" s="18"/>
      <c r="F200" s="29"/>
      <c r="G200" s="30"/>
      <c r="H200" s="27"/>
      <c r="I200" s="27"/>
      <c r="J200" s="27"/>
      <c r="K200" s="27"/>
      <c r="L200" s="29"/>
      <c r="M200" s="31"/>
    </row>
    <row r="201" spans="1:13" ht="90" x14ac:dyDescent="0.25">
      <c r="A201" s="27"/>
      <c r="B201" s="2" t="s">
        <v>539</v>
      </c>
      <c r="C201" s="3" t="s">
        <v>704</v>
      </c>
      <c r="D201" s="28"/>
      <c r="E201" s="19" t="s">
        <v>26</v>
      </c>
      <c r="F201" s="29"/>
      <c r="G201" s="30"/>
      <c r="H201" s="27"/>
      <c r="I201" s="27"/>
      <c r="J201" s="27"/>
      <c r="K201" s="27"/>
      <c r="L201" s="29"/>
      <c r="M201" s="31"/>
    </row>
    <row r="202" spans="1:13" ht="75" x14ac:dyDescent="0.25">
      <c r="A202" s="27" t="s">
        <v>226</v>
      </c>
      <c r="B202" s="2" t="s">
        <v>705</v>
      </c>
      <c r="C202" s="15" t="s">
        <v>227</v>
      </c>
      <c r="D202" s="28">
        <v>90000</v>
      </c>
      <c r="E202" s="19" t="s">
        <v>54</v>
      </c>
      <c r="F202" s="29">
        <v>50000</v>
      </c>
      <c r="G202" s="30" t="s">
        <v>963</v>
      </c>
      <c r="H202" s="27">
        <v>140</v>
      </c>
      <c r="I202" s="27">
        <v>45</v>
      </c>
      <c r="J202" s="27">
        <v>20</v>
      </c>
      <c r="K202" s="27">
        <f>H202+I202+J202</f>
        <v>205</v>
      </c>
      <c r="L202" s="29">
        <v>10000</v>
      </c>
      <c r="M202" s="31" t="s">
        <v>961</v>
      </c>
    </row>
    <row r="203" spans="1:13" ht="90" x14ac:dyDescent="0.25">
      <c r="A203" s="27"/>
      <c r="B203" s="2" t="s">
        <v>706</v>
      </c>
      <c r="C203" s="3" t="s">
        <v>228</v>
      </c>
      <c r="D203" s="28"/>
      <c r="E203" s="18"/>
      <c r="F203" s="29"/>
      <c r="G203" s="30"/>
      <c r="H203" s="27"/>
      <c r="I203" s="27"/>
      <c r="J203" s="27"/>
      <c r="K203" s="27"/>
      <c r="L203" s="29"/>
      <c r="M203" s="31"/>
    </row>
    <row r="204" spans="1:13" ht="150" x14ac:dyDescent="0.25">
      <c r="A204" s="27"/>
      <c r="B204" s="2" t="s">
        <v>539</v>
      </c>
      <c r="C204" s="3" t="s">
        <v>707</v>
      </c>
      <c r="D204" s="28"/>
      <c r="E204" s="19" t="s">
        <v>54</v>
      </c>
      <c r="F204" s="29"/>
      <c r="G204" s="30"/>
      <c r="H204" s="27"/>
      <c r="I204" s="27"/>
      <c r="J204" s="27"/>
      <c r="K204" s="27"/>
      <c r="L204" s="29"/>
      <c r="M204" s="31"/>
    </row>
    <row r="205" spans="1:13" ht="75" x14ac:dyDescent="0.25">
      <c r="A205" s="27" t="s">
        <v>229</v>
      </c>
      <c r="B205" s="2" t="s">
        <v>708</v>
      </c>
      <c r="C205" s="15" t="s">
        <v>230</v>
      </c>
      <c r="D205" s="28">
        <v>345000</v>
      </c>
      <c r="E205" s="19" t="s">
        <v>26</v>
      </c>
      <c r="F205" s="29">
        <v>115000</v>
      </c>
      <c r="G205" s="30" t="s">
        <v>963</v>
      </c>
      <c r="H205" s="27">
        <v>160</v>
      </c>
      <c r="I205" s="27">
        <v>85</v>
      </c>
      <c r="J205" s="27">
        <v>80</v>
      </c>
      <c r="K205" s="27">
        <f>H205+I205+J205</f>
        <v>325</v>
      </c>
      <c r="L205" s="29">
        <v>85000</v>
      </c>
      <c r="M205" s="31" t="s">
        <v>961</v>
      </c>
    </row>
    <row r="206" spans="1:13" ht="75" x14ac:dyDescent="0.25">
      <c r="A206" s="27"/>
      <c r="B206" s="2" t="s">
        <v>709</v>
      </c>
      <c r="C206" s="3" t="s">
        <v>231</v>
      </c>
      <c r="D206" s="28"/>
      <c r="E206" s="18"/>
      <c r="F206" s="29"/>
      <c r="G206" s="30"/>
      <c r="H206" s="27"/>
      <c r="I206" s="27"/>
      <c r="J206" s="27"/>
      <c r="K206" s="27"/>
      <c r="L206" s="29"/>
      <c r="M206" s="31"/>
    </row>
    <row r="207" spans="1:13" ht="120" x14ac:dyDescent="0.25">
      <c r="A207" s="27"/>
      <c r="B207" s="2" t="s">
        <v>539</v>
      </c>
      <c r="C207" s="3" t="s">
        <v>710</v>
      </c>
      <c r="D207" s="28"/>
      <c r="E207" s="19" t="s">
        <v>26</v>
      </c>
      <c r="F207" s="29"/>
      <c r="G207" s="30"/>
      <c r="H207" s="27"/>
      <c r="I207" s="27"/>
      <c r="J207" s="27"/>
      <c r="K207" s="27"/>
      <c r="L207" s="29"/>
      <c r="M207" s="31"/>
    </row>
    <row r="208" spans="1:13" ht="60" x14ac:dyDescent="0.25">
      <c r="A208" s="27" t="s">
        <v>232</v>
      </c>
      <c r="B208" s="2" t="s">
        <v>711</v>
      </c>
      <c r="C208" s="15" t="s">
        <v>233</v>
      </c>
      <c r="D208" s="28">
        <v>285000</v>
      </c>
      <c r="E208" s="19" t="s">
        <v>24</v>
      </c>
      <c r="F208" s="29">
        <v>199500</v>
      </c>
      <c r="G208" s="30" t="s">
        <v>963</v>
      </c>
      <c r="H208" s="27">
        <v>120</v>
      </c>
      <c r="I208" s="27">
        <v>55</v>
      </c>
      <c r="J208" s="27">
        <v>55</v>
      </c>
      <c r="K208" s="27">
        <f>H208+I208+J208</f>
        <v>230</v>
      </c>
      <c r="L208" s="29">
        <v>30000</v>
      </c>
      <c r="M208" s="31" t="s">
        <v>961</v>
      </c>
    </row>
    <row r="209" spans="1:13" ht="120" x14ac:dyDescent="0.25">
      <c r="A209" s="27"/>
      <c r="B209" s="2" t="s">
        <v>996</v>
      </c>
      <c r="C209" s="3" t="s">
        <v>234</v>
      </c>
      <c r="D209" s="28"/>
      <c r="E209" s="18"/>
      <c r="F209" s="29"/>
      <c r="G209" s="30"/>
      <c r="H209" s="27"/>
      <c r="I209" s="27"/>
      <c r="J209" s="27"/>
      <c r="K209" s="27"/>
      <c r="L209" s="29"/>
      <c r="M209" s="31"/>
    </row>
    <row r="210" spans="1:13" ht="120" x14ac:dyDescent="0.25">
      <c r="A210" s="27"/>
      <c r="B210" s="2" t="s">
        <v>539</v>
      </c>
      <c r="C210" s="3" t="s">
        <v>712</v>
      </c>
      <c r="D210" s="28"/>
      <c r="E210" s="19" t="s">
        <v>72</v>
      </c>
      <c r="F210" s="29"/>
      <c r="G210" s="30"/>
      <c r="H210" s="27"/>
      <c r="I210" s="27"/>
      <c r="J210" s="27"/>
      <c r="K210" s="27"/>
      <c r="L210" s="29"/>
      <c r="M210" s="31"/>
    </row>
    <row r="211" spans="1:13" ht="135" x14ac:dyDescent="0.25">
      <c r="A211" s="27" t="s">
        <v>235</v>
      </c>
      <c r="B211" s="2" t="s">
        <v>713</v>
      </c>
      <c r="C211" s="15" t="s">
        <v>236</v>
      </c>
      <c r="D211" s="28">
        <v>645000</v>
      </c>
      <c r="E211" s="19" t="s">
        <v>19</v>
      </c>
      <c r="F211" s="29">
        <v>170000</v>
      </c>
      <c r="G211" s="30" t="s">
        <v>963</v>
      </c>
      <c r="H211" s="27">
        <v>140</v>
      </c>
      <c r="I211" s="27">
        <v>85</v>
      </c>
      <c r="J211" s="27">
        <v>90</v>
      </c>
      <c r="K211" s="27">
        <f>H211+I211+J211</f>
        <v>315</v>
      </c>
      <c r="L211" s="29">
        <v>80000</v>
      </c>
      <c r="M211" s="31" t="s">
        <v>961</v>
      </c>
    </row>
    <row r="212" spans="1:13" ht="135" x14ac:dyDescent="0.25">
      <c r="A212" s="27"/>
      <c r="B212" s="2" t="s">
        <v>714</v>
      </c>
      <c r="C212" s="3" t="s">
        <v>237</v>
      </c>
      <c r="D212" s="28"/>
      <c r="E212" s="18"/>
      <c r="F212" s="29"/>
      <c r="G212" s="30"/>
      <c r="H212" s="27"/>
      <c r="I212" s="27"/>
      <c r="J212" s="27"/>
      <c r="K212" s="27"/>
      <c r="L212" s="29"/>
      <c r="M212" s="31"/>
    </row>
    <row r="213" spans="1:13" ht="135" x14ac:dyDescent="0.25">
      <c r="A213" s="27"/>
      <c r="B213" s="2" t="s">
        <v>539</v>
      </c>
      <c r="C213" s="3" t="s">
        <v>715</v>
      </c>
      <c r="D213" s="28"/>
      <c r="E213" s="19" t="s">
        <v>30</v>
      </c>
      <c r="F213" s="29"/>
      <c r="G213" s="30"/>
      <c r="H213" s="27"/>
      <c r="I213" s="27"/>
      <c r="J213" s="27"/>
      <c r="K213" s="27"/>
      <c r="L213" s="29"/>
      <c r="M213" s="31"/>
    </row>
    <row r="214" spans="1:13" ht="60" x14ac:dyDescent="0.25">
      <c r="A214" s="27" t="s">
        <v>238</v>
      </c>
      <c r="B214" s="2" t="s">
        <v>716</v>
      </c>
      <c r="C214" s="15" t="s">
        <v>239</v>
      </c>
      <c r="D214" s="28">
        <v>35000</v>
      </c>
      <c r="E214" s="19" t="s">
        <v>31</v>
      </c>
      <c r="F214" s="29">
        <v>20000</v>
      </c>
      <c r="G214" s="30" t="s">
        <v>963</v>
      </c>
      <c r="H214" s="27">
        <v>80</v>
      </c>
      <c r="I214" s="27">
        <v>65</v>
      </c>
      <c r="J214" s="27">
        <v>60</v>
      </c>
      <c r="K214" s="27">
        <f>H214+I214+J214</f>
        <v>205</v>
      </c>
      <c r="L214" s="29">
        <v>10000</v>
      </c>
      <c r="M214" s="31" t="s">
        <v>961</v>
      </c>
    </row>
    <row r="215" spans="1:13" ht="105" x14ac:dyDescent="0.25">
      <c r="A215" s="27"/>
      <c r="B215" s="2" t="s">
        <v>997</v>
      </c>
      <c r="C215" s="3" t="s">
        <v>240</v>
      </c>
      <c r="D215" s="28"/>
      <c r="E215" s="18"/>
      <c r="F215" s="29"/>
      <c r="G215" s="30"/>
      <c r="H215" s="27"/>
      <c r="I215" s="27"/>
      <c r="J215" s="27"/>
      <c r="K215" s="27"/>
      <c r="L215" s="29"/>
      <c r="M215" s="31"/>
    </row>
    <row r="216" spans="1:13" ht="135" x14ac:dyDescent="0.25">
      <c r="A216" s="27"/>
      <c r="B216" s="2" t="s">
        <v>539</v>
      </c>
      <c r="C216" s="3" t="s">
        <v>717</v>
      </c>
      <c r="D216" s="28"/>
      <c r="E216" s="19" t="s">
        <v>31</v>
      </c>
      <c r="F216" s="29"/>
      <c r="G216" s="30"/>
      <c r="H216" s="27"/>
      <c r="I216" s="27"/>
      <c r="J216" s="27"/>
      <c r="K216" s="27"/>
      <c r="L216" s="29"/>
      <c r="M216" s="31"/>
    </row>
    <row r="217" spans="1:13" ht="90" x14ac:dyDescent="0.25">
      <c r="A217" s="27" t="s">
        <v>241</v>
      </c>
      <c r="B217" s="2" t="s">
        <v>718</v>
      </c>
      <c r="C217" s="15" t="s">
        <v>242</v>
      </c>
      <c r="D217" s="28">
        <v>550000</v>
      </c>
      <c r="E217" s="19" t="s">
        <v>26</v>
      </c>
      <c r="F217" s="29">
        <v>200000</v>
      </c>
      <c r="G217" s="30" t="s">
        <v>963</v>
      </c>
      <c r="H217" s="27">
        <v>140</v>
      </c>
      <c r="I217" s="27">
        <v>140</v>
      </c>
      <c r="J217" s="27">
        <v>120</v>
      </c>
      <c r="K217" s="27">
        <f>H217+I217+J217</f>
        <v>400</v>
      </c>
      <c r="L217" s="29">
        <v>200000</v>
      </c>
      <c r="M217" s="31" t="s">
        <v>961</v>
      </c>
    </row>
    <row r="218" spans="1:13" ht="105" x14ac:dyDescent="0.25">
      <c r="A218" s="27"/>
      <c r="B218" s="2" t="s">
        <v>998</v>
      </c>
      <c r="C218" s="3" t="s">
        <v>243</v>
      </c>
      <c r="D218" s="28"/>
      <c r="E218" s="18"/>
      <c r="F218" s="29"/>
      <c r="G218" s="30"/>
      <c r="H218" s="27"/>
      <c r="I218" s="27"/>
      <c r="J218" s="27"/>
      <c r="K218" s="27"/>
      <c r="L218" s="29"/>
      <c r="M218" s="31"/>
    </row>
    <row r="219" spans="1:13" ht="90" x14ac:dyDescent="0.25">
      <c r="A219" s="27"/>
      <c r="B219" s="2" t="s">
        <v>539</v>
      </c>
      <c r="C219" s="3" t="s">
        <v>719</v>
      </c>
      <c r="D219" s="28"/>
      <c r="E219" s="19" t="s">
        <v>26</v>
      </c>
      <c r="F219" s="29"/>
      <c r="G219" s="30"/>
      <c r="H219" s="27"/>
      <c r="I219" s="27"/>
      <c r="J219" s="27"/>
      <c r="K219" s="27"/>
      <c r="L219" s="29"/>
      <c r="M219" s="31"/>
    </row>
    <row r="220" spans="1:13" ht="75" x14ac:dyDescent="0.25">
      <c r="A220" s="27" t="s">
        <v>244</v>
      </c>
      <c r="B220" s="2" t="s">
        <v>720</v>
      </c>
      <c r="C220" s="15" t="s">
        <v>245</v>
      </c>
      <c r="D220" s="28">
        <v>135000</v>
      </c>
      <c r="E220" s="19" t="s">
        <v>55</v>
      </c>
      <c r="F220" s="29">
        <v>45000</v>
      </c>
      <c r="G220" s="30" t="s">
        <v>963</v>
      </c>
      <c r="H220" s="27">
        <v>180</v>
      </c>
      <c r="I220" s="27">
        <v>40</v>
      </c>
      <c r="J220" s="27">
        <v>20</v>
      </c>
      <c r="K220" s="27">
        <f>H220+I220+J220</f>
        <v>240</v>
      </c>
      <c r="L220" s="29">
        <v>35000</v>
      </c>
      <c r="M220" s="31" t="s">
        <v>962</v>
      </c>
    </row>
    <row r="221" spans="1:13" ht="75" x14ac:dyDescent="0.25">
      <c r="A221" s="27"/>
      <c r="B221" s="2" t="s">
        <v>721</v>
      </c>
      <c r="C221" s="3" t="s">
        <v>246</v>
      </c>
      <c r="D221" s="28"/>
      <c r="E221" s="18"/>
      <c r="F221" s="29"/>
      <c r="G221" s="30"/>
      <c r="H221" s="27"/>
      <c r="I221" s="27"/>
      <c r="J221" s="27"/>
      <c r="K221" s="27"/>
      <c r="L221" s="29"/>
      <c r="M221" s="31"/>
    </row>
    <row r="222" spans="1:13" ht="90" x14ac:dyDescent="0.25">
      <c r="A222" s="27"/>
      <c r="B222" s="2" t="s">
        <v>539</v>
      </c>
      <c r="C222" s="3" t="s">
        <v>722</v>
      </c>
      <c r="D222" s="28"/>
      <c r="E222" s="19" t="s">
        <v>55</v>
      </c>
      <c r="F222" s="29"/>
      <c r="G222" s="30"/>
      <c r="H222" s="27"/>
      <c r="I222" s="27"/>
      <c r="J222" s="27"/>
      <c r="K222" s="27"/>
      <c r="L222" s="29"/>
      <c r="M222" s="31"/>
    </row>
    <row r="223" spans="1:13" ht="60" x14ac:dyDescent="0.25">
      <c r="A223" s="27" t="s">
        <v>247</v>
      </c>
      <c r="B223" s="2" t="s">
        <v>723</v>
      </c>
      <c r="C223" s="15" t="s">
        <v>248</v>
      </c>
      <c r="D223" s="28">
        <v>835000</v>
      </c>
      <c r="E223" s="19" t="s">
        <v>72</v>
      </c>
      <c r="F223" s="29">
        <v>150000</v>
      </c>
      <c r="G223" s="30" t="s">
        <v>963</v>
      </c>
      <c r="H223" s="27">
        <v>120</v>
      </c>
      <c r="I223" s="27">
        <v>55</v>
      </c>
      <c r="J223" s="27">
        <v>35</v>
      </c>
      <c r="K223" s="27">
        <f>H223+I223+J223</f>
        <v>210</v>
      </c>
      <c r="L223" s="29">
        <v>10000</v>
      </c>
      <c r="M223" s="31" t="s">
        <v>962</v>
      </c>
    </row>
    <row r="224" spans="1:13" ht="105" x14ac:dyDescent="0.25">
      <c r="A224" s="27"/>
      <c r="B224" s="2" t="s">
        <v>724</v>
      </c>
      <c r="C224" s="3" t="s">
        <v>249</v>
      </c>
      <c r="D224" s="28"/>
      <c r="E224" s="18"/>
      <c r="F224" s="29"/>
      <c r="G224" s="30"/>
      <c r="H224" s="27"/>
      <c r="I224" s="27"/>
      <c r="J224" s="27"/>
      <c r="K224" s="27"/>
      <c r="L224" s="29"/>
      <c r="M224" s="31"/>
    </row>
    <row r="225" spans="1:13" ht="120" x14ac:dyDescent="0.25">
      <c r="A225" s="27"/>
      <c r="B225" s="2" t="s">
        <v>539</v>
      </c>
      <c r="C225" s="3" t="s">
        <v>725</v>
      </c>
      <c r="D225" s="28"/>
      <c r="E225" s="19" t="s">
        <v>72</v>
      </c>
      <c r="F225" s="29"/>
      <c r="G225" s="30"/>
      <c r="H225" s="27"/>
      <c r="I225" s="27"/>
      <c r="J225" s="27"/>
      <c r="K225" s="27"/>
      <c r="L225" s="29"/>
      <c r="M225" s="31"/>
    </row>
    <row r="226" spans="1:13" ht="75" x14ac:dyDescent="0.25">
      <c r="A226" s="27" t="s">
        <v>250</v>
      </c>
      <c r="B226" s="2" t="s">
        <v>726</v>
      </c>
      <c r="C226" s="15" t="s">
        <v>251</v>
      </c>
      <c r="D226" s="28">
        <v>260000</v>
      </c>
      <c r="E226" s="19" t="s">
        <v>19</v>
      </c>
      <c r="F226" s="29">
        <v>70000</v>
      </c>
      <c r="G226" s="30" t="s">
        <v>963</v>
      </c>
      <c r="H226" s="27">
        <v>140</v>
      </c>
      <c r="I226" s="27">
        <v>50</v>
      </c>
      <c r="J226" s="27">
        <v>55</v>
      </c>
      <c r="K226" s="27">
        <f>H226+I226+J226</f>
        <v>245</v>
      </c>
      <c r="L226" s="29">
        <v>40000</v>
      </c>
      <c r="M226" s="31" t="s">
        <v>961</v>
      </c>
    </row>
    <row r="227" spans="1:13" ht="75" x14ac:dyDescent="0.25">
      <c r="A227" s="27"/>
      <c r="B227" s="2" t="s">
        <v>727</v>
      </c>
      <c r="C227" s="3" t="s">
        <v>252</v>
      </c>
      <c r="D227" s="28"/>
      <c r="E227" s="18"/>
      <c r="F227" s="29"/>
      <c r="G227" s="30"/>
      <c r="H227" s="27"/>
      <c r="I227" s="27"/>
      <c r="J227" s="27"/>
      <c r="K227" s="27"/>
      <c r="L227" s="29"/>
      <c r="M227" s="31"/>
    </row>
    <row r="228" spans="1:13" ht="105" x14ac:dyDescent="0.25">
      <c r="A228" s="27"/>
      <c r="B228" s="2" t="s">
        <v>539</v>
      </c>
      <c r="C228" s="3" t="s">
        <v>728</v>
      </c>
      <c r="D228" s="28"/>
      <c r="E228" s="19" t="s">
        <v>55</v>
      </c>
      <c r="F228" s="29"/>
      <c r="G228" s="30"/>
      <c r="H228" s="27"/>
      <c r="I228" s="27"/>
      <c r="J228" s="27"/>
      <c r="K228" s="27"/>
      <c r="L228" s="29"/>
      <c r="M228" s="31"/>
    </row>
    <row r="229" spans="1:13" ht="75" x14ac:dyDescent="0.25">
      <c r="A229" s="27" t="s">
        <v>253</v>
      </c>
      <c r="B229" s="2" t="s">
        <v>729</v>
      </c>
      <c r="C229" s="15" t="s">
        <v>254</v>
      </c>
      <c r="D229" s="28">
        <v>35000</v>
      </c>
      <c r="E229" s="19" t="s">
        <v>30</v>
      </c>
      <c r="F229" s="29">
        <v>20000</v>
      </c>
      <c r="G229" s="30" t="s">
        <v>963</v>
      </c>
      <c r="H229" s="27">
        <v>80</v>
      </c>
      <c r="I229" s="27">
        <v>65</v>
      </c>
      <c r="J229" s="27">
        <v>60</v>
      </c>
      <c r="K229" s="27">
        <f>H229+I229+J229</f>
        <v>205</v>
      </c>
      <c r="L229" s="29">
        <v>10000</v>
      </c>
      <c r="M229" s="31" t="s">
        <v>961</v>
      </c>
    </row>
    <row r="230" spans="1:13" ht="75" x14ac:dyDescent="0.25">
      <c r="A230" s="27"/>
      <c r="B230" s="2" t="s">
        <v>999</v>
      </c>
      <c r="C230" s="3" t="s">
        <v>255</v>
      </c>
      <c r="D230" s="28"/>
      <c r="E230" s="18"/>
      <c r="F230" s="29"/>
      <c r="G230" s="30"/>
      <c r="H230" s="27"/>
      <c r="I230" s="27"/>
      <c r="J230" s="27"/>
      <c r="K230" s="27"/>
      <c r="L230" s="29"/>
      <c r="M230" s="31"/>
    </row>
    <row r="231" spans="1:13" ht="120" x14ac:dyDescent="0.25">
      <c r="A231" s="27"/>
      <c r="B231" s="2" t="s">
        <v>539</v>
      </c>
      <c r="C231" s="3" t="s">
        <v>730</v>
      </c>
      <c r="D231" s="28"/>
      <c r="E231" s="19" t="s">
        <v>54</v>
      </c>
      <c r="F231" s="29"/>
      <c r="G231" s="30"/>
      <c r="H231" s="27"/>
      <c r="I231" s="27"/>
      <c r="J231" s="27"/>
      <c r="K231" s="27"/>
      <c r="L231" s="29"/>
      <c r="M231" s="31"/>
    </row>
    <row r="232" spans="1:13" ht="75" x14ac:dyDescent="0.25">
      <c r="A232" s="27" t="s">
        <v>256</v>
      </c>
      <c r="B232" s="2" t="s">
        <v>731</v>
      </c>
      <c r="C232" s="15" t="s">
        <v>257</v>
      </c>
      <c r="D232" s="28">
        <v>400000</v>
      </c>
      <c r="E232" s="19" t="s">
        <v>31</v>
      </c>
      <c r="F232" s="29">
        <v>150000</v>
      </c>
      <c r="G232" s="30" t="s">
        <v>963</v>
      </c>
      <c r="H232" s="27">
        <v>180</v>
      </c>
      <c r="I232" s="27">
        <v>65</v>
      </c>
      <c r="J232" s="27">
        <v>105</v>
      </c>
      <c r="K232" s="27">
        <f>H232+I232+J232</f>
        <v>350</v>
      </c>
      <c r="L232" s="29">
        <v>100000</v>
      </c>
      <c r="M232" s="31" t="s">
        <v>962</v>
      </c>
    </row>
    <row r="233" spans="1:13" ht="105" x14ac:dyDescent="0.25">
      <c r="A233" s="27"/>
      <c r="B233" s="2" t="s">
        <v>1000</v>
      </c>
      <c r="C233" s="3" t="s">
        <v>258</v>
      </c>
      <c r="D233" s="28"/>
      <c r="E233" s="18"/>
      <c r="F233" s="29"/>
      <c r="G233" s="30"/>
      <c r="H233" s="27"/>
      <c r="I233" s="27"/>
      <c r="J233" s="27"/>
      <c r="K233" s="27"/>
      <c r="L233" s="29"/>
      <c r="M233" s="31"/>
    </row>
    <row r="234" spans="1:13" ht="120" x14ac:dyDescent="0.25">
      <c r="A234" s="27"/>
      <c r="B234" s="2" t="s">
        <v>539</v>
      </c>
      <c r="C234" s="3" t="s">
        <v>732</v>
      </c>
      <c r="D234" s="28"/>
      <c r="E234" s="19" t="s">
        <v>31</v>
      </c>
      <c r="F234" s="29"/>
      <c r="G234" s="30"/>
      <c r="H234" s="27"/>
      <c r="I234" s="27"/>
      <c r="J234" s="27"/>
      <c r="K234" s="27"/>
      <c r="L234" s="29"/>
      <c r="M234" s="31"/>
    </row>
    <row r="235" spans="1:13" ht="75" x14ac:dyDescent="0.25">
      <c r="A235" s="27" t="s">
        <v>259</v>
      </c>
      <c r="B235" s="2" t="s">
        <v>733</v>
      </c>
      <c r="C235" s="15" t="s">
        <v>260</v>
      </c>
      <c r="D235" s="28">
        <v>180000</v>
      </c>
      <c r="E235" s="19" t="s">
        <v>54</v>
      </c>
      <c r="F235" s="29">
        <v>100000</v>
      </c>
      <c r="G235" s="30" t="s">
        <v>963</v>
      </c>
      <c r="H235" s="27">
        <v>140</v>
      </c>
      <c r="I235" s="27">
        <v>110</v>
      </c>
      <c r="J235" s="27">
        <v>100</v>
      </c>
      <c r="K235" s="27">
        <f>H235+I235+J235</f>
        <v>350</v>
      </c>
      <c r="L235" s="29">
        <v>100000</v>
      </c>
      <c r="M235" s="31" t="s">
        <v>961</v>
      </c>
    </row>
    <row r="236" spans="1:13" ht="105" x14ac:dyDescent="0.25">
      <c r="A236" s="27"/>
      <c r="B236" s="2" t="s">
        <v>1001</v>
      </c>
      <c r="C236" s="3" t="s">
        <v>261</v>
      </c>
      <c r="D236" s="28"/>
      <c r="E236" s="18"/>
      <c r="F236" s="29"/>
      <c r="G236" s="30"/>
      <c r="H236" s="27"/>
      <c r="I236" s="27"/>
      <c r="J236" s="27"/>
      <c r="K236" s="27"/>
      <c r="L236" s="29"/>
      <c r="M236" s="31"/>
    </row>
    <row r="237" spans="1:13" ht="75" x14ac:dyDescent="0.25">
      <c r="A237" s="27"/>
      <c r="B237" s="2" t="s">
        <v>539</v>
      </c>
      <c r="C237" s="3" t="s">
        <v>734</v>
      </c>
      <c r="D237" s="28"/>
      <c r="E237" s="19" t="s">
        <v>54</v>
      </c>
      <c r="F237" s="29"/>
      <c r="G237" s="30"/>
      <c r="H237" s="27"/>
      <c r="I237" s="27"/>
      <c r="J237" s="27"/>
      <c r="K237" s="27"/>
      <c r="L237" s="29"/>
      <c r="M237" s="31"/>
    </row>
    <row r="238" spans="1:13" ht="60" x14ac:dyDescent="0.25">
      <c r="A238" s="27" t="s">
        <v>262</v>
      </c>
      <c r="B238" s="2" t="s">
        <v>735</v>
      </c>
      <c r="C238" s="15" t="s">
        <v>263</v>
      </c>
      <c r="D238" s="28">
        <v>80000</v>
      </c>
      <c r="E238" s="19" t="s">
        <v>26</v>
      </c>
      <c r="F238" s="29">
        <v>56000</v>
      </c>
      <c r="G238" s="30" t="s">
        <v>963</v>
      </c>
      <c r="H238" s="27">
        <v>80</v>
      </c>
      <c r="I238" s="27">
        <v>65</v>
      </c>
      <c r="J238" s="27">
        <v>60</v>
      </c>
      <c r="K238" s="27">
        <f>H238+I238+J238</f>
        <v>205</v>
      </c>
      <c r="L238" s="29">
        <v>10000</v>
      </c>
      <c r="M238" s="31" t="s">
        <v>961</v>
      </c>
    </row>
    <row r="239" spans="1:13" ht="105" x14ac:dyDescent="0.25">
      <c r="A239" s="27"/>
      <c r="B239" s="2" t="s">
        <v>736</v>
      </c>
      <c r="C239" s="3" t="s">
        <v>264</v>
      </c>
      <c r="D239" s="28"/>
      <c r="E239" s="18"/>
      <c r="F239" s="29"/>
      <c r="G239" s="30"/>
      <c r="H239" s="27"/>
      <c r="I239" s="27"/>
      <c r="J239" s="27"/>
      <c r="K239" s="27"/>
      <c r="L239" s="29"/>
      <c r="M239" s="31"/>
    </row>
    <row r="240" spans="1:13" ht="165" x14ac:dyDescent="0.25">
      <c r="A240" s="27"/>
      <c r="B240" s="2" t="s">
        <v>539</v>
      </c>
      <c r="C240" s="3" t="s">
        <v>737</v>
      </c>
      <c r="D240" s="28"/>
      <c r="E240" s="19" t="s">
        <v>26</v>
      </c>
      <c r="F240" s="29"/>
      <c r="G240" s="30"/>
      <c r="H240" s="27"/>
      <c r="I240" s="27"/>
      <c r="J240" s="27"/>
      <c r="K240" s="27"/>
      <c r="L240" s="29"/>
      <c r="M240" s="31"/>
    </row>
    <row r="241" spans="1:13" ht="75" x14ac:dyDescent="0.25">
      <c r="A241" s="27" t="s">
        <v>265</v>
      </c>
      <c r="B241" s="2" t="s">
        <v>738</v>
      </c>
      <c r="C241" s="15" t="s">
        <v>266</v>
      </c>
      <c r="D241" s="28">
        <v>130000</v>
      </c>
      <c r="E241" s="19" t="s">
        <v>30</v>
      </c>
      <c r="F241" s="29">
        <v>40000</v>
      </c>
      <c r="G241" s="30" t="s">
        <v>963</v>
      </c>
      <c r="H241" s="27">
        <v>120</v>
      </c>
      <c r="I241" s="27">
        <v>60</v>
      </c>
      <c r="J241" s="27">
        <v>40</v>
      </c>
      <c r="K241" s="27">
        <f>H241+I241+J241</f>
        <v>220</v>
      </c>
      <c r="L241" s="29">
        <v>20000</v>
      </c>
      <c r="M241" s="31" t="s">
        <v>961</v>
      </c>
    </row>
    <row r="242" spans="1:13" ht="75" x14ac:dyDescent="0.25">
      <c r="A242" s="27"/>
      <c r="B242" s="2" t="s">
        <v>1002</v>
      </c>
      <c r="C242" s="3" t="s">
        <v>267</v>
      </c>
      <c r="D242" s="28"/>
      <c r="E242" s="18"/>
      <c r="F242" s="29"/>
      <c r="G242" s="30"/>
      <c r="H242" s="27"/>
      <c r="I242" s="27"/>
      <c r="J242" s="27"/>
      <c r="K242" s="27"/>
      <c r="L242" s="29"/>
      <c r="M242" s="31"/>
    </row>
    <row r="243" spans="1:13" ht="60" x14ac:dyDescent="0.25">
      <c r="A243" s="27"/>
      <c r="B243" s="2" t="s">
        <v>539</v>
      </c>
      <c r="C243" s="3" t="s">
        <v>739</v>
      </c>
      <c r="D243" s="28"/>
      <c r="E243" s="19" t="s">
        <v>30</v>
      </c>
      <c r="F243" s="29"/>
      <c r="G243" s="30"/>
      <c r="H243" s="27"/>
      <c r="I243" s="27"/>
      <c r="J243" s="27"/>
      <c r="K243" s="27"/>
      <c r="L243" s="29"/>
      <c r="M243" s="31"/>
    </row>
    <row r="244" spans="1:13" ht="75" x14ac:dyDescent="0.25">
      <c r="A244" s="27" t="s">
        <v>268</v>
      </c>
      <c r="B244" s="2" t="s">
        <v>740</v>
      </c>
      <c r="C244" s="15" t="s">
        <v>269</v>
      </c>
      <c r="D244" s="28">
        <v>355000</v>
      </c>
      <c r="E244" s="19" t="s">
        <v>19</v>
      </c>
      <c r="F244" s="29">
        <v>144000</v>
      </c>
      <c r="G244" s="30" t="s">
        <v>963</v>
      </c>
      <c r="H244" s="27">
        <v>140</v>
      </c>
      <c r="I244" s="27">
        <v>100</v>
      </c>
      <c r="J244" s="27">
        <v>120</v>
      </c>
      <c r="K244" s="27">
        <f>H244+I244+J244</f>
        <v>360</v>
      </c>
      <c r="L244" s="29">
        <v>120000</v>
      </c>
      <c r="M244" s="31" t="s">
        <v>962</v>
      </c>
    </row>
    <row r="245" spans="1:13" ht="75" x14ac:dyDescent="0.25">
      <c r="A245" s="27"/>
      <c r="B245" s="2" t="s">
        <v>741</v>
      </c>
      <c r="C245" s="3" t="s">
        <v>270</v>
      </c>
      <c r="D245" s="28"/>
      <c r="E245" s="18"/>
      <c r="F245" s="29"/>
      <c r="G245" s="30"/>
      <c r="H245" s="27"/>
      <c r="I245" s="27"/>
      <c r="J245" s="27"/>
      <c r="K245" s="27"/>
      <c r="L245" s="29"/>
      <c r="M245" s="31"/>
    </row>
    <row r="246" spans="1:13" ht="75" x14ac:dyDescent="0.25">
      <c r="A246" s="27"/>
      <c r="B246" s="2" t="s">
        <v>539</v>
      </c>
      <c r="C246" s="3" t="s">
        <v>742</v>
      </c>
      <c r="D246" s="28"/>
      <c r="E246" s="19" t="s">
        <v>20</v>
      </c>
      <c r="F246" s="29"/>
      <c r="G246" s="30"/>
      <c r="H246" s="27"/>
      <c r="I246" s="27"/>
      <c r="J246" s="27"/>
      <c r="K246" s="27"/>
      <c r="L246" s="29"/>
      <c r="M246" s="31"/>
    </row>
    <row r="247" spans="1:13" ht="75" x14ac:dyDescent="0.25">
      <c r="A247" s="27" t="s">
        <v>271</v>
      </c>
      <c r="B247" s="2" t="s">
        <v>743</v>
      </c>
      <c r="C247" s="15" t="s">
        <v>272</v>
      </c>
      <c r="D247" s="28">
        <v>380000</v>
      </c>
      <c r="E247" s="19" t="s">
        <v>19</v>
      </c>
      <c r="F247" s="29">
        <v>30000</v>
      </c>
      <c r="G247" s="30" t="s">
        <v>963</v>
      </c>
      <c r="H247" s="27">
        <v>100</v>
      </c>
      <c r="I247" s="27">
        <v>50</v>
      </c>
      <c r="J247" s="27">
        <v>65</v>
      </c>
      <c r="K247" s="27">
        <f>H247+I247+J247</f>
        <v>215</v>
      </c>
      <c r="L247" s="29">
        <v>15000</v>
      </c>
      <c r="M247" s="31" t="s">
        <v>962</v>
      </c>
    </row>
    <row r="248" spans="1:13" ht="90" x14ac:dyDescent="0.25">
      <c r="A248" s="27"/>
      <c r="B248" s="2" t="s">
        <v>1003</v>
      </c>
      <c r="C248" s="3" t="s">
        <v>273</v>
      </c>
      <c r="D248" s="28"/>
      <c r="E248" s="18"/>
      <c r="F248" s="29"/>
      <c r="G248" s="30"/>
      <c r="H248" s="27"/>
      <c r="I248" s="27"/>
      <c r="J248" s="27"/>
      <c r="K248" s="27"/>
      <c r="L248" s="29"/>
      <c r="M248" s="31"/>
    </row>
    <row r="249" spans="1:13" ht="120" x14ac:dyDescent="0.25">
      <c r="A249" s="27"/>
      <c r="B249" s="2" t="s">
        <v>539</v>
      </c>
      <c r="C249" s="3" t="s">
        <v>744</v>
      </c>
      <c r="D249" s="28"/>
      <c r="E249" s="19" t="s">
        <v>20</v>
      </c>
      <c r="F249" s="29"/>
      <c r="G249" s="30"/>
      <c r="H249" s="27"/>
      <c r="I249" s="27"/>
      <c r="J249" s="27"/>
      <c r="K249" s="27"/>
      <c r="L249" s="29"/>
      <c r="M249" s="31"/>
    </row>
    <row r="250" spans="1:13" ht="60" x14ac:dyDescent="0.25">
      <c r="A250" s="27" t="s">
        <v>274</v>
      </c>
      <c r="B250" s="2" t="s">
        <v>745</v>
      </c>
      <c r="C250" s="15" t="s">
        <v>275</v>
      </c>
      <c r="D250" s="28">
        <v>152000</v>
      </c>
      <c r="E250" s="19" t="s">
        <v>54</v>
      </c>
      <c r="F250" s="29">
        <v>105000</v>
      </c>
      <c r="G250" s="30" t="s">
        <v>963</v>
      </c>
      <c r="H250" s="27">
        <v>140</v>
      </c>
      <c r="I250" s="27">
        <v>45</v>
      </c>
      <c r="J250" s="27">
        <v>20</v>
      </c>
      <c r="K250" s="27">
        <f>H250+I250+J250</f>
        <v>205</v>
      </c>
      <c r="L250" s="29">
        <v>10000</v>
      </c>
      <c r="M250" s="31" t="s">
        <v>961</v>
      </c>
    </row>
    <row r="251" spans="1:13" ht="105" x14ac:dyDescent="0.25">
      <c r="A251" s="27"/>
      <c r="B251" s="2" t="s">
        <v>1004</v>
      </c>
      <c r="C251" s="3" t="s">
        <v>276</v>
      </c>
      <c r="D251" s="28"/>
      <c r="E251" s="18"/>
      <c r="F251" s="29"/>
      <c r="G251" s="30"/>
      <c r="H251" s="27"/>
      <c r="I251" s="27"/>
      <c r="J251" s="27"/>
      <c r="K251" s="27"/>
      <c r="L251" s="29"/>
      <c r="M251" s="31"/>
    </row>
    <row r="252" spans="1:13" ht="45" x14ac:dyDescent="0.25">
      <c r="A252" s="27"/>
      <c r="B252" s="2" t="s">
        <v>539</v>
      </c>
      <c r="C252" s="3" t="s">
        <v>746</v>
      </c>
      <c r="D252" s="28"/>
      <c r="E252" s="19" t="s">
        <v>54</v>
      </c>
      <c r="F252" s="29"/>
      <c r="G252" s="30"/>
      <c r="H252" s="27"/>
      <c r="I252" s="27"/>
      <c r="J252" s="27"/>
      <c r="K252" s="27"/>
      <c r="L252" s="29"/>
      <c r="M252" s="31"/>
    </row>
    <row r="253" spans="1:13" ht="75" x14ac:dyDescent="0.25">
      <c r="A253" s="27" t="s">
        <v>277</v>
      </c>
      <c r="B253" s="2" t="s">
        <v>747</v>
      </c>
      <c r="C253" s="15" t="s">
        <v>278</v>
      </c>
      <c r="D253" s="28">
        <v>115000</v>
      </c>
      <c r="E253" s="19" t="s">
        <v>30</v>
      </c>
      <c r="F253" s="29">
        <v>50000</v>
      </c>
      <c r="G253" s="30" t="s">
        <v>963</v>
      </c>
      <c r="H253" s="27">
        <v>120</v>
      </c>
      <c r="I253" s="27">
        <v>50</v>
      </c>
      <c r="J253" s="27">
        <v>45</v>
      </c>
      <c r="K253" s="27">
        <f>H253+I253+J253</f>
        <v>215</v>
      </c>
      <c r="L253" s="29">
        <v>15000</v>
      </c>
      <c r="M253" s="31" t="s">
        <v>961</v>
      </c>
    </row>
    <row r="254" spans="1:13" ht="105" x14ac:dyDescent="0.25">
      <c r="A254" s="27"/>
      <c r="B254" s="2" t="s">
        <v>748</v>
      </c>
      <c r="C254" s="3" t="s">
        <v>279</v>
      </c>
      <c r="D254" s="28"/>
      <c r="E254" s="18"/>
      <c r="F254" s="29"/>
      <c r="G254" s="30"/>
      <c r="H254" s="27"/>
      <c r="I254" s="27"/>
      <c r="J254" s="27"/>
      <c r="K254" s="27"/>
      <c r="L254" s="29"/>
      <c r="M254" s="31"/>
    </row>
    <row r="255" spans="1:13" ht="120" x14ac:dyDescent="0.25">
      <c r="A255" s="27"/>
      <c r="B255" s="2" t="s">
        <v>539</v>
      </c>
      <c r="C255" s="3" t="s">
        <v>749</v>
      </c>
      <c r="D255" s="28"/>
      <c r="E255" s="19" t="s">
        <v>30</v>
      </c>
      <c r="F255" s="29"/>
      <c r="G255" s="30"/>
      <c r="H255" s="27"/>
      <c r="I255" s="27"/>
      <c r="J255" s="27"/>
      <c r="K255" s="27"/>
      <c r="L255" s="29"/>
      <c r="M255" s="31"/>
    </row>
    <row r="256" spans="1:13" ht="60" x14ac:dyDescent="0.25">
      <c r="A256" s="27" t="s">
        <v>280</v>
      </c>
      <c r="B256" s="2" t="s">
        <v>750</v>
      </c>
      <c r="C256" s="15" t="s">
        <v>281</v>
      </c>
      <c r="D256" s="28">
        <v>300000</v>
      </c>
      <c r="E256" s="19" t="s">
        <v>41</v>
      </c>
      <c r="F256" s="29">
        <v>150000</v>
      </c>
      <c r="G256" s="30" t="s">
        <v>963</v>
      </c>
      <c r="H256" s="27">
        <v>120</v>
      </c>
      <c r="I256" s="27">
        <v>50</v>
      </c>
      <c r="J256" s="27">
        <v>50</v>
      </c>
      <c r="K256" s="27">
        <f>H256+I256+J256</f>
        <v>220</v>
      </c>
      <c r="L256" s="29">
        <v>20000</v>
      </c>
      <c r="M256" s="31" t="s">
        <v>961</v>
      </c>
    </row>
    <row r="257" spans="1:13" ht="75" x14ac:dyDescent="0.25">
      <c r="A257" s="27"/>
      <c r="B257" s="2" t="s">
        <v>751</v>
      </c>
      <c r="C257" s="3" t="s">
        <v>282</v>
      </c>
      <c r="D257" s="28"/>
      <c r="E257" s="18"/>
      <c r="F257" s="29"/>
      <c r="G257" s="30"/>
      <c r="H257" s="27"/>
      <c r="I257" s="27"/>
      <c r="J257" s="27"/>
      <c r="K257" s="27"/>
      <c r="L257" s="29"/>
      <c r="M257" s="31"/>
    </row>
    <row r="258" spans="1:13" ht="75" x14ac:dyDescent="0.25">
      <c r="A258" s="27"/>
      <c r="B258" s="2" t="s">
        <v>539</v>
      </c>
      <c r="C258" s="3" t="s">
        <v>752</v>
      </c>
      <c r="D258" s="28"/>
      <c r="E258" s="19" t="s">
        <v>20</v>
      </c>
      <c r="F258" s="29"/>
      <c r="G258" s="30"/>
      <c r="H258" s="27"/>
      <c r="I258" s="27"/>
      <c r="J258" s="27"/>
      <c r="K258" s="27"/>
      <c r="L258" s="29"/>
      <c r="M258" s="31"/>
    </row>
    <row r="259" spans="1:13" ht="60" x14ac:dyDescent="0.25">
      <c r="A259" s="27" t="s">
        <v>283</v>
      </c>
      <c r="B259" s="2" t="s">
        <v>753</v>
      </c>
      <c r="C259" s="15" t="s">
        <v>284</v>
      </c>
      <c r="D259" s="28">
        <v>107000</v>
      </c>
      <c r="E259" s="19" t="s">
        <v>55</v>
      </c>
      <c r="F259" s="29">
        <v>45000</v>
      </c>
      <c r="G259" s="30" t="s">
        <v>963</v>
      </c>
      <c r="H259" s="27">
        <v>80</v>
      </c>
      <c r="I259" s="27">
        <v>50</v>
      </c>
      <c r="J259" s="27">
        <v>75</v>
      </c>
      <c r="K259" s="27">
        <f>H259+I259+J259</f>
        <v>205</v>
      </c>
      <c r="L259" s="29">
        <v>10000</v>
      </c>
      <c r="M259" s="31" t="s">
        <v>961</v>
      </c>
    </row>
    <row r="260" spans="1:13" ht="105" x14ac:dyDescent="0.25">
      <c r="A260" s="27"/>
      <c r="B260" s="2" t="s">
        <v>754</v>
      </c>
      <c r="C260" s="3" t="s">
        <v>285</v>
      </c>
      <c r="D260" s="28"/>
      <c r="E260" s="18"/>
      <c r="F260" s="29"/>
      <c r="G260" s="30"/>
      <c r="H260" s="27"/>
      <c r="I260" s="27"/>
      <c r="J260" s="27"/>
      <c r="K260" s="27"/>
      <c r="L260" s="29"/>
      <c r="M260" s="31"/>
    </row>
    <row r="261" spans="1:13" ht="75" x14ac:dyDescent="0.25">
      <c r="A261" s="27"/>
      <c r="B261" s="2" t="s">
        <v>539</v>
      </c>
      <c r="C261" s="3" t="s">
        <v>755</v>
      </c>
      <c r="D261" s="28"/>
      <c r="E261" s="19" t="s">
        <v>31</v>
      </c>
      <c r="F261" s="29"/>
      <c r="G261" s="30"/>
      <c r="H261" s="27"/>
      <c r="I261" s="27"/>
      <c r="J261" s="27"/>
      <c r="K261" s="27"/>
      <c r="L261" s="29"/>
      <c r="M261" s="31"/>
    </row>
    <row r="262" spans="1:13" ht="75" x14ac:dyDescent="0.25">
      <c r="A262" s="27" t="s">
        <v>286</v>
      </c>
      <c r="B262" s="2" t="s">
        <v>756</v>
      </c>
      <c r="C262" s="15" t="s">
        <v>287</v>
      </c>
      <c r="D262" s="28">
        <v>95000</v>
      </c>
      <c r="E262" s="19" t="s">
        <v>25</v>
      </c>
      <c r="F262" s="29">
        <v>30000</v>
      </c>
      <c r="G262" s="30" t="s">
        <v>963</v>
      </c>
      <c r="H262" s="27">
        <v>120</v>
      </c>
      <c r="I262" s="27">
        <v>60</v>
      </c>
      <c r="J262" s="27">
        <v>40</v>
      </c>
      <c r="K262" s="27">
        <f>H262+I262+J262</f>
        <v>220</v>
      </c>
      <c r="L262" s="29">
        <v>20000</v>
      </c>
      <c r="M262" s="31" t="s">
        <v>961</v>
      </c>
    </row>
    <row r="263" spans="1:13" ht="75" x14ac:dyDescent="0.25">
      <c r="A263" s="27"/>
      <c r="B263" s="2" t="s">
        <v>757</v>
      </c>
      <c r="C263" s="3" t="s">
        <v>288</v>
      </c>
      <c r="D263" s="28"/>
      <c r="E263" s="18"/>
      <c r="F263" s="29"/>
      <c r="G263" s="30"/>
      <c r="H263" s="27"/>
      <c r="I263" s="27"/>
      <c r="J263" s="27"/>
      <c r="K263" s="27"/>
      <c r="L263" s="29"/>
      <c r="M263" s="31"/>
    </row>
    <row r="264" spans="1:13" ht="105" x14ac:dyDescent="0.25">
      <c r="A264" s="27"/>
      <c r="B264" s="2" t="s">
        <v>539</v>
      </c>
      <c r="C264" s="3" t="s">
        <v>758</v>
      </c>
      <c r="D264" s="28"/>
      <c r="E264" s="19" t="s">
        <v>20</v>
      </c>
      <c r="F264" s="29"/>
      <c r="G264" s="30"/>
      <c r="H264" s="27"/>
      <c r="I264" s="27"/>
      <c r="J264" s="27"/>
      <c r="K264" s="27"/>
      <c r="L264" s="29"/>
      <c r="M264" s="31"/>
    </row>
    <row r="265" spans="1:13" ht="60" x14ac:dyDescent="0.25">
      <c r="A265" s="27" t="s">
        <v>289</v>
      </c>
      <c r="B265" s="2" t="s">
        <v>759</v>
      </c>
      <c r="C265" s="15" t="s">
        <v>290</v>
      </c>
      <c r="D265" s="28">
        <v>100000</v>
      </c>
      <c r="E265" s="19" t="s">
        <v>30</v>
      </c>
      <c r="F265" s="29">
        <v>50000</v>
      </c>
      <c r="G265" s="30" t="s">
        <v>963</v>
      </c>
      <c r="H265" s="27">
        <v>120</v>
      </c>
      <c r="I265" s="27">
        <v>60</v>
      </c>
      <c r="J265" s="27">
        <v>40</v>
      </c>
      <c r="K265" s="27">
        <f>H265+I265+J265</f>
        <v>220</v>
      </c>
      <c r="L265" s="29">
        <v>20000</v>
      </c>
      <c r="M265" s="31" t="s">
        <v>961</v>
      </c>
    </row>
    <row r="266" spans="1:13" ht="75" x14ac:dyDescent="0.25">
      <c r="A266" s="27"/>
      <c r="B266" s="2" t="s">
        <v>760</v>
      </c>
      <c r="C266" s="3" t="s">
        <v>291</v>
      </c>
      <c r="D266" s="28"/>
      <c r="E266" s="18"/>
      <c r="F266" s="29"/>
      <c r="G266" s="30"/>
      <c r="H266" s="27"/>
      <c r="I266" s="27"/>
      <c r="J266" s="27"/>
      <c r="K266" s="27"/>
      <c r="L266" s="29"/>
      <c r="M266" s="31"/>
    </row>
    <row r="267" spans="1:13" ht="60" x14ac:dyDescent="0.25">
      <c r="A267" s="27"/>
      <c r="B267" s="2" t="s">
        <v>539</v>
      </c>
      <c r="C267" s="3" t="s">
        <v>761</v>
      </c>
      <c r="D267" s="28"/>
      <c r="E267" s="19" t="s">
        <v>30</v>
      </c>
      <c r="F267" s="29"/>
      <c r="G267" s="30"/>
      <c r="H267" s="27"/>
      <c r="I267" s="27"/>
      <c r="J267" s="27"/>
      <c r="K267" s="27"/>
      <c r="L267" s="29"/>
      <c r="M267" s="31"/>
    </row>
    <row r="268" spans="1:13" ht="60" x14ac:dyDescent="0.25">
      <c r="A268" s="27" t="s">
        <v>292</v>
      </c>
      <c r="B268" s="2" t="s">
        <v>762</v>
      </c>
      <c r="C268" s="15" t="s">
        <v>293</v>
      </c>
      <c r="D268" s="28">
        <v>310000</v>
      </c>
      <c r="E268" s="19" t="s">
        <v>26</v>
      </c>
      <c r="F268" s="29">
        <v>60000</v>
      </c>
      <c r="G268" s="30" t="s">
        <v>963</v>
      </c>
      <c r="H268" s="33">
        <v>100</v>
      </c>
      <c r="I268" s="33">
        <v>95</v>
      </c>
      <c r="J268" s="33">
        <v>70</v>
      </c>
      <c r="K268" s="27">
        <f>H268+I268+J268</f>
        <v>265</v>
      </c>
      <c r="L268" s="32">
        <v>50000</v>
      </c>
      <c r="M268" s="31" t="s">
        <v>962</v>
      </c>
    </row>
    <row r="269" spans="1:13" ht="90" x14ac:dyDescent="0.25">
      <c r="A269" s="27"/>
      <c r="B269" s="2" t="s">
        <v>1005</v>
      </c>
      <c r="C269" s="3" t="s">
        <v>294</v>
      </c>
      <c r="D269" s="28"/>
      <c r="E269" s="18"/>
      <c r="F269" s="29"/>
      <c r="G269" s="30"/>
      <c r="H269" s="34"/>
      <c r="I269" s="34"/>
      <c r="J269" s="34"/>
      <c r="K269" s="27"/>
      <c r="L269" s="35"/>
      <c r="M269" s="31"/>
    </row>
    <row r="270" spans="1:13" ht="30" x14ac:dyDescent="0.25">
      <c r="A270" s="27"/>
      <c r="B270" s="2" t="s">
        <v>539</v>
      </c>
      <c r="C270" s="3" t="s">
        <v>763</v>
      </c>
      <c r="D270" s="28"/>
      <c r="E270" s="19" t="s">
        <v>54</v>
      </c>
      <c r="F270" s="29"/>
      <c r="G270" s="30"/>
      <c r="H270" s="34"/>
      <c r="I270" s="34"/>
      <c r="J270" s="34"/>
      <c r="K270" s="27"/>
      <c r="L270" s="35"/>
      <c r="M270" s="31"/>
    </row>
    <row r="271" spans="1:13" ht="75" x14ac:dyDescent="0.25">
      <c r="A271" s="27" t="s">
        <v>295</v>
      </c>
      <c r="B271" s="2" t="s">
        <v>764</v>
      </c>
      <c r="C271" s="15" t="s">
        <v>296</v>
      </c>
      <c r="D271" s="28">
        <v>36000</v>
      </c>
      <c r="E271" s="19" t="s">
        <v>25</v>
      </c>
      <c r="F271" s="29">
        <v>18000</v>
      </c>
      <c r="G271" s="30" t="s">
        <v>963</v>
      </c>
      <c r="H271" s="27">
        <v>120</v>
      </c>
      <c r="I271" s="27">
        <v>45</v>
      </c>
      <c r="J271" s="27">
        <v>50</v>
      </c>
      <c r="K271" s="27">
        <f>H271+I271+J271</f>
        <v>215</v>
      </c>
      <c r="L271" s="29">
        <v>15000</v>
      </c>
      <c r="M271" s="31" t="s">
        <v>961</v>
      </c>
    </row>
    <row r="272" spans="1:13" ht="105" x14ac:dyDescent="0.25">
      <c r="A272" s="27"/>
      <c r="B272" s="2" t="s">
        <v>765</v>
      </c>
      <c r="C272" s="3" t="s">
        <v>297</v>
      </c>
      <c r="D272" s="28"/>
      <c r="E272" s="18"/>
      <c r="F272" s="29"/>
      <c r="G272" s="30"/>
      <c r="H272" s="27"/>
      <c r="I272" s="27"/>
      <c r="J272" s="27"/>
      <c r="K272" s="27"/>
      <c r="L272" s="29"/>
      <c r="M272" s="31"/>
    </row>
    <row r="273" spans="1:13" ht="135" x14ac:dyDescent="0.25">
      <c r="A273" s="27"/>
      <c r="B273" s="2" t="s">
        <v>539</v>
      </c>
      <c r="C273" s="3" t="s">
        <v>766</v>
      </c>
      <c r="D273" s="28"/>
      <c r="E273" s="19" t="s">
        <v>25</v>
      </c>
      <c r="F273" s="29"/>
      <c r="G273" s="30"/>
      <c r="H273" s="27"/>
      <c r="I273" s="27"/>
      <c r="J273" s="27"/>
      <c r="K273" s="27"/>
      <c r="L273" s="29"/>
      <c r="M273" s="31"/>
    </row>
    <row r="274" spans="1:13" ht="75" x14ac:dyDescent="0.25">
      <c r="A274" s="27" t="s">
        <v>298</v>
      </c>
      <c r="B274" s="2" t="s">
        <v>767</v>
      </c>
      <c r="C274" s="15" t="s">
        <v>299</v>
      </c>
      <c r="D274" s="28">
        <v>140000</v>
      </c>
      <c r="E274" s="19" t="s">
        <v>24</v>
      </c>
      <c r="F274" s="29">
        <v>90000</v>
      </c>
      <c r="G274" s="30" t="s">
        <v>963</v>
      </c>
      <c r="H274" s="27">
        <v>120</v>
      </c>
      <c r="I274" s="27">
        <v>45</v>
      </c>
      <c r="J274" s="27">
        <v>55</v>
      </c>
      <c r="K274" s="27">
        <f>H274+I274+J274</f>
        <v>220</v>
      </c>
      <c r="L274" s="29">
        <v>20000</v>
      </c>
      <c r="M274" s="31" t="s">
        <v>961</v>
      </c>
    </row>
    <row r="275" spans="1:13" ht="105" x14ac:dyDescent="0.25">
      <c r="A275" s="27"/>
      <c r="B275" s="2" t="s">
        <v>1006</v>
      </c>
      <c r="C275" s="3" t="s">
        <v>300</v>
      </c>
      <c r="D275" s="28"/>
      <c r="E275" s="18"/>
      <c r="F275" s="29"/>
      <c r="G275" s="30"/>
      <c r="H275" s="27"/>
      <c r="I275" s="27"/>
      <c r="J275" s="27"/>
      <c r="K275" s="27"/>
      <c r="L275" s="29"/>
      <c r="M275" s="31"/>
    </row>
    <row r="276" spans="1:13" ht="90" x14ac:dyDescent="0.25">
      <c r="A276" s="27"/>
      <c r="B276" s="2" t="s">
        <v>539</v>
      </c>
      <c r="C276" s="3" t="s">
        <v>768</v>
      </c>
      <c r="D276" s="28"/>
      <c r="E276" s="19" t="s">
        <v>20</v>
      </c>
      <c r="F276" s="29"/>
      <c r="G276" s="30"/>
      <c r="H276" s="27"/>
      <c r="I276" s="27"/>
      <c r="J276" s="27"/>
      <c r="K276" s="27"/>
      <c r="L276" s="29"/>
      <c r="M276" s="31"/>
    </row>
    <row r="277" spans="1:13" ht="90" x14ac:dyDescent="0.25">
      <c r="A277" s="27" t="s">
        <v>301</v>
      </c>
      <c r="B277" s="2" t="s">
        <v>769</v>
      </c>
      <c r="C277" s="15" t="s">
        <v>302</v>
      </c>
      <c r="D277" s="28">
        <v>113000</v>
      </c>
      <c r="E277" s="19" t="s">
        <v>59</v>
      </c>
      <c r="F277" s="29">
        <v>33000</v>
      </c>
      <c r="G277" s="30" t="s">
        <v>963</v>
      </c>
      <c r="H277" s="27">
        <v>120</v>
      </c>
      <c r="I277" s="27">
        <v>40</v>
      </c>
      <c r="J277" s="27">
        <v>60</v>
      </c>
      <c r="K277" s="27">
        <f>H277+I277+J277</f>
        <v>220</v>
      </c>
      <c r="L277" s="29">
        <v>20000</v>
      </c>
      <c r="M277" s="31" t="s">
        <v>961</v>
      </c>
    </row>
    <row r="278" spans="1:13" ht="90" x14ac:dyDescent="0.25">
      <c r="A278" s="27"/>
      <c r="B278" s="2" t="s">
        <v>1007</v>
      </c>
      <c r="C278" s="3" t="s">
        <v>303</v>
      </c>
      <c r="D278" s="28"/>
      <c r="E278" s="18"/>
      <c r="F278" s="29"/>
      <c r="G278" s="30"/>
      <c r="H278" s="27"/>
      <c r="I278" s="27"/>
      <c r="J278" s="27"/>
      <c r="K278" s="27"/>
      <c r="L278" s="29"/>
      <c r="M278" s="31"/>
    </row>
    <row r="279" spans="1:13" ht="105" x14ac:dyDescent="0.25">
      <c r="A279" s="27"/>
      <c r="B279" s="2" t="s">
        <v>539</v>
      </c>
      <c r="C279" s="3" t="s">
        <v>770</v>
      </c>
      <c r="D279" s="28"/>
      <c r="E279" s="19" t="s">
        <v>59</v>
      </c>
      <c r="F279" s="29"/>
      <c r="G279" s="30"/>
      <c r="H279" s="27"/>
      <c r="I279" s="27"/>
      <c r="J279" s="27"/>
      <c r="K279" s="27"/>
      <c r="L279" s="29"/>
      <c r="M279" s="31"/>
    </row>
    <row r="280" spans="1:13" ht="90" x14ac:dyDescent="0.25">
      <c r="A280" s="27" t="s">
        <v>304</v>
      </c>
      <c r="B280" s="2" t="s">
        <v>771</v>
      </c>
      <c r="C280" s="15" t="s">
        <v>305</v>
      </c>
      <c r="D280" s="28">
        <v>400000</v>
      </c>
      <c r="E280" s="19" t="s">
        <v>19</v>
      </c>
      <c r="F280" s="29">
        <v>100000</v>
      </c>
      <c r="G280" s="30" t="s">
        <v>963</v>
      </c>
      <c r="H280" s="27">
        <v>140</v>
      </c>
      <c r="I280" s="27">
        <v>50</v>
      </c>
      <c r="J280" s="27">
        <v>40</v>
      </c>
      <c r="K280" s="27">
        <f>H280+I280+J280</f>
        <v>230</v>
      </c>
      <c r="L280" s="29">
        <v>30000</v>
      </c>
      <c r="M280" s="31" t="s">
        <v>961</v>
      </c>
    </row>
    <row r="281" spans="1:13" ht="75" x14ac:dyDescent="0.25">
      <c r="A281" s="27"/>
      <c r="B281" s="2" t="s">
        <v>1008</v>
      </c>
      <c r="C281" s="3" t="s">
        <v>306</v>
      </c>
      <c r="D281" s="28"/>
      <c r="E281" s="18"/>
      <c r="F281" s="29"/>
      <c r="G281" s="30"/>
      <c r="H281" s="27"/>
      <c r="I281" s="27"/>
      <c r="J281" s="27"/>
      <c r="K281" s="27"/>
      <c r="L281" s="29"/>
      <c r="M281" s="31"/>
    </row>
    <row r="282" spans="1:13" ht="120" x14ac:dyDescent="0.25">
      <c r="A282" s="27"/>
      <c r="B282" s="2" t="s">
        <v>539</v>
      </c>
      <c r="C282" s="3" t="s">
        <v>772</v>
      </c>
      <c r="D282" s="28"/>
      <c r="E282" s="19" t="s">
        <v>72</v>
      </c>
      <c r="F282" s="29"/>
      <c r="G282" s="30"/>
      <c r="H282" s="27"/>
      <c r="I282" s="27"/>
      <c r="J282" s="27"/>
      <c r="K282" s="27"/>
      <c r="L282" s="29"/>
      <c r="M282" s="31"/>
    </row>
    <row r="283" spans="1:13" ht="60" x14ac:dyDescent="0.25">
      <c r="A283" s="27" t="s">
        <v>307</v>
      </c>
      <c r="B283" s="2" t="s">
        <v>773</v>
      </c>
      <c r="C283" s="15" t="s">
        <v>308</v>
      </c>
      <c r="D283" s="28">
        <v>101000</v>
      </c>
      <c r="E283" s="19" t="s">
        <v>59</v>
      </c>
      <c r="F283" s="29">
        <v>50000</v>
      </c>
      <c r="G283" s="30" t="s">
        <v>963</v>
      </c>
      <c r="H283" s="27">
        <v>140</v>
      </c>
      <c r="I283" s="27">
        <v>50</v>
      </c>
      <c r="J283" s="27">
        <v>40</v>
      </c>
      <c r="K283" s="27">
        <f>H283+I283+J283</f>
        <v>230</v>
      </c>
      <c r="L283" s="29">
        <v>30000</v>
      </c>
      <c r="M283" s="31" t="s">
        <v>961</v>
      </c>
    </row>
    <row r="284" spans="1:13" ht="90" x14ac:dyDescent="0.25">
      <c r="A284" s="27"/>
      <c r="B284" s="2" t="s">
        <v>774</v>
      </c>
      <c r="C284" s="3" t="s">
        <v>309</v>
      </c>
      <c r="D284" s="28"/>
      <c r="E284" s="18"/>
      <c r="F284" s="29"/>
      <c r="G284" s="30"/>
      <c r="H284" s="27"/>
      <c r="I284" s="27"/>
      <c r="J284" s="27"/>
      <c r="K284" s="27"/>
      <c r="L284" s="29"/>
      <c r="M284" s="31"/>
    </row>
    <row r="285" spans="1:13" ht="90" x14ac:dyDescent="0.25">
      <c r="A285" s="27"/>
      <c r="B285" s="2" t="s">
        <v>539</v>
      </c>
      <c r="C285" s="3" t="s">
        <v>775</v>
      </c>
      <c r="D285" s="28"/>
      <c r="E285" s="19" t="s">
        <v>20</v>
      </c>
      <c r="F285" s="29"/>
      <c r="G285" s="30"/>
      <c r="H285" s="27"/>
      <c r="I285" s="27"/>
      <c r="J285" s="27"/>
      <c r="K285" s="27"/>
      <c r="L285" s="29"/>
      <c r="M285" s="31"/>
    </row>
    <row r="286" spans="1:13" ht="75" x14ac:dyDescent="0.25">
      <c r="A286" s="27" t="s">
        <v>310</v>
      </c>
      <c r="B286" s="2" t="s">
        <v>776</v>
      </c>
      <c r="C286" s="15" t="s">
        <v>311</v>
      </c>
      <c r="D286" s="28">
        <v>80000</v>
      </c>
      <c r="E286" s="19" t="s">
        <v>19</v>
      </c>
      <c r="F286" s="29">
        <v>50000</v>
      </c>
      <c r="G286" s="30" t="s">
        <v>963</v>
      </c>
      <c r="H286" s="27">
        <v>100</v>
      </c>
      <c r="I286" s="27">
        <v>60</v>
      </c>
      <c r="J286" s="27">
        <v>60</v>
      </c>
      <c r="K286" s="27">
        <f>H286+I286+J286</f>
        <v>220</v>
      </c>
      <c r="L286" s="29">
        <v>20000</v>
      </c>
      <c r="M286" s="31" t="s">
        <v>961</v>
      </c>
    </row>
    <row r="287" spans="1:13" ht="105" x14ac:dyDescent="0.25">
      <c r="A287" s="27"/>
      <c r="B287" s="2" t="s">
        <v>1009</v>
      </c>
      <c r="C287" s="3" t="s">
        <v>312</v>
      </c>
      <c r="D287" s="28"/>
      <c r="E287" s="18"/>
      <c r="F287" s="29"/>
      <c r="G287" s="30"/>
      <c r="H287" s="27"/>
      <c r="I287" s="27"/>
      <c r="J287" s="27"/>
      <c r="K287" s="27"/>
      <c r="L287" s="29"/>
      <c r="M287" s="31"/>
    </row>
    <row r="288" spans="1:13" ht="60" x14ac:dyDescent="0.25">
      <c r="A288" s="27"/>
      <c r="B288" s="2" t="s">
        <v>539</v>
      </c>
      <c r="C288" s="3" t="s">
        <v>777</v>
      </c>
      <c r="D288" s="28"/>
      <c r="E288" s="19" t="s">
        <v>25</v>
      </c>
      <c r="F288" s="29"/>
      <c r="G288" s="30"/>
      <c r="H288" s="27"/>
      <c r="I288" s="27"/>
      <c r="J288" s="27"/>
      <c r="K288" s="27"/>
      <c r="L288" s="29"/>
      <c r="M288" s="31"/>
    </row>
    <row r="289" spans="1:13" ht="75" x14ac:dyDescent="0.25">
      <c r="A289" s="27" t="s">
        <v>313</v>
      </c>
      <c r="B289" s="2" t="s">
        <v>778</v>
      </c>
      <c r="C289" s="15" t="s">
        <v>314</v>
      </c>
      <c r="D289" s="28">
        <v>600000</v>
      </c>
      <c r="E289" s="19" t="s">
        <v>55</v>
      </c>
      <c r="F289" s="29">
        <v>100000</v>
      </c>
      <c r="G289" s="30" t="s">
        <v>963</v>
      </c>
      <c r="H289" s="27">
        <v>120</v>
      </c>
      <c r="I289" s="27">
        <v>85</v>
      </c>
      <c r="J289" s="27">
        <v>90</v>
      </c>
      <c r="K289" s="27">
        <f>H289+I289+J289</f>
        <v>295</v>
      </c>
      <c r="L289" s="29">
        <v>70000</v>
      </c>
      <c r="M289" s="31" t="s">
        <v>962</v>
      </c>
    </row>
    <row r="290" spans="1:13" ht="105" x14ac:dyDescent="0.25">
      <c r="A290" s="27"/>
      <c r="B290" s="2" t="s">
        <v>779</v>
      </c>
      <c r="C290" s="3" t="s">
        <v>315</v>
      </c>
      <c r="D290" s="28"/>
      <c r="E290" s="18"/>
      <c r="F290" s="29"/>
      <c r="G290" s="30"/>
      <c r="H290" s="27"/>
      <c r="I290" s="27"/>
      <c r="J290" s="27"/>
      <c r="K290" s="27"/>
      <c r="L290" s="29"/>
      <c r="M290" s="31"/>
    </row>
    <row r="291" spans="1:13" ht="75" x14ac:dyDescent="0.25">
      <c r="A291" s="27"/>
      <c r="B291" s="2" t="s">
        <v>539</v>
      </c>
      <c r="C291" s="3" t="s">
        <v>780</v>
      </c>
      <c r="D291" s="28"/>
      <c r="E291" s="19" t="s">
        <v>55</v>
      </c>
      <c r="F291" s="29"/>
      <c r="G291" s="30"/>
      <c r="H291" s="27"/>
      <c r="I291" s="27"/>
      <c r="J291" s="27"/>
      <c r="K291" s="27"/>
      <c r="L291" s="29"/>
      <c r="M291" s="31"/>
    </row>
    <row r="292" spans="1:13" ht="75" x14ac:dyDescent="0.25">
      <c r="A292" s="27" t="s">
        <v>316</v>
      </c>
      <c r="B292" s="2" t="s">
        <v>781</v>
      </c>
      <c r="C292" s="15" t="s">
        <v>317</v>
      </c>
      <c r="D292" s="28">
        <v>610000</v>
      </c>
      <c r="E292" s="19" t="s">
        <v>59</v>
      </c>
      <c r="F292" s="29">
        <v>190000</v>
      </c>
      <c r="G292" s="30" t="s">
        <v>963</v>
      </c>
      <c r="H292" s="27">
        <v>180</v>
      </c>
      <c r="I292" s="27">
        <v>100</v>
      </c>
      <c r="J292" s="27">
        <v>110</v>
      </c>
      <c r="K292" s="27">
        <f>H292+I292+J292</f>
        <v>390</v>
      </c>
      <c r="L292" s="29">
        <v>190000</v>
      </c>
      <c r="M292" s="31" t="s">
        <v>961</v>
      </c>
    </row>
    <row r="293" spans="1:13" ht="75" x14ac:dyDescent="0.25">
      <c r="A293" s="27"/>
      <c r="B293" s="2" t="s">
        <v>1010</v>
      </c>
      <c r="C293" s="3" t="s">
        <v>318</v>
      </c>
      <c r="D293" s="28"/>
      <c r="E293" s="18"/>
      <c r="F293" s="29"/>
      <c r="G293" s="30"/>
      <c r="H293" s="27"/>
      <c r="I293" s="27"/>
      <c r="J293" s="27"/>
      <c r="K293" s="27"/>
      <c r="L293" s="29"/>
      <c r="M293" s="31"/>
    </row>
    <row r="294" spans="1:13" ht="60" x14ac:dyDescent="0.25">
      <c r="A294" s="27"/>
      <c r="B294" s="2" t="s">
        <v>539</v>
      </c>
      <c r="C294" s="3" t="s">
        <v>782</v>
      </c>
      <c r="D294" s="28"/>
      <c r="E294" s="19" t="s">
        <v>54</v>
      </c>
      <c r="F294" s="29"/>
      <c r="G294" s="30"/>
      <c r="H294" s="27"/>
      <c r="I294" s="27"/>
      <c r="J294" s="27"/>
      <c r="K294" s="27"/>
      <c r="L294" s="29"/>
      <c r="M294" s="31"/>
    </row>
    <row r="295" spans="1:13" ht="60" x14ac:dyDescent="0.25">
      <c r="A295" s="27" t="s">
        <v>319</v>
      </c>
      <c r="B295" s="2" t="s">
        <v>783</v>
      </c>
      <c r="C295" s="15" t="s">
        <v>320</v>
      </c>
      <c r="D295" s="28">
        <v>70000</v>
      </c>
      <c r="E295" s="19" t="s">
        <v>55</v>
      </c>
      <c r="F295" s="29">
        <v>35000</v>
      </c>
      <c r="G295" s="30" t="s">
        <v>963</v>
      </c>
      <c r="H295" s="27">
        <v>120</v>
      </c>
      <c r="I295" s="27">
        <v>55</v>
      </c>
      <c r="J295" s="27">
        <v>55</v>
      </c>
      <c r="K295" s="27">
        <f>H295+I295+J295</f>
        <v>230</v>
      </c>
      <c r="L295" s="29">
        <v>30000</v>
      </c>
      <c r="M295" s="31" t="s">
        <v>962</v>
      </c>
    </row>
    <row r="296" spans="1:13" ht="75" x14ac:dyDescent="0.25">
      <c r="A296" s="27"/>
      <c r="B296" s="2" t="s">
        <v>1011</v>
      </c>
      <c r="C296" s="3" t="s">
        <v>321</v>
      </c>
      <c r="D296" s="28"/>
      <c r="E296" s="18"/>
      <c r="F296" s="29"/>
      <c r="G296" s="30"/>
      <c r="H296" s="27"/>
      <c r="I296" s="27"/>
      <c r="J296" s="27"/>
      <c r="K296" s="27"/>
      <c r="L296" s="29"/>
      <c r="M296" s="31"/>
    </row>
    <row r="297" spans="1:13" ht="75" x14ac:dyDescent="0.25">
      <c r="A297" s="27"/>
      <c r="B297" s="2" t="s">
        <v>539</v>
      </c>
      <c r="C297" s="3" t="s">
        <v>784</v>
      </c>
      <c r="D297" s="28"/>
      <c r="E297" s="19" t="s">
        <v>55</v>
      </c>
      <c r="F297" s="29"/>
      <c r="G297" s="30"/>
      <c r="H297" s="27"/>
      <c r="I297" s="27"/>
      <c r="J297" s="27"/>
      <c r="K297" s="27"/>
      <c r="L297" s="29"/>
      <c r="M297" s="31"/>
    </row>
    <row r="298" spans="1:13" ht="90" x14ac:dyDescent="0.25">
      <c r="A298" s="27" t="s">
        <v>322</v>
      </c>
      <c r="B298" s="2" t="s">
        <v>785</v>
      </c>
      <c r="C298" s="15" t="s">
        <v>323</v>
      </c>
      <c r="D298" s="28">
        <v>40780</v>
      </c>
      <c r="E298" s="19" t="s">
        <v>30</v>
      </c>
      <c r="F298" s="29">
        <v>30780</v>
      </c>
      <c r="G298" s="30" t="s">
        <v>963</v>
      </c>
      <c r="H298" s="27">
        <v>100</v>
      </c>
      <c r="I298" s="27">
        <v>65</v>
      </c>
      <c r="J298" s="27">
        <v>60</v>
      </c>
      <c r="K298" s="27">
        <f>H298+I298+J298</f>
        <v>225</v>
      </c>
      <c r="L298" s="29">
        <v>25000</v>
      </c>
      <c r="M298" s="31" t="s">
        <v>961</v>
      </c>
    </row>
    <row r="299" spans="1:13" ht="120" x14ac:dyDescent="0.25">
      <c r="A299" s="27"/>
      <c r="B299" s="2" t="s">
        <v>1012</v>
      </c>
      <c r="C299" s="3" t="s">
        <v>324</v>
      </c>
      <c r="D299" s="28"/>
      <c r="E299" s="18"/>
      <c r="F299" s="29"/>
      <c r="G299" s="30"/>
      <c r="H299" s="27"/>
      <c r="I299" s="27"/>
      <c r="J299" s="27"/>
      <c r="K299" s="27"/>
      <c r="L299" s="29"/>
      <c r="M299" s="31"/>
    </row>
    <row r="300" spans="1:13" ht="120" x14ac:dyDescent="0.25">
      <c r="A300" s="27"/>
      <c r="B300" s="2" t="s">
        <v>539</v>
      </c>
      <c r="C300" s="3" t="s">
        <v>786</v>
      </c>
      <c r="D300" s="28"/>
      <c r="E300" s="19" t="s">
        <v>30</v>
      </c>
      <c r="F300" s="29"/>
      <c r="G300" s="30"/>
      <c r="H300" s="27"/>
      <c r="I300" s="27"/>
      <c r="J300" s="27"/>
      <c r="K300" s="27"/>
      <c r="L300" s="29"/>
      <c r="M300" s="31"/>
    </row>
    <row r="301" spans="1:13" ht="60" x14ac:dyDescent="0.25">
      <c r="A301" s="27" t="s">
        <v>326</v>
      </c>
      <c r="B301" s="2" t="s">
        <v>787</v>
      </c>
      <c r="C301" s="15" t="s">
        <v>327</v>
      </c>
      <c r="D301" s="28">
        <v>1780000</v>
      </c>
      <c r="E301" s="19" t="s">
        <v>54</v>
      </c>
      <c r="F301" s="29">
        <v>100000</v>
      </c>
      <c r="G301" s="30" t="s">
        <v>963</v>
      </c>
      <c r="H301" s="27">
        <v>120</v>
      </c>
      <c r="I301" s="27">
        <v>90</v>
      </c>
      <c r="J301" s="27">
        <v>140</v>
      </c>
      <c r="K301" s="27">
        <f>H301+I301+J301</f>
        <v>350</v>
      </c>
      <c r="L301" s="29">
        <v>100000</v>
      </c>
      <c r="M301" s="31" t="s">
        <v>962</v>
      </c>
    </row>
    <row r="302" spans="1:13" ht="105" x14ac:dyDescent="0.25">
      <c r="A302" s="27"/>
      <c r="B302" s="2" t="s">
        <v>1013</v>
      </c>
      <c r="C302" s="3" t="s">
        <v>328</v>
      </c>
      <c r="D302" s="28"/>
      <c r="E302" s="18"/>
      <c r="F302" s="29"/>
      <c r="G302" s="30"/>
      <c r="H302" s="27"/>
      <c r="I302" s="27"/>
      <c r="J302" s="27"/>
      <c r="K302" s="27"/>
      <c r="L302" s="29"/>
      <c r="M302" s="31"/>
    </row>
    <row r="303" spans="1:13" ht="60" x14ac:dyDescent="0.25">
      <c r="A303" s="27"/>
      <c r="B303" s="2" t="s">
        <v>539</v>
      </c>
      <c r="C303" s="3" t="s">
        <v>788</v>
      </c>
      <c r="D303" s="28"/>
      <c r="E303" s="19" t="s">
        <v>55</v>
      </c>
      <c r="F303" s="29"/>
      <c r="G303" s="30"/>
      <c r="H303" s="27"/>
      <c r="I303" s="27"/>
      <c r="J303" s="27"/>
      <c r="K303" s="27"/>
      <c r="L303" s="29"/>
      <c r="M303" s="31"/>
    </row>
    <row r="304" spans="1:13" ht="60" x14ac:dyDescent="0.25">
      <c r="A304" s="27" t="s">
        <v>329</v>
      </c>
      <c r="B304" s="2" t="s">
        <v>789</v>
      </c>
      <c r="C304" s="15" t="s">
        <v>330</v>
      </c>
      <c r="D304" s="28">
        <v>140000</v>
      </c>
      <c r="E304" s="19" t="s">
        <v>19</v>
      </c>
      <c r="F304" s="29">
        <v>70000</v>
      </c>
      <c r="G304" s="30" t="s">
        <v>963</v>
      </c>
      <c r="H304" s="27">
        <v>100</v>
      </c>
      <c r="I304" s="27">
        <v>85</v>
      </c>
      <c r="J304" s="27">
        <v>90</v>
      </c>
      <c r="K304" s="27">
        <f>H304+I304+J304</f>
        <v>275</v>
      </c>
      <c r="L304" s="29">
        <v>55000</v>
      </c>
      <c r="M304" s="31" t="s">
        <v>962</v>
      </c>
    </row>
    <row r="305" spans="1:13" ht="105" x14ac:dyDescent="0.25">
      <c r="A305" s="27"/>
      <c r="B305" s="2" t="s">
        <v>790</v>
      </c>
      <c r="C305" s="3" t="s">
        <v>331</v>
      </c>
      <c r="D305" s="28"/>
      <c r="E305" s="18"/>
      <c r="F305" s="29"/>
      <c r="G305" s="30"/>
      <c r="H305" s="27"/>
      <c r="I305" s="27"/>
      <c r="J305" s="27"/>
      <c r="K305" s="27"/>
      <c r="L305" s="29"/>
      <c r="M305" s="31"/>
    </row>
    <row r="306" spans="1:13" ht="60" x14ac:dyDescent="0.25">
      <c r="A306" s="27"/>
      <c r="B306" s="2" t="s">
        <v>539</v>
      </c>
      <c r="C306" s="3" t="s">
        <v>791</v>
      </c>
      <c r="D306" s="28"/>
      <c r="E306" s="19" t="s">
        <v>20</v>
      </c>
      <c r="F306" s="29"/>
      <c r="G306" s="30"/>
      <c r="H306" s="27"/>
      <c r="I306" s="27"/>
      <c r="J306" s="27"/>
      <c r="K306" s="27"/>
      <c r="L306" s="29"/>
      <c r="M306" s="31"/>
    </row>
    <row r="307" spans="1:13" ht="75" x14ac:dyDescent="0.25">
      <c r="A307" s="27" t="s">
        <v>332</v>
      </c>
      <c r="B307" s="2" t="s">
        <v>792</v>
      </c>
      <c r="C307" s="15" t="s">
        <v>333</v>
      </c>
      <c r="D307" s="28">
        <v>100000</v>
      </c>
      <c r="E307" s="19" t="s">
        <v>30</v>
      </c>
      <c r="F307" s="29">
        <v>35000</v>
      </c>
      <c r="G307" s="30" t="s">
        <v>963</v>
      </c>
      <c r="H307" s="27">
        <v>120</v>
      </c>
      <c r="I307" s="27">
        <v>55</v>
      </c>
      <c r="J307" s="27">
        <v>60</v>
      </c>
      <c r="K307" s="27">
        <f>H307+I307+J307</f>
        <v>235</v>
      </c>
      <c r="L307" s="29">
        <v>30000</v>
      </c>
      <c r="M307" s="31" t="s">
        <v>961</v>
      </c>
    </row>
    <row r="308" spans="1:13" ht="90" x14ac:dyDescent="0.25">
      <c r="A308" s="27"/>
      <c r="B308" s="2" t="s">
        <v>793</v>
      </c>
      <c r="C308" s="3" t="s">
        <v>334</v>
      </c>
      <c r="D308" s="28"/>
      <c r="E308" s="18"/>
      <c r="F308" s="29"/>
      <c r="G308" s="30"/>
      <c r="H308" s="27"/>
      <c r="I308" s="27"/>
      <c r="J308" s="27"/>
      <c r="K308" s="27"/>
      <c r="L308" s="29"/>
      <c r="M308" s="31"/>
    </row>
    <row r="309" spans="1:13" ht="45" x14ac:dyDescent="0.25">
      <c r="A309" s="27"/>
      <c r="B309" s="2" t="s">
        <v>539</v>
      </c>
      <c r="C309" s="3" t="s">
        <v>794</v>
      </c>
      <c r="D309" s="28"/>
      <c r="E309" s="19" t="s">
        <v>30</v>
      </c>
      <c r="F309" s="29"/>
      <c r="G309" s="30"/>
      <c r="H309" s="27"/>
      <c r="I309" s="27"/>
      <c r="J309" s="27"/>
      <c r="K309" s="27"/>
      <c r="L309" s="29"/>
      <c r="M309" s="31"/>
    </row>
    <row r="310" spans="1:13" ht="75" x14ac:dyDescent="0.25">
      <c r="A310" s="27" t="s">
        <v>335</v>
      </c>
      <c r="B310" s="2" t="s">
        <v>795</v>
      </c>
      <c r="C310" s="15" t="s">
        <v>336</v>
      </c>
      <c r="D310" s="28">
        <v>100000</v>
      </c>
      <c r="E310" s="19" t="s">
        <v>30</v>
      </c>
      <c r="F310" s="29">
        <v>45000</v>
      </c>
      <c r="G310" s="30" t="s">
        <v>963</v>
      </c>
      <c r="H310" s="27">
        <v>80</v>
      </c>
      <c r="I310" s="27">
        <v>60</v>
      </c>
      <c r="J310" s="27">
        <v>90</v>
      </c>
      <c r="K310" s="27">
        <f>H310+I310+J310</f>
        <v>230</v>
      </c>
      <c r="L310" s="29">
        <v>30000</v>
      </c>
      <c r="M310" s="31" t="s">
        <v>961</v>
      </c>
    </row>
    <row r="311" spans="1:13" ht="75" x14ac:dyDescent="0.25">
      <c r="A311" s="27"/>
      <c r="B311" s="2" t="s">
        <v>1014</v>
      </c>
      <c r="C311" s="3" t="s">
        <v>337</v>
      </c>
      <c r="D311" s="28"/>
      <c r="E311" s="18"/>
      <c r="F311" s="29"/>
      <c r="G311" s="30"/>
      <c r="H311" s="27"/>
      <c r="I311" s="27"/>
      <c r="J311" s="27"/>
      <c r="K311" s="27"/>
      <c r="L311" s="29"/>
      <c r="M311" s="31"/>
    </row>
    <row r="312" spans="1:13" ht="60" x14ac:dyDescent="0.25">
      <c r="A312" s="27"/>
      <c r="B312" s="2" t="s">
        <v>539</v>
      </c>
      <c r="C312" s="3" t="s">
        <v>796</v>
      </c>
      <c r="D312" s="28"/>
      <c r="E312" s="19" t="s">
        <v>30</v>
      </c>
      <c r="F312" s="29"/>
      <c r="G312" s="30"/>
      <c r="H312" s="27"/>
      <c r="I312" s="27"/>
      <c r="J312" s="27"/>
      <c r="K312" s="27"/>
      <c r="L312" s="29"/>
      <c r="M312" s="31"/>
    </row>
    <row r="313" spans="1:13" ht="75" x14ac:dyDescent="0.25">
      <c r="A313" s="27" t="s">
        <v>338</v>
      </c>
      <c r="B313" s="2" t="s">
        <v>797</v>
      </c>
      <c r="C313" s="15" t="s">
        <v>339</v>
      </c>
      <c r="D313" s="28">
        <v>29000</v>
      </c>
      <c r="E313" s="19" t="s">
        <v>19</v>
      </c>
      <c r="F313" s="29">
        <v>29000</v>
      </c>
      <c r="G313" s="30" t="s">
        <v>963</v>
      </c>
      <c r="H313" s="27">
        <v>100</v>
      </c>
      <c r="I313" s="27">
        <v>50</v>
      </c>
      <c r="J313" s="27">
        <v>60</v>
      </c>
      <c r="K313" s="27">
        <f>H313+I313+J313</f>
        <v>210</v>
      </c>
      <c r="L313" s="29">
        <v>10000</v>
      </c>
      <c r="M313" s="31" t="s">
        <v>961</v>
      </c>
    </row>
    <row r="314" spans="1:13" ht="105" x14ac:dyDescent="0.25">
      <c r="A314" s="27"/>
      <c r="B314" s="2" t="s">
        <v>798</v>
      </c>
      <c r="C314" s="3" t="s">
        <v>340</v>
      </c>
      <c r="D314" s="28"/>
      <c r="E314" s="18"/>
      <c r="F314" s="29"/>
      <c r="G314" s="30"/>
      <c r="H314" s="27"/>
      <c r="I314" s="27"/>
      <c r="J314" s="27"/>
      <c r="K314" s="27"/>
      <c r="L314" s="29"/>
      <c r="M314" s="31"/>
    </row>
    <row r="315" spans="1:13" ht="105" x14ac:dyDescent="0.25">
      <c r="A315" s="27"/>
      <c r="B315" s="2" t="s">
        <v>539</v>
      </c>
      <c r="C315" s="3" t="s">
        <v>799</v>
      </c>
      <c r="D315" s="28"/>
      <c r="E315" s="19" t="s">
        <v>20</v>
      </c>
      <c r="F315" s="29"/>
      <c r="G315" s="30"/>
      <c r="H315" s="27"/>
      <c r="I315" s="27"/>
      <c r="J315" s="27"/>
      <c r="K315" s="27"/>
      <c r="L315" s="29"/>
      <c r="M315" s="31"/>
    </row>
    <row r="316" spans="1:13" ht="75" x14ac:dyDescent="0.25">
      <c r="A316" s="27" t="s">
        <v>341</v>
      </c>
      <c r="B316" s="2" t="s">
        <v>800</v>
      </c>
      <c r="C316" s="15" t="s">
        <v>342</v>
      </c>
      <c r="D316" s="28">
        <v>230000</v>
      </c>
      <c r="E316" s="19" t="s">
        <v>31</v>
      </c>
      <c r="F316" s="29">
        <v>70000</v>
      </c>
      <c r="G316" s="30" t="s">
        <v>963</v>
      </c>
      <c r="H316" s="27">
        <v>120</v>
      </c>
      <c r="I316" s="27">
        <v>80</v>
      </c>
      <c r="J316" s="27">
        <v>65</v>
      </c>
      <c r="K316" s="27">
        <f>H316+I316+J316</f>
        <v>265</v>
      </c>
      <c r="L316" s="29">
        <v>50000</v>
      </c>
      <c r="M316" s="31" t="s">
        <v>961</v>
      </c>
    </row>
    <row r="317" spans="1:13" ht="120" x14ac:dyDescent="0.25">
      <c r="A317" s="27"/>
      <c r="B317" s="2" t="s">
        <v>801</v>
      </c>
      <c r="C317" s="3" t="s">
        <v>343</v>
      </c>
      <c r="D317" s="28"/>
      <c r="E317" s="18"/>
      <c r="F317" s="29"/>
      <c r="G317" s="30"/>
      <c r="H317" s="27"/>
      <c r="I317" s="27"/>
      <c r="J317" s="27"/>
      <c r="K317" s="27"/>
      <c r="L317" s="29"/>
      <c r="M317" s="31"/>
    </row>
    <row r="318" spans="1:13" ht="120" x14ac:dyDescent="0.25">
      <c r="A318" s="27"/>
      <c r="B318" s="2" t="s">
        <v>539</v>
      </c>
      <c r="C318" s="3" t="s">
        <v>802</v>
      </c>
      <c r="D318" s="28"/>
      <c r="E318" s="19" t="s">
        <v>31</v>
      </c>
      <c r="F318" s="29"/>
      <c r="G318" s="30"/>
      <c r="H318" s="27"/>
      <c r="I318" s="27"/>
      <c r="J318" s="27"/>
      <c r="K318" s="27"/>
      <c r="L318" s="29"/>
      <c r="M318" s="31"/>
    </row>
    <row r="319" spans="1:13" ht="75" x14ac:dyDescent="0.25">
      <c r="A319" s="27" t="s">
        <v>344</v>
      </c>
      <c r="B319" s="2" t="s">
        <v>803</v>
      </c>
      <c r="C319" s="15" t="s">
        <v>345</v>
      </c>
      <c r="D319" s="28">
        <v>135000</v>
      </c>
      <c r="E319" s="19" t="s">
        <v>30</v>
      </c>
      <c r="F319" s="29">
        <v>40000</v>
      </c>
      <c r="G319" s="30" t="s">
        <v>963</v>
      </c>
      <c r="H319" s="27">
        <v>160</v>
      </c>
      <c r="I319" s="27">
        <v>41</v>
      </c>
      <c r="J319" s="27">
        <v>30</v>
      </c>
      <c r="K319" s="27">
        <f>H319+I319+J319</f>
        <v>231</v>
      </c>
      <c r="L319" s="29">
        <v>30000</v>
      </c>
      <c r="M319" s="31" t="s">
        <v>961</v>
      </c>
    </row>
    <row r="320" spans="1:13" ht="75" x14ac:dyDescent="0.25">
      <c r="A320" s="27"/>
      <c r="B320" s="2" t="s">
        <v>804</v>
      </c>
      <c r="C320" s="3" t="s">
        <v>346</v>
      </c>
      <c r="D320" s="28"/>
      <c r="E320" s="18"/>
      <c r="F320" s="29"/>
      <c r="G320" s="30"/>
      <c r="H320" s="27"/>
      <c r="I320" s="27"/>
      <c r="J320" s="27"/>
      <c r="K320" s="27"/>
      <c r="L320" s="29"/>
      <c r="M320" s="31"/>
    </row>
    <row r="321" spans="1:13" ht="60" x14ac:dyDescent="0.25">
      <c r="A321" s="27"/>
      <c r="B321" s="2" t="s">
        <v>539</v>
      </c>
      <c r="C321" s="3" t="s">
        <v>805</v>
      </c>
      <c r="D321" s="28"/>
      <c r="E321" s="19" t="s">
        <v>55</v>
      </c>
      <c r="F321" s="29"/>
      <c r="G321" s="30"/>
      <c r="H321" s="27"/>
      <c r="I321" s="27"/>
      <c r="J321" s="27"/>
      <c r="K321" s="27"/>
      <c r="L321" s="29"/>
      <c r="M321" s="31"/>
    </row>
    <row r="322" spans="1:13" ht="75" x14ac:dyDescent="0.25">
      <c r="A322" s="27" t="s">
        <v>347</v>
      </c>
      <c r="B322" s="2" t="s">
        <v>806</v>
      </c>
      <c r="C322" s="15" t="s">
        <v>348</v>
      </c>
      <c r="D322" s="28">
        <v>44000</v>
      </c>
      <c r="E322" s="19" t="s">
        <v>30</v>
      </c>
      <c r="F322" s="29">
        <v>34000</v>
      </c>
      <c r="G322" s="30" t="s">
        <v>963</v>
      </c>
      <c r="H322" s="27">
        <v>100</v>
      </c>
      <c r="I322" s="27">
        <v>50</v>
      </c>
      <c r="J322" s="27">
        <v>60</v>
      </c>
      <c r="K322" s="27">
        <f>H322+I322+J322</f>
        <v>210</v>
      </c>
      <c r="L322" s="29">
        <v>10000</v>
      </c>
      <c r="M322" s="31" t="s">
        <v>961</v>
      </c>
    </row>
    <row r="323" spans="1:13" ht="90" x14ac:dyDescent="0.25">
      <c r="A323" s="27"/>
      <c r="B323" s="2" t="s">
        <v>807</v>
      </c>
      <c r="C323" s="3" t="s">
        <v>349</v>
      </c>
      <c r="D323" s="28"/>
      <c r="E323" s="18"/>
      <c r="F323" s="29"/>
      <c r="G323" s="30"/>
      <c r="H323" s="27"/>
      <c r="I323" s="27"/>
      <c r="J323" s="27"/>
      <c r="K323" s="27"/>
      <c r="L323" s="29"/>
      <c r="M323" s="31"/>
    </row>
    <row r="324" spans="1:13" ht="45" x14ac:dyDescent="0.25">
      <c r="A324" s="27"/>
      <c r="B324" s="2" t="s">
        <v>539</v>
      </c>
      <c r="C324" s="3" t="s">
        <v>808</v>
      </c>
      <c r="D324" s="28"/>
      <c r="E324" s="19" t="s">
        <v>30</v>
      </c>
      <c r="F324" s="29"/>
      <c r="G324" s="30"/>
      <c r="H324" s="27"/>
      <c r="I324" s="27"/>
      <c r="J324" s="27"/>
      <c r="K324" s="27"/>
      <c r="L324" s="29"/>
      <c r="M324" s="31"/>
    </row>
    <row r="325" spans="1:13" ht="75" x14ac:dyDescent="0.25">
      <c r="A325" s="27" t="s">
        <v>350</v>
      </c>
      <c r="B325" s="2" t="s">
        <v>809</v>
      </c>
      <c r="C325" s="15" t="s">
        <v>351</v>
      </c>
      <c r="D325" s="28">
        <v>70000</v>
      </c>
      <c r="E325" s="19" t="s">
        <v>59</v>
      </c>
      <c r="F325" s="29">
        <v>35000</v>
      </c>
      <c r="G325" s="30" t="s">
        <v>963</v>
      </c>
      <c r="H325" s="27">
        <v>120</v>
      </c>
      <c r="I325" s="27">
        <v>60</v>
      </c>
      <c r="J325" s="27">
        <v>40</v>
      </c>
      <c r="K325" s="27">
        <f>H325+I325+J325</f>
        <v>220</v>
      </c>
      <c r="L325" s="29">
        <v>20000</v>
      </c>
      <c r="M325" s="31" t="s">
        <v>961</v>
      </c>
    </row>
    <row r="326" spans="1:13" ht="120" x14ac:dyDescent="0.25">
      <c r="A326" s="27"/>
      <c r="B326" s="2" t="s">
        <v>1015</v>
      </c>
      <c r="C326" s="3" t="s">
        <v>352</v>
      </c>
      <c r="D326" s="28"/>
      <c r="E326" s="18"/>
      <c r="F326" s="29"/>
      <c r="G326" s="30"/>
      <c r="H326" s="27"/>
      <c r="I326" s="27"/>
      <c r="J326" s="27"/>
      <c r="K326" s="27"/>
      <c r="L326" s="29"/>
      <c r="M326" s="31"/>
    </row>
    <row r="327" spans="1:13" ht="120" x14ac:dyDescent="0.25">
      <c r="A327" s="27"/>
      <c r="B327" s="2" t="s">
        <v>539</v>
      </c>
      <c r="C327" s="3" t="s">
        <v>810</v>
      </c>
      <c r="D327" s="28"/>
      <c r="E327" s="19" t="s">
        <v>59</v>
      </c>
      <c r="F327" s="29"/>
      <c r="G327" s="30"/>
      <c r="H327" s="27"/>
      <c r="I327" s="27"/>
      <c r="J327" s="27"/>
      <c r="K327" s="27"/>
      <c r="L327" s="29"/>
      <c r="M327" s="31"/>
    </row>
    <row r="328" spans="1:13" ht="75" x14ac:dyDescent="0.25">
      <c r="A328" s="27" t="s">
        <v>353</v>
      </c>
      <c r="B328" s="2" t="s">
        <v>811</v>
      </c>
      <c r="C328" s="15" t="s">
        <v>354</v>
      </c>
      <c r="D328" s="28">
        <v>135000</v>
      </c>
      <c r="E328" s="19" t="s">
        <v>59</v>
      </c>
      <c r="F328" s="29">
        <v>20000</v>
      </c>
      <c r="G328" s="30" t="s">
        <v>963</v>
      </c>
      <c r="H328" s="27">
        <v>120</v>
      </c>
      <c r="I328" s="27">
        <v>50</v>
      </c>
      <c r="J328" s="27">
        <v>35</v>
      </c>
      <c r="K328" s="27">
        <f>H328+I328+J328</f>
        <v>205</v>
      </c>
      <c r="L328" s="29">
        <v>10000</v>
      </c>
      <c r="M328" s="31" t="s">
        <v>961</v>
      </c>
    </row>
    <row r="329" spans="1:13" ht="105" x14ac:dyDescent="0.25">
      <c r="A329" s="27"/>
      <c r="B329" s="2" t="s">
        <v>1016</v>
      </c>
      <c r="C329" s="3" t="s">
        <v>355</v>
      </c>
      <c r="D329" s="28"/>
      <c r="E329" s="18"/>
      <c r="F329" s="29"/>
      <c r="G329" s="30"/>
      <c r="H329" s="27"/>
      <c r="I329" s="27"/>
      <c r="J329" s="27"/>
      <c r="K329" s="27"/>
      <c r="L329" s="29"/>
      <c r="M329" s="31"/>
    </row>
    <row r="330" spans="1:13" ht="75" x14ac:dyDescent="0.25">
      <c r="A330" s="27"/>
      <c r="B330" s="2" t="s">
        <v>539</v>
      </c>
      <c r="C330" s="3" t="s">
        <v>812</v>
      </c>
      <c r="D330" s="28"/>
      <c r="E330" s="19" t="s">
        <v>59</v>
      </c>
      <c r="F330" s="29"/>
      <c r="G330" s="30"/>
      <c r="H330" s="27"/>
      <c r="I330" s="27"/>
      <c r="J330" s="27"/>
      <c r="K330" s="27"/>
      <c r="L330" s="29"/>
      <c r="M330" s="31"/>
    </row>
    <row r="331" spans="1:13" ht="60" x14ac:dyDescent="0.25">
      <c r="A331" s="27" t="s">
        <v>356</v>
      </c>
      <c r="B331" s="2" t="s">
        <v>813</v>
      </c>
      <c r="C331" s="15" t="s">
        <v>357</v>
      </c>
      <c r="D331" s="28">
        <v>121000</v>
      </c>
      <c r="E331" s="19" t="s">
        <v>59</v>
      </c>
      <c r="F331" s="29">
        <v>50000</v>
      </c>
      <c r="G331" s="30" t="s">
        <v>963</v>
      </c>
      <c r="H331" s="27">
        <v>120</v>
      </c>
      <c r="I331" s="27">
        <v>60</v>
      </c>
      <c r="J331" s="27">
        <v>50</v>
      </c>
      <c r="K331" s="27">
        <f>H331+I331+J331</f>
        <v>230</v>
      </c>
      <c r="L331" s="29">
        <v>30000</v>
      </c>
      <c r="M331" s="31" t="s">
        <v>961</v>
      </c>
    </row>
    <row r="332" spans="1:13" ht="90" x14ac:dyDescent="0.25">
      <c r="A332" s="27"/>
      <c r="B332" s="2" t="s">
        <v>1017</v>
      </c>
      <c r="C332" s="3" t="s">
        <v>358</v>
      </c>
      <c r="D332" s="28"/>
      <c r="E332" s="18"/>
      <c r="F332" s="29"/>
      <c r="G332" s="30"/>
      <c r="H332" s="27"/>
      <c r="I332" s="27"/>
      <c r="J332" s="27"/>
      <c r="K332" s="27"/>
      <c r="L332" s="29"/>
      <c r="M332" s="31"/>
    </row>
    <row r="333" spans="1:13" ht="135" x14ac:dyDescent="0.25">
      <c r="A333" s="27"/>
      <c r="B333" s="2" t="s">
        <v>539</v>
      </c>
      <c r="C333" s="3" t="s">
        <v>814</v>
      </c>
      <c r="D333" s="28"/>
      <c r="E333" s="19" t="s">
        <v>59</v>
      </c>
      <c r="F333" s="29"/>
      <c r="G333" s="30"/>
      <c r="H333" s="27"/>
      <c r="I333" s="27"/>
      <c r="J333" s="27"/>
      <c r="K333" s="27"/>
      <c r="L333" s="29"/>
      <c r="M333" s="31"/>
    </row>
    <row r="334" spans="1:13" ht="105" x14ac:dyDescent="0.25">
      <c r="A334" s="27" t="s">
        <v>359</v>
      </c>
      <c r="B334" s="2" t="s">
        <v>815</v>
      </c>
      <c r="C334" s="15" t="s">
        <v>360</v>
      </c>
      <c r="D334" s="28">
        <v>1200000</v>
      </c>
      <c r="E334" s="19" t="s">
        <v>30</v>
      </c>
      <c r="F334" s="29">
        <v>150000</v>
      </c>
      <c r="G334" s="30" t="s">
        <v>963</v>
      </c>
      <c r="H334" s="27">
        <v>140</v>
      </c>
      <c r="I334" s="27">
        <v>65</v>
      </c>
      <c r="J334" s="27">
        <v>60</v>
      </c>
      <c r="K334" s="27">
        <f>H334+I334+J334</f>
        <v>265</v>
      </c>
      <c r="L334" s="29">
        <v>50000</v>
      </c>
      <c r="M334" s="31" t="s">
        <v>961</v>
      </c>
    </row>
    <row r="335" spans="1:13" ht="90" x14ac:dyDescent="0.25">
      <c r="A335" s="27"/>
      <c r="B335" s="2" t="s">
        <v>1018</v>
      </c>
      <c r="C335" s="3" t="s">
        <v>361</v>
      </c>
      <c r="D335" s="28"/>
      <c r="E335" s="18"/>
      <c r="F335" s="29"/>
      <c r="G335" s="30"/>
      <c r="H335" s="27"/>
      <c r="I335" s="27"/>
      <c r="J335" s="27"/>
      <c r="K335" s="27"/>
      <c r="L335" s="29"/>
      <c r="M335" s="31"/>
    </row>
    <row r="336" spans="1:13" ht="45" x14ac:dyDescent="0.25">
      <c r="A336" s="27"/>
      <c r="B336" s="2" t="s">
        <v>539</v>
      </c>
      <c r="C336" s="3" t="s">
        <v>816</v>
      </c>
      <c r="D336" s="28"/>
      <c r="E336" s="19" t="s">
        <v>30</v>
      </c>
      <c r="F336" s="29"/>
      <c r="G336" s="30"/>
      <c r="H336" s="27"/>
      <c r="I336" s="27"/>
      <c r="J336" s="27"/>
      <c r="K336" s="27"/>
      <c r="L336" s="29"/>
      <c r="M336" s="31"/>
    </row>
    <row r="337" spans="1:13" ht="60" x14ac:dyDescent="0.25">
      <c r="A337" s="27" t="s">
        <v>362</v>
      </c>
      <c r="B337" s="2" t="s">
        <v>817</v>
      </c>
      <c r="C337" s="15" t="s">
        <v>363</v>
      </c>
      <c r="D337" s="28">
        <v>225400</v>
      </c>
      <c r="E337" s="19" t="s">
        <v>30</v>
      </c>
      <c r="F337" s="29">
        <v>86500</v>
      </c>
      <c r="G337" s="30" t="s">
        <v>963</v>
      </c>
      <c r="H337" s="27">
        <v>120</v>
      </c>
      <c r="I337" s="27">
        <v>75</v>
      </c>
      <c r="J337" s="27">
        <v>70</v>
      </c>
      <c r="K337" s="27">
        <f>H337+I337+J337</f>
        <v>265</v>
      </c>
      <c r="L337" s="29">
        <v>50000</v>
      </c>
      <c r="M337" s="31" t="s">
        <v>961</v>
      </c>
    </row>
    <row r="338" spans="1:13" ht="90" x14ac:dyDescent="0.25">
      <c r="A338" s="27"/>
      <c r="B338" s="2" t="s">
        <v>818</v>
      </c>
      <c r="C338" s="3" t="s">
        <v>364</v>
      </c>
      <c r="D338" s="28"/>
      <c r="E338" s="18"/>
      <c r="F338" s="29"/>
      <c r="G338" s="30"/>
      <c r="H338" s="27"/>
      <c r="I338" s="27"/>
      <c r="J338" s="27"/>
      <c r="K338" s="27"/>
      <c r="L338" s="29"/>
      <c r="M338" s="31"/>
    </row>
    <row r="339" spans="1:13" ht="60" x14ac:dyDescent="0.25">
      <c r="A339" s="27"/>
      <c r="B339" s="2" t="s">
        <v>539</v>
      </c>
      <c r="C339" s="3" t="s">
        <v>819</v>
      </c>
      <c r="D339" s="28"/>
      <c r="E339" s="19" t="s">
        <v>30</v>
      </c>
      <c r="F339" s="29"/>
      <c r="G339" s="30"/>
      <c r="H339" s="27"/>
      <c r="I339" s="27"/>
      <c r="J339" s="27"/>
      <c r="K339" s="27"/>
      <c r="L339" s="29"/>
      <c r="M339" s="31"/>
    </row>
    <row r="340" spans="1:13" ht="60" x14ac:dyDescent="0.25">
      <c r="A340" s="27" t="s">
        <v>365</v>
      </c>
      <c r="B340" s="2" t="s">
        <v>820</v>
      </c>
      <c r="C340" s="15" t="s">
        <v>366</v>
      </c>
      <c r="D340" s="28">
        <v>25000</v>
      </c>
      <c r="E340" s="19" t="s">
        <v>19</v>
      </c>
      <c r="F340" s="29">
        <v>25000</v>
      </c>
      <c r="G340" s="30" t="s">
        <v>963</v>
      </c>
      <c r="H340" s="27">
        <v>100</v>
      </c>
      <c r="I340" s="27">
        <v>50</v>
      </c>
      <c r="J340" s="27">
        <v>55</v>
      </c>
      <c r="K340" s="27">
        <f>H340+I340+J340</f>
        <v>205</v>
      </c>
      <c r="L340" s="29">
        <v>10000</v>
      </c>
      <c r="M340" s="31" t="s">
        <v>961</v>
      </c>
    </row>
    <row r="341" spans="1:13" ht="75" x14ac:dyDescent="0.25">
      <c r="A341" s="27"/>
      <c r="B341" s="2" t="s">
        <v>1019</v>
      </c>
      <c r="C341" s="3" t="s">
        <v>367</v>
      </c>
      <c r="D341" s="28"/>
      <c r="E341" s="18"/>
      <c r="F341" s="29"/>
      <c r="G341" s="30"/>
      <c r="H341" s="27"/>
      <c r="I341" s="27"/>
      <c r="J341" s="27"/>
      <c r="K341" s="27"/>
      <c r="L341" s="29"/>
      <c r="M341" s="31"/>
    </row>
    <row r="342" spans="1:13" ht="60" x14ac:dyDescent="0.25">
      <c r="A342" s="27"/>
      <c r="B342" s="2" t="s">
        <v>539</v>
      </c>
      <c r="C342" s="3" t="s">
        <v>821</v>
      </c>
      <c r="D342" s="28"/>
      <c r="E342" s="19" t="s">
        <v>20</v>
      </c>
      <c r="F342" s="29"/>
      <c r="G342" s="30"/>
      <c r="H342" s="27"/>
      <c r="I342" s="27"/>
      <c r="J342" s="27"/>
      <c r="K342" s="27"/>
      <c r="L342" s="29"/>
      <c r="M342" s="31"/>
    </row>
    <row r="343" spans="1:13" ht="75" x14ac:dyDescent="0.25">
      <c r="A343" s="27" t="s">
        <v>368</v>
      </c>
      <c r="B343" s="2" t="s">
        <v>822</v>
      </c>
      <c r="C343" s="15" t="s">
        <v>369</v>
      </c>
      <c r="D343" s="28">
        <v>50000</v>
      </c>
      <c r="E343" s="19" t="s">
        <v>54</v>
      </c>
      <c r="F343" s="29">
        <v>30000</v>
      </c>
      <c r="G343" s="30" t="s">
        <v>963</v>
      </c>
      <c r="H343" s="27">
        <v>140</v>
      </c>
      <c r="I343" s="27">
        <v>40</v>
      </c>
      <c r="J343" s="27">
        <v>50</v>
      </c>
      <c r="K343" s="27">
        <f>H343+I343+J343</f>
        <v>230</v>
      </c>
      <c r="L343" s="29">
        <v>30000</v>
      </c>
      <c r="M343" s="31" t="s">
        <v>961</v>
      </c>
    </row>
    <row r="344" spans="1:13" ht="75" x14ac:dyDescent="0.25">
      <c r="A344" s="27"/>
      <c r="B344" s="2" t="s">
        <v>823</v>
      </c>
      <c r="C344" s="3" t="s">
        <v>370</v>
      </c>
      <c r="D344" s="28"/>
      <c r="E344" s="18"/>
      <c r="F344" s="29"/>
      <c r="G344" s="30"/>
      <c r="H344" s="27"/>
      <c r="I344" s="27"/>
      <c r="J344" s="27"/>
      <c r="K344" s="27"/>
      <c r="L344" s="29"/>
      <c r="M344" s="31"/>
    </row>
    <row r="345" spans="1:13" ht="105" x14ac:dyDescent="0.25">
      <c r="A345" s="27"/>
      <c r="B345" s="2" t="s">
        <v>539</v>
      </c>
      <c r="C345" s="3" t="s">
        <v>824</v>
      </c>
      <c r="D345" s="28"/>
      <c r="E345" s="19" t="s">
        <v>55</v>
      </c>
      <c r="F345" s="29"/>
      <c r="G345" s="30"/>
      <c r="H345" s="27"/>
      <c r="I345" s="27"/>
      <c r="J345" s="27"/>
      <c r="K345" s="27"/>
      <c r="L345" s="29"/>
      <c r="M345" s="31"/>
    </row>
    <row r="346" spans="1:13" ht="75" x14ac:dyDescent="0.25">
      <c r="A346" s="27" t="s">
        <v>371</v>
      </c>
      <c r="B346" s="2" t="s">
        <v>825</v>
      </c>
      <c r="C346" s="15" t="s">
        <v>372</v>
      </c>
      <c r="D346" s="28">
        <v>10000</v>
      </c>
      <c r="E346" s="19" t="s">
        <v>41</v>
      </c>
      <c r="F346" s="29">
        <v>10000</v>
      </c>
      <c r="G346" s="30" t="s">
        <v>963</v>
      </c>
      <c r="H346" s="27">
        <v>80</v>
      </c>
      <c r="I346" s="27">
        <v>70</v>
      </c>
      <c r="J346" s="27">
        <v>55</v>
      </c>
      <c r="K346" s="27">
        <f>H346+I346+J346</f>
        <v>205</v>
      </c>
      <c r="L346" s="29">
        <v>10000</v>
      </c>
      <c r="M346" s="31" t="s">
        <v>961</v>
      </c>
    </row>
    <row r="347" spans="1:13" ht="75" x14ac:dyDescent="0.25">
      <c r="A347" s="27"/>
      <c r="B347" s="2" t="s">
        <v>826</v>
      </c>
      <c r="C347" s="3" t="s">
        <v>373</v>
      </c>
      <c r="D347" s="28"/>
      <c r="E347" s="18"/>
      <c r="F347" s="29"/>
      <c r="G347" s="30"/>
      <c r="H347" s="27"/>
      <c r="I347" s="27"/>
      <c r="J347" s="27"/>
      <c r="K347" s="27"/>
      <c r="L347" s="29"/>
      <c r="M347" s="31"/>
    </row>
    <row r="348" spans="1:13" ht="45" x14ac:dyDescent="0.25">
      <c r="A348" s="27"/>
      <c r="B348" s="2" t="s">
        <v>539</v>
      </c>
      <c r="C348" s="3" t="s">
        <v>827</v>
      </c>
      <c r="D348" s="28"/>
      <c r="E348" s="19" t="s">
        <v>41</v>
      </c>
      <c r="F348" s="29"/>
      <c r="G348" s="30"/>
      <c r="H348" s="27"/>
      <c r="I348" s="27"/>
      <c r="J348" s="27"/>
      <c r="K348" s="27"/>
      <c r="L348" s="29"/>
      <c r="M348" s="31"/>
    </row>
    <row r="349" spans="1:13" ht="75" x14ac:dyDescent="0.25">
      <c r="A349" s="27" t="s">
        <v>374</v>
      </c>
      <c r="B349" s="2" t="s">
        <v>828</v>
      </c>
      <c r="C349" s="15" t="s">
        <v>375</v>
      </c>
      <c r="D349" s="28">
        <v>70000</v>
      </c>
      <c r="E349" s="19" t="s">
        <v>41</v>
      </c>
      <c r="F349" s="29">
        <v>30000</v>
      </c>
      <c r="G349" s="30" t="s">
        <v>963</v>
      </c>
      <c r="H349" s="27">
        <v>100</v>
      </c>
      <c r="I349" s="27">
        <v>50</v>
      </c>
      <c r="J349" s="27">
        <v>60</v>
      </c>
      <c r="K349" s="27">
        <f>H349+I349+J349</f>
        <v>210</v>
      </c>
      <c r="L349" s="29">
        <v>10000</v>
      </c>
      <c r="M349" s="31" t="s">
        <v>961</v>
      </c>
    </row>
    <row r="350" spans="1:13" ht="105" x14ac:dyDescent="0.25">
      <c r="A350" s="27"/>
      <c r="B350" s="2" t="s">
        <v>829</v>
      </c>
      <c r="C350" s="3" t="s">
        <v>376</v>
      </c>
      <c r="D350" s="28"/>
      <c r="E350" s="18"/>
      <c r="F350" s="29"/>
      <c r="G350" s="30"/>
      <c r="H350" s="27"/>
      <c r="I350" s="27"/>
      <c r="J350" s="27"/>
      <c r="K350" s="27"/>
      <c r="L350" s="29"/>
      <c r="M350" s="31"/>
    </row>
    <row r="351" spans="1:13" ht="75" x14ac:dyDescent="0.25">
      <c r="A351" s="27"/>
      <c r="B351" s="2" t="s">
        <v>539</v>
      </c>
      <c r="C351" s="3" t="s">
        <v>830</v>
      </c>
      <c r="D351" s="28"/>
      <c r="E351" s="19" t="s">
        <v>41</v>
      </c>
      <c r="F351" s="29"/>
      <c r="G351" s="30"/>
      <c r="H351" s="27"/>
      <c r="I351" s="27"/>
      <c r="J351" s="27"/>
      <c r="K351" s="27"/>
      <c r="L351" s="29"/>
      <c r="M351" s="31"/>
    </row>
    <row r="352" spans="1:13" ht="60" x14ac:dyDescent="0.25">
      <c r="A352" s="27" t="s">
        <v>377</v>
      </c>
      <c r="B352" s="2" t="s">
        <v>831</v>
      </c>
      <c r="C352" s="15" t="s">
        <v>378</v>
      </c>
      <c r="D352" s="28">
        <v>100000</v>
      </c>
      <c r="E352" s="19" t="s">
        <v>30</v>
      </c>
      <c r="F352" s="29">
        <v>50000</v>
      </c>
      <c r="G352" s="30" t="s">
        <v>963</v>
      </c>
      <c r="H352" s="27">
        <v>180</v>
      </c>
      <c r="I352" s="27">
        <v>45</v>
      </c>
      <c r="J352" s="27">
        <v>40</v>
      </c>
      <c r="K352" s="27">
        <f>H352+I352+J352</f>
        <v>265</v>
      </c>
      <c r="L352" s="29">
        <v>50000</v>
      </c>
      <c r="M352" s="31" t="s">
        <v>961</v>
      </c>
    </row>
    <row r="353" spans="1:13" ht="75" x14ac:dyDescent="0.25">
      <c r="A353" s="27"/>
      <c r="B353" s="2" t="s">
        <v>832</v>
      </c>
      <c r="C353" s="3" t="s">
        <v>379</v>
      </c>
      <c r="D353" s="28"/>
      <c r="E353" s="18"/>
      <c r="F353" s="29"/>
      <c r="G353" s="30"/>
      <c r="H353" s="27"/>
      <c r="I353" s="27"/>
      <c r="J353" s="27"/>
      <c r="K353" s="27"/>
      <c r="L353" s="29"/>
      <c r="M353" s="31"/>
    </row>
    <row r="354" spans="1:13" ht="45" x14ac:dyDescent="0.25">
      <c r="A354" s="27"/>
      <c r="B354" s="2" t="s">
        <v>539</v>
      </c>
      <c r="C354" s="3" t="s">
        <v>833</v>
      </c>
      <c r="D354" s="28"/>
      <c r="E354" s="19" t="s">
        <v>26</v>
      </c>
      <c r="F354" s="29"/>
      <c r="G354" s="30"/>
      <c r="H354" s="27"/>
      <c r="I354" s="27"/>
      <c r="J354" s="27"/>
      <c r="K354" s="27"/>
      <c r="L354" s="29"/>
      <c r="M354" s="31"/>
    </row>
    <row r="355" spans="1:13" ht="75" x14ac:dyDescent="0.25">
      <c r="A355" s="27" t="s">
        <v>380</v>
      </c>
      <c r="B355" s="2" t="s">
        <v>834</v>
      </c>
      <c r="C355" s="15" t="s">
        <v>381</v>
      </c>
      <c r="D355" s="28">
        <v>60000</v>
      </c>
      <c r="E355" s="19" t="s">
        <v>26</v>
      </c>
      <c r="F355" s="29">
        <v>30000</v>
      </c>
      <c r="G355" s="30" t="s">
        <v>963</v>
      </c>
      <c r="H355" s="27">
        <v>100</v>
      </c>
      <c r="I355" s="27">
        <v>55</v>
      </c>
      <c r="J355" s="27">
        <v>50</v>
      </c>
      <c r="K355" s="27">
        <f>H355+I355+J355</f>
        <v>205</v>
      </c>
      <c r="L355" s="29">
        <v>10000</v>
      </c>
      <c r="M355" s="31" t="s">
        <v>961</v>
      </c>
    </row>
    <row r="356" spans="1:13" ht="105" x14ac:dyDescent="0.25">
      <c r="A356" s="27"/>
      <c r="B356" s="2" t="s">
        <v>1020</v>
      </c>
      <c r="C356" s="3" t="s">
        <v>382</v>
      </c>
      <c r="D356" s="28"/>
      <c r="E356" s="18"/>
      <c r="F356" s="29"/>
      <c r="G356" s="30"/>
      <c r="H356" s="27"/>
      <c r="I356" s="27"/>
      <c r="J356" s="27"/>
      <c r="K356" s="27"/>
      <c r="L356" s="29"/>
      <c r="M356" s="31"/>
    </row>
    <row r="357" spans="1:13" ht="45" x14ac:dyDescent="0.25">
      <c r="A357" s="27"/>
      <c r="B357" s="2" t="s">
        <v>539</v>
      </c>
      <c r="C357" s="3" t="s">
        <v>835</v>
      </c>
      <c r="D357" s="28"/>
      <c r="E357" s="19" t="s">
        <v>26</v>
      </c>
      <c r="F357" s="29"/>
      <c r="G357" s="30"/>
      <c r="H357" s="27"/>
      <c r="I357" s="27"/>
      <c r="J357" s="27"/>
      <c r="K357" s="27"/>
      <c r="L357" s="29"/>
      <c r="M357" s="31"/>
    </row>
    <row r="358" spans="1:13" ht="75" x14ac:dyDescent="0.25">
      <c r="A358" s="27" t="s">
        <v>383</v>
      </c>
      <c r="B358" s="2" t="s">
        <v>836</v>
      </c>
      <c r="C358" s="15" t="s">
        <v>384</v>
      </c>
      <c r="D358" s="28">
        <v>70000</v>
      </c>
      <c r="E358" s="19" t="s">
        <v>26</v>
      </c>
      <c r="F358" s="29">
        <v>34500</v>
      </c>
      <c r="G358" s="30" t="s">
        <v>963</v>
      </c>
      <c r="H358" s="27">
        <v>140</v>
      </c>
      <c r="I358" s="27">
        <v>45</v>
      </c>
      <c r="J358" s="27">
        <v>20</v>
      </c>
      <c r="K358" s="27">
        <f>H358+I358+J358</f>
        <v>205</v>
      </c>
      <c r="L358" s="29">
        <v>10000</v>
      </c>
      <c r="M358" s="31" t="s">
        <v>961</v>
      </c>
    </row>
    <row r="359" spans="1:13" ht="75" x14ac:dyDescent="0.25">
      <c r="A359" s="27"/>
      <c r="B359" s="2" t="s">
        <v>837</v>
      </c>
      <c r="C359" s="3" t="s">
        <v>385</v>
      </c>
      <c r="D359" s="28"/>
      <c r="E359" s="18"/>
      <c r="F359" s="29"/>
      <c r="G359" s="30"/>
      <c r="H359" s="27"/>
      <c r="I359" s="27"/>
      <c r="J359" s="27"/>
      <c r="K359" s="27"/>
      <c r="L359" s="29"/>
      <c r="M359" s="31"/>
    </row>
    <row r="360" spans="1:13" ht="75" x14ac:dyDescent="0.25">
      <c r="A360" s="27"/>
      <c r="B360" s="2" t="s">
        <v>539</v>
      </c>
      <c r="C360" s="3" t="s">
        <v>838</v>
      </c>
      <c r="D360" s="28"/>
      <c r="E360" s="19" t="s">
        <v>26</v>
      </c>
      <c r="F360" s="29"/>
      <c r="G360" s="30"/>
      <c r="H360" s="27"/>
      <c r="I360" s="27"/>
      <c r="J360" s="27"/>
      <c r="K360" s="27"/>
      <c r="L360" s="29"/>
      <c r="M360" s="31"/>
    </row>
    <row r="361" spans="1:13" ht="75" x14ac:dyDescent="0.25">
      <c r="A361" s="27" t="s">
        <v>386</v>
      </c>
      <c r="B361" s="2" t="s">
        <v>839</v>
      </c>
      <c r="C361" s="15" t="s">
        <v>387</v>
      </c>
      <c r="D361" s="28">
        <v>239500</v>
      </c>
      <c r="E361" s="19" t="s">
        <v>30</v>
      </c>
      <c r="F361" s="29">
        <v>65000</v>
      </c>
      <c r="G361" s="30" t="s">
        <v>963</v>
      </c>
      <c r="H361" s="27">
        <v>140</v>
      </c>
      <c r="I361" s="27">
        <v>85</v>
      </c>
      <c r="J361" s="27">
        <v>60</v>
      </c>
      <c r="K361" s="27">
        <f>H361+I361+J361</f>
        <v>285</v>
      </c>
      <c r="L361" s="29">
        <v>60000</v>
      </c>
      <c r="M361" s="31" t="s">
        <v>961</v>
      </c>
    </row>
    <row r="362" spans="1:13" ht="105" x14ac:dyDescent="0.25">
      <c r="A362" s="27"/>
      <c r="B362" s="2" t="s">
        <v>1021</v>
      </c>
      <c r="C362" s="3" t="s">
        <v>388</v>
      </c>
      <c r="D362" s="28"/>
      <c r="E362" s="18"/>
      <c r="F362" s="29"/>
      <c r="G362" s="30"/>
      <c r="H362" s="27"/>
      <c r="I362" s="27"/>
      <c r="J362" s="27"/>
      <c r="K362" s="27"/>
      <c r="L362" s="29"/>
      <c r="M362" s="31"/>
    </row>
    <row r="363" spans="1:13" ht="75" x14ac:dyDescent="0.25">
      <c r="A363" s="27"/>
      <c r="B363" s="2" t="s">
        <v>539</v>
      </c>
      <c r="C363" s="3" t="s">
        <v>840</v>
      </c>
      <c r="D363" s="28"/>
      <c r="E363" s="19" t="s">
        <v>54</v>
      </c>
      <c r="F363" s="29"/>
      <c r="G363" s="30"/>
      <c r="H363" s="27"/>
      <c r="I363" s="27"/>
      <c r="J363" s="27"/>
      <c r="K363" s="27"/>
      <c r="L363" s="29"/>
      <c r="M363" s="31"/>
    </row>
    <row r="364" spans="1:13" ht="75" x14ac:dyDescent="0.25">
      <c r="A364" s="27" t="s">
        <v>389</v>
      </c>
      <c r="B364" s="2" t="s">
        <v>841</v>
      </c>
      <c r="C364" s="15" t="s">
        <v>390</v>
      </c>
      <c r="D364" s="28">
        <v>1195000</v>
      </c>
      <c r="E364" s="19" t="s">
        <v>30</v>
      </c>
      <c r="F364" s="29">
        <v>200000</v>
      </c>
      <c r="G364" s="30" t="s">
        <v>963</v>
      </c>
      <c r="H364" s="27">
        <v>140</v>
      </c>
      <c r="I364" s="27">
        <v>80</v>
      </c>
      <c r="J364" s="27">
        <v>130</v>
      </c>
      <c r="K364" s="27">
        <f>H364+I364+J364</f>
        <v>350</v>
      </c>
      <c r="L364" s="29">
        <v>100000</v>
      </c>
      <c r="M364" s="31" t="s">
        <v>962</v>
      </c>
    </row>
    <row r="365" spans="1:13" ht="105" x14ac:dyDescent="0.25">
      <c r="A365" s="27"/>
      <c r="B365" s="2" t="s">
        <v>1022</v>
      </c>
      <c r="C365" s="3" t="s">
        <v>391</v>
      </c>
      <c r="D365" s="28"/>
      <c r="E365" s="18"/>
      <c r="F365" s="29"/>
      <c r="G365" s="30"/>
      <c r="H365" s="27"/>
      <c r="I365" s="27"/>
      <c r="J365" s="27"/>
      <c r="K365" s="27"/>
      <c r="L365" s="29"/>
      <c r="M365" s="31"/>
    </row>
    <row r="366" spans="1:13" ht="105" x14ac:dyDescent="0.25">
      <c r="A366" s="27"/>
      <c r="B366" s="2" t="s">
        <v>539</v>
      </c>
      <c r="C366" s="3" t="s">
        <v>842</v>
      </c>
      <c r="D366" s="28"/>
      <c r="E366" s="19" t="s">
        <v>25</v>
      </c>
      <c r="F366" s="29"/>
      <c r="G366" s="30"/>
      <c r="H366" s="27"/>
      <c r="I366" s="27"/>
      <c r="J366" s="27"/>
      <c r="K366" s="27"/>
      <c r="L366" s="29"/>
      <c r="M366" s="31"/>
    </row>
    <row r="367" spans="1:13" ht="75" x14ac:dyDescent="0.25">
      <c r="A367" s="27" t="s">
        <v>392</v>
      </c>
      <c r="B367" s="2" t="s">
        <v>843</v>
      </c>
      <c r="C367" s="15" t="s">
        <v>393</v>
      </c>
      <c r="D367" s="28">
        <v>306500</v>
      </c>
      <c r="E367" s="19" t="s">
        <v>19</v>
      </c>
      <c r="F367" s="29">
        <v>125000</v>
      </c>
      <c r="G367" s="30" t="s">
        <v>963</v>
      </c>
      <c r="H367" s="27">
        <v>120</v>
      </c>
      <c r="I367" s="27">
        <v>95</v>
      </c>
      <c r="J367" s="27">
        <v>70</v>
      </c>
      <c r="K367" s="27">
        <f>H367+I367+J367</f>
        <v>285</v>
      </c>
      <c r="L367" s="29">
        <v>60000</v>
      </c>
      <c r="M367" s="31" t="s">
        <v>961</v>
      </c>
    </row>
    <row r="368" spans="1:13" ht="90" x14ac:dyDescent="0.25">
      <c r="A368" s="27"/>
      <c r="B368" s="2" t="s">
        <v>1023</v>
      </c>
      <c r="C368" s="3" t="s">
        <v>394</v>
      </c>
      <c r="D368" s="28"/>
      <c r="E368" s="18"/>
      <c r="F368" s="29"/>
      <c r="G368" s="30"/>
      <c r="H368" s="27"/>
      <c r="I368" s="27"/>
      <c r="J368" s="27"/>
      <c r="K368" s="27"/>
      <c r="L368" s="29"/>
      <c r="M368" s="31"/>
    </row>
    <row r="369" spans="1:13" ht="105" x14ac:dyDescent="0.25">
      <c r="A369" s="27"/>
      <c r="B369" s="2" t="s">
        <v>539</v>
      </c>
      <c r="C369" s="3" t="s">
        <v>844</v>
      </c>
      <c r="D369" s="28"/>
      <c r="E369" s="19" t="s">
        <v>72</v>
      </c>
      <c r="F369" s="29"/>
      <c r="G369" s="30"/>
      <c r="H369" s="27"/>
      <c r="I369" s="27"/>
      <c r="J369" s="27"/>
      <c r="K369" s="27"/>
      <c r="L369" s="29"/>
      <c r="M369" s="31"/>
    </row>
    <row r="370" spans="1:13" ht="60" x14ac:dyDescent="0.25">
      <c r="A370" s="27" t="s">
        <v>395</v>
      </c>
      <c r="B370" s="2" t="s">
        <v>845</v>
      </c>
      <c r="C370" s="15" t="s">
        <v>396</v>
      </c>
      <c r="D370" s="28">
        <v>70000</v>
      </c>
      <c r="E370" s="19" t="s">
        <v>26</v>
      </c>
      <c r="F370" s="29">
        <v>40000</v>
      </c>
      <c r="G370" s="30" t="s">
        <v>963</v>
      </c>
      <c r="H370" s="27">
        <v>100</v>
      </c>
      <c r="I370" s="27">
        <v>85</v>
      </c>
      <c r="J370" s="27">
        <v>60</v>
      </c>
      <c r="K370" s="27">
        <f>H370+I370+J370</f>
        <v>245</v>
      </c>
      <c r="L370" s="29">
        <v>40000</v>
      </c>
      <c r="M370" s="31" t="s">
        <v>961</v>
      </c>
    </row>
    <row r="371" spans="1:13" ht="90" x14ac:dyDescent="0.25">
      <c r="A371" s="27"/>
      <c r="B371" s="2" t="s">
        <v>846</v>
      </c>
      <c r="C371" s="3" t="s">
        <v>397</v>
      </c>
      <c r="D371" s="28"/>
      <c r="E371" s="18"/>
      <c r="F371" s="29"/>
      <c r="G371" s="30"/>
      <c r="H371" s="27"/>
      <c r="I371" s="27"/>
      <c r="J371" s="27"/>
      <c r="K371" s="27"/>
      <c r="L371" s="29"/>
      <c r="M371" s="31"/>
    </row>
    <row r="372" spans="1:13" ht="105" x14ac:dyDescent="0.25">
      <c r="A372" s="27"/>
      <c r="B372" s="2" t="s">
        <v>539</v>
      </c>
      <c r="C372" s="3" t="s">
        <v>847</v>
      </c>
      <c r="D372" s="28"/>
      <c r="E372" s="19" t="s">
        <v>55</v>
      </c>
      <c r="F372" s="29"/>
      <c r="G372" s="30"/>
      <c r="H372" s="27"/>
      <c r="I372" s="27"/>
      <c r="J372" s="27"/>
      <c r="K372" s="27"/>
      <c r="L372" s="29"/>
      <c r="M372" s="31"/>
    </row>
    <row r="373" spans="1:13" ht="75" x14ac:dyDescent="0.25">
      <c r="A373" s="27" t="s">
        <v>398</v>
      </c>
      <c r="B373" s="2" t="s">
        <v>848</v>
      </c>
      <c r="C373" s="15" t="s">
        <v>399</v>
      </c>
      <c r="D373" s="28">
        <v>19000</v>
      </c>
      <c r="E373" s="19" t="s">
        <v>59</v>
      </c>
      <c r="F373" s="29">
        <v>19000</v>
      </c>
      <c r="G373" s="30" t="s">
        <v>963</v>
      </c>
      <c r="H373" s="27">
        <v>100</v>
      </c>
      <c r="I373" s="27">
        <v>55</v>
      </c>
      <c r="J373" s="27">
        <v>50</v>
      </c>
      <c r="K373" s="27">
        <f>H373+I373+J373</f>
        <v>205</v>
      </c>
      <c r="L373" s="29">
        <v>10000</v>
      </c>
      <c r="M373" s="31" t="s">
        <v>961</v>
      </c>
    </row>
    <row r="374" spans="1:13" ht="120" x14ac:dyDescent="0.25">
      <c r="A374" s="27"/>
      <c r="B374" s="2" t="s">
        <v>849</v>
      </c>
      <c r="C374" s="3" t="s">
        <v>400</v>
      </c>
      <c r="D374" s="28"/>
      <c r="E374" s="18"/>
      <c r="F374" s="29"/>
      <c r="G374" s="30"/>
      <c r="H374" s="27"/>
      <c r="I374" s="27"/>
      <c r="J374" s="27"/>
      <c r="K374" s="27"/>
      <c r="L374" s="29"/>
      <c r="M374" s="31"/>
    </row>
    <row r="375" spans="1:13" ht="150" x14ac:dyDescent="0.25">
      <c r="A375" s="27"/>
      <c r="B375" s="2" t="s">
        <v>539</v>
      </c>
      <c r="C375" s="3" t="s">
        <v>850</v>
      </c>
      <c r="D375" s="28"/>
      <c r="E375" s="19" t="s">
        <v>25</v>
      </c>
      <c r="F375" s="29"/>
      <c r="G375" s="30"/>
      <c r="H375" s="27"/>
      <c r="I375" s="27"/>
      <c r="J375" s="27"/>
      <c r="K375" s="27"/>
      <c r="L375" s="29"/>
      <c r="M375" s="31"/>
    </row>
    <row r="376" spans="1:13" ht="75" x14ac:dyDescent="0.25">
      <c r="A376" s="27" t="s">
        <v>401</v>
      </c>
      <c r="B376" s="2" t="s">
        <v>851</v>
      </c>
      <c r="C376" s="15" t="s">
        <v>402</v>
      </c>
      <c r="D376" s="28">
        <v>80000</v>
      </c>
      <c r="E376" s="19" t="s">
        <v>30</v>
      </c>
      <c r="F376" s="29">
        <v>20000</v>
      </c>
      <c r="G376" s="30" t="s">
        <v>963</v>
      </c>
      <c r="H376" s="27">
        <v>120</v>
      </c>
      <c r="I376" s="27">
        <v>50</v>
      </c>
      <c r="J376" s="27">
        <v>40</v>
      </c>
      <c r="K376" s="27">
        <f>H376+I376+J376</f>
        <v>210</v>
      </c>
      <c r="L376" s="29">
        <v>10000</v>
      </c>
      <c r="M376" s="31" t="s">
        <v>961</v>
      </c>
    </row>
    <row r="377" spans="1:13" ht="105" x14ac:dyDescent="0.25">
      <c r="A377" s="27"/>
      <c r="B377" s="2" t="s">
        <v>1024</v>
      </c>
      <c r="C377" s="3" t="s">
        <v>403</v>
      </c>
      <c r="D377" s="28"/>
      <c r="E377" s="18"/>
      <c r="F377" s="29"/>
      <c r="G377" s="30"/>
      <c r="H377" s="27"/>
      <c r="I377" s="27"/>
      <c r="J377" s="27"/>
      <c r="K377" s="27"/>
      <c r="L377" s="29"/>
      <c r="M377" s="31"/>
    </row>
    <row r="378" spans="1:13" ht="120" x14ac:dyDescent="0.25">
      <c r="A378" s="27"/>
      <c r="B378" s="2" t="s">
        <v>539</v>
      </c>
      <c r="C378" s="3" t="s">
        <v>852</v>
      </c>
      <c r="D378" s="28"/>
      <c r="E378" s="19" t="s">
        <v>54</v>
      </c>
      <c r="F378" s="29"/>
      <c r="G378" s="30"/>
      <c r="H378" s="27"/>
      <c r="I378" s="27"/>
      <c r="J378" s="27"/>
      <c r="K378" s="27"/>
      <c r="L378" s="29"/>
      <c r="M378" s="31"/>
    </row>
    <row r="379" spans="1:13" ht="75" x14ac:dyDescent="0.25">
      <c r="A379" s="27" t="s">
        <v>404</v>
      </c>
      <c r="B379" s="2" t="s">
        <v>853</v>
      </c>
      <c r="C379" s="15" t="s">
        <v>405</v>
      </c>
      <c r="D379" s="28">
        <v>150000</v>
      </c>
      <c r="E379" s="19" t="s">
        <v>30</v>
      </c>
      <c r="F379" s="29">
        <v>70000</v>
      </c>
      <c r="G379" s="30" t="s">
        <v>963</v>
      </c>
      <c r="H379" s="27">
        <v>120</v>
      </c>
      <c r="I379" s="27">
        <v>80</v>
      </c>
      <c r="J379" s="27">
        <v>30</v>
      </c>
      <c r="K379" s="27">
        <f>H379+I379+J379</f>
        <v>230</v>
      </c>
      <c r="L379" s="29">
        <v>30000</v>
      </c>
      <c r="M379" s="31" t="s">
        <v>961</v>
      </c>
    </row>
    <row r="380" spans="1:13" ht="105" x14ac:dyDescent="0.25">
      <c r="A380" s="27"/>
      <c r="B380" s="2" t="s">
        <v>854</v>
      </c>
      <c r="C380" s="3" t="s">
        <v>406</v>
      </c>
      <c r="D380" s="28"/>
      <c r="E380" s="18"/>
      <c r="F380" s="29"/>
      <c r="G380" s="30"/>
      <c r="H380" s="27"/>
      <c r="I380" s="27"/>
      <c r="J380" s="27"/>
      <c r="K380" s="27"/>
      <c r="L380" s="29"/>
      <c r="M380" s="31"/>
    </row>
    <row r="381" spans="1:13" ht="90" x14ac:dyDescent="0.25">
      <c r="A381" s="27"/>
      <c r="B381" s="2" t="s">
        <v>539</v>
      </c>
      <c r="C381" s="3" t="s">
        <v>855</v>
      </c>
      <c r="D381" s="28"/>
      <c r="E381" s="19" t="s">
        <v>30</v>
      </c>
      <c r="F381" s="29"/>
      <c r="G381" s="30"/>
      <c r="H381" s="27"/>
      <c r="I381" s="27"/>
      <c r="J381" s="27"/>
      <c r="K381" s="27"/>
      <c r="L381" s="29"/>
      <c r="M381" s="31"/>
    </row>
    <row r="382" spans="1:13" ht="75" x14ac:dyDescent="0.25">
      <c r="A382" s="27" t="s">
        <v>407</v>
      </c>
      <c r="B382" s="2" t="s">
        <v>856</v>
      </c>
      <c r="C382" s="15" t="s">
        <v>408</v>
      </c>
      <c r="D382" s="28">
        <v>127000</v>
      </c>
      <c r="E382" s="19" t="s">
        <v>59</v>
      </c>
      <c r="F382" s="29">
        <v>30000</v>
      </c>
      <c r="G382" s="30" t="s">
        <v>963</v>
      </c>
      <c r="H382" s="27">
        <v>120</v>
      </c>
      <c r="I382" s="27">
        <v>50</v>
      </c>
      <c r="J382" s="27">
        <v>45</v>
      </c>
      <c r="K382" s="27">
        <f>H382+I382+J382</f>
        <v>215</v>
      </c>
      <c r="L382" s="29">
        <v>15000</v>
      </c>
      <c r="M382" s="31" t="s">
        <v>961</v>
      </c>
    </row>
    <row r="383" spans="1:13" ht="90" x14ac:dyDescent="0.25">
      <c r="A383" s="27"/>
      <c r="B383" s="2" t="s">
        <v>857</v>
      </c>
      <c r="C383" s="3" t="s">
        <v>409</v>
      </c>
      <c r="D383" s="28"/>
      <c r="E383" s="18"/>
      <c r="F383" s="29"/>
      <c r="G383" s="30"/>
      <c r="H383" s="27"/>
      <c r="I383" s="27"/>
      <c r="J383" s="27"/>
      <c r="K383" s="27"/>
      <c r="L383" s="29"/>
      <c r="M383" s="31"/>
    </row>
    <row r="384" spans="1:13" ht="120" x14ac:dyDescent="0.25">
      <c r="A384" s="27"/>
      <c r="B384" s="2" t="s">
        <v>539</v>
      </c>
      <c r="C384" s="3" t="s">
        <v>858</v>
      </c>
      <c r="D384" s="28"/>
      <c r="E384" s="19" t="s">
        <v>59</v>
      </c>
      <c r="F384" s="29"/>
      <c r="G384" s="30"/>
      <c r="H384" s="27"/>
      <c r="I384" s="27"/>
      <c r="J384" s="27"/>
      <c r="K384" s="27"/>
      <c r="L384" s="29"/>
      <c r="M384" s="31"/>
    </row>
    <row r="385" spans="1:13" ht="60" x14ac:dyDescent="0.25">
      <c r="A385" s="27" t="s">
        <v>410</v>
      </c>
      <c r="B385" s="2" t="s">
        <v>859</v>
      </c>
      <c r="C385" s="15" t="s">
        <v>411</v>
      </c>
      <c r="D385" s="28">
        <v>260000</v>
      </c>
      <c r="E385" s="19" t="s">
        <v>41</v>
      </c>
      <c r="F385" s="29">
        <v>180000</v>
      </c>
      <c r="G385" s="30" t="s">
        <v>963</v>
      </c>
      <c r="H385" s="27">
        <v>120</v>
      </c>
      <c r="I385" s="27">
        <v>85</v>
      </c>
      <c r="J385" s="27">
        <v>95</v>
      </c>
      <c r="K385" s="27">
        <f>H385+I385+J385</f>
        <v>300</v>
      </c>
      <c r="L385" s="29">
        <v>70000</v>
      </c>
      <c r="M385" s="31" t="s">
        <v>962</v>
      </c>
    </row>
    <row r="386" spans="1:13" ht="105" x14ac:dyDescent="0.25">
      <c r="A386" s="27"/>
      <c r="B386" s="2" t="s">
        <v>860</v>
      </c>
      <c r="C386" s="3" t="s">
        <v>412</v>
      </c>
      <c r="D386" s="28"/>
      <c r="E386" s="18"/>
      <c r="F386" s="29"/>
      <c r="G386" s="30"/>
      <c r="H386" s="27"/>
      <c r="I386" s="27"/>
      <c r="J386" s="27"/>
      <c r="K386" s="27"/>
      <c r="L386" s="29"/>
      <c r="M386" s="31"/>
    </row>
    <row r="387" spans="1:13" ht="120" x14ac:dyDescent="0.25">
      <c r="A387" s="27"/>
      <c r="B387" s="2" t="s">
        <v>539</v>
      </c>
      <c r="C387" s="3" t="s">
        <v>861</v>
      </c>
      <c r="D387" s="28"/>
      <c r="E387" s="19" t="s">
        <v>72</v>
      </c>
      <c r="F387" s="29"/>
      <c r="G387" s="30"/>
      <c r="H387" s="27"/>
      <c r="I387" s="27"/>
      <c r="J387" s="27"/>
      <c r="K387" s="27"/>
      <c r="L387" s="29"/>
      <c r="M387" s="31"/>
    </row>
    <row r="388" spans="1:13" ht="75" x14ac:dyDescent="0.25">
      <c r="A388" s="27" t="s">
        <v>413</v>
      </c>
      <c r="B388" s="2" t="s">
        <v>862</v>
      </c>
      <c r="C388" s="15" t="s">
        <v>414</v>
      </c>
      <c r="D388" s="28">
        <v>97000</v>
      </c>
      <c r="E388" s="19" t="s">
        <v>26</v>
      </c>
      <c r="F388" s="29">
        <v>37000</v>
      </c>
      <c r="G388" s="30" t="s">
        <v>963</v>
      </c>
      <c r="H388" s="27">
        <v>140</v>
      </c>
      <c r="I388" s="27">
        <v>45</v>
      </c>
      <c r="J388" s="27">
        <v>35</v>
      </c>
      <c r="K388" s="27">
        <f>H388+I388+J388</f>
        <v>220</v>
      </c>
      <c r="L388" s="29">
        <v>20000</v>
      </c>
      <c r="M388" s="31" t="s">
        <v>961</v>
      </c>
    </row>
    <row r="389" spans="1:13" ht="75" x14ac:dyDescent="0.25">
      <c r="A389" s="27"/>
      <c r="B389" s="2" t="s">
        <v>1025</v>
      </c>
      <c r="C389" s="3" t="s">
        <v>415</v>
      </c>
      <c r="D389" s="28"/>
      <c r="E389" s="18"/>
      <c r="F389" s="29"/>
      <c r="G389" s="30"/>
      <c r="H389" s="27"/>
      <c r="I389" s="27"/>
      <c r="J389" s="27"/>
      <c r="K389" s="27"/>
      <c r="L389" s="29"/>
      <c r="M389" s="31"/>
    </row>
    <row r="390" spans="1:13" ht="105" x14ac:dyDescent="0.25">
      <c r="A390" s="27"/>
      <c r="B390" s="2" t="s">
        <v>539</v>
      </c>
      <c r="C390" s="3" t="s">
        <v>863</v>
      </c>
      <c r="D390" s="28"/>
      <c r="E390" s="19" t="s">
        <v>26</v>
      </c>
      <c r="F390" s="29"/>
      <c r="G390" s="30"/>
      <c r="H390" s="27"/>
      <c r="I390" s="27"/>
      <c r="J390" s="27"/>
      <c r="K390" s="27"/>
      <c r="L390" s="29"/>
      <c r="M390" s="31"/>
    </row>
    <row r="391" spans="1:13" ht="60" x14ac:dyDescent="0.25">
      <c r="A391" s="27" t="s">
        <v>416</v>
      </c>
      <c r="B391" s="2" t="s">
        <v>864</v>
      </c>
      <c r="C391" s="15" t="s">
        <v>417</v>
      </c>
      <c r="D391" s="28">
        <v>689500</v>
      </c>
      <c r="E391" s="19" t="s">
        <v>54</v>
      </c>
      <c r="F391" s="29">
        <v>160000</v>
      </c>
      <c r="G391" s="30" t="s">
        <v>963</v>
      </c>
      <c r="H391" s="27">
        <v>140</v>
      </c>
      <c r="I391" s="27">
        <v>100</v>
      </c>
      <c r="J391" s="27">
        <v>110</v>
      </c>
      <c r="K391" s="27">
        <f>H391+I391+J391</f>
        <v>350</v>
      </c>
      <c r="L391" s="29">
        <v>100000</v>
      </c>
      <c r="M391" s="31" t="s">
        <v>962</v>
      </c>
    </row>
    <row r="392" spans="1:13" ht="105" x14ac:dyDescent="0.25">
      <c r="A392" s="27"/>
      <c r="B392" s="2" t="s">
        <v>865</v>
      </c>
      <c r="C392" s="3" t="s">
        <v>418</v>
      </c>
      <c r="D392" s="28"/>
      <c r="E392" s="18"/>
      <c r="F392" s="29"/>
      <c r="G392" s="30"/>
      <c r="H392" s="27"/>
      <c r="I392" s="27"/>
      <c r="J392" s="27"/>
      <c r="K392" s="27"/>
      <c r="L392" s="29"/>
      <c r="M392" s="31"/>
    </row>
    <row r="393" spans="1:13" ht="150" x14ac:dyDescent="0.25">
      <c r="A393" s="27"/>
      <c r="B393" s="2" t="s">
        <v>539</v>
      </c>
      <c r="C393" s="3" t="s">
        <v>866</v>
      </c>
      <c r="D393" s="28"/>
      <c r="E393" s="19" t="s">
        <v>54</v>
      </c>
      <c r="F393" s="29"/>
      <c r="G393" s="30"/>
      <c r="H393" s="27"/>
      <c r="I393" s="27"/>
      <c r="J393" s="27"/>
      <c r="K393" s="27"/>
      <c r="L393" s="29"/>
      <c r="M393" s="31"/>
    </row>
    <row r="394" spans="1:13" ht="120" x14ac:dyDescent="0.25">
      <c r="A394" s="27" t="s">
        <v>419</v>
      </c>
      <c r="B394" s="2" t="s">
        <v>867</v>
      </c>
      <c r="C394" s="15" t="s">
        <v>420</v>
      </c>
      <c r="D394" s="28">
        <v>207000</v>
      </c>
      <c r="E394" s="19" t="s">
        <v>55</v>
      </c>
      <c r="F394" s="29">
        <v>60000</v>
      </c>
      <c r="G394" s="30" t="s">
        <v>963</v>
      </c>
      <c r="H394" s="27">
        <v>120</v>
      </c>
      <c r="I394" s="27">
        <v>55</v>
      </c>
      <c r="J394" s="27">
        <v>30</v>
      </c>
      <c r="K394" s="27">
        <f>H394+I394+J394</f>
        <v>205</v>
      </c>
      <c r="L394" s="29">
        <v>10000</v>
      </c>
      <c r="M394" s="31" t="s">
        <v>962</v>
      </c>
    </row>
    <row r="395" spans="1:13" ht="105" x14ac:dyDescent="0.25">
      <c r="A395" s="27"/>
      <c r="B395" s="2" t="s">
        <v>1026</v>
      </c>
      <c r="C395" s="3" t="s">
        <v>421</v>
      </c>
      <c r="D395" s="28"/>
      <c r="E395" s="18"/>
      <c r="F395" s="29"/>
      <c r="G395" s="30"/>
      <c r="H395" s="27"/>
      <c r="I395" s="27"/>
      <c r="J395" s="27"/>
      <c r="K395" s="27"/>
      <c r="L395" s="29"/>
      <c r="M395" s="31"/>
    </row>
    <row r="396" spans="1:13" ht="75" x14ac:dyDescent="0.25">
      <c r="A396" s="27"/>
      <c r="B396" s="2" t="s">
        <v>539</v>
      </c>
      <c r="C396" s="3" t="s">
        <v>868</v>
      </c>
      <c r="D396" s="28"/>
      <c r="E396" s="19" t="s">
        <v>31</v>
      </c>
      <c r="F396" s="29"/>
      <c r="G396" s="30"/>
      <c r="H396" s="27"/>
      <c r="I396" s="27"/>
      <c r="J396" s="27"/>
      <c r="K396" s="27"/>
      <c r="L396" s="29"/>
      <c r="M396" s="31"/>
    </row>
    <row r="397" spans="1:13" ht="60" x14ac:dyDescent="0.25">
      <c r="A397" s="27" t="s">
        <v>422</v>
      </c>
      <c r="B397" s="2" t="s">
        <v>869</v>
      </c>
      <c r="C397" s="15" t="s">
        <v>423</v>
      </c>
      <c r="D397" s="28">
        <v>60000</v>
      </c>
      <c r="E397" s="19" t="s">
        <v>19</v>
      </c>
      <c r="F397" s="29">
        <v>20000</v>
      </c>
      <c r="G397" s="30" t="s">
        <v>963</v>
      </c>
      <c r="H397" s="27">
        <v>100</v>
      </c>
      <c r="I397" s="27">
        <v>60</v>
      </c>
      <c r="J397" s="27">
        <v>60</v>
      </c>
      <c r="K397" s="27">
        <f>H397+I397+J397</f>
        <v>220</v>
      </c>
      <c r="L397" s="29">
        <v>20000</v>
      </c>
      <c r="M397" s="31" t="s">
        <v>961</v>
      </c>
    </row>
    <row r="398" spans="1:13" ht="75" x14ac:dyDescent="0.25">
      <c r="A398" s="27"/>
      <c r="B398" s="2" t="s">
        <v>1027</v>
      </c>
      <c r="C398" s="3" t="s">
        <v>424</v>
      </c>
      <c r="D398" s="28"/>
      <c r="E398" s="18"/>
      <c r="F398" s="29"/>
      <c r="G398" s="30"/>
      <c r="H398" s="27"/>
      <c r="I398" s="27"/>
      <c r="J398" s="27"/>
      <c r="K398" s="27"/>
      <c r="L398" s="29"/>
      <c r="M398" s="31"/>
    </row>
    <row r="399" spans="1:13" ht="45" x14ac:dyDescent="0.25">
      <c r="A399" s="27"/>
      <c r="B399" s="2" t="s">
        <v>539</v>
      </c>
      <c r="C399" s="3" t="s">
        <v>870</v>
      </c>
      <c r="D399" s="28"/>
      <c r="E399" s="19" t="s">
        <v>20</v>
      </c>
      <c r="F399" s="29"/>
      <c r="G399" s="30"/>
      <c r="H399" s="27"/>
      <c r="I399" s="27"/>
      <c r="J399" s="27"/>
      <c r="K399" s="27"/>
      <c r="L399" s="29"/>
      <c r="M399" s="31"/>
    </row>
    <row r="400" spans="1:13" ht="60" x14ac:dyDescent="0.25">
      <c r="A400" s="27" t="s">
        <v>425</v>
      </c>
      <c r="B400" s="2" t="s">
        <v>871</v>
      </c>
      <c r="C400" s="15" t="s">
        <v>426</v>
      </c>
      <c r="D400" s="28">
        <v>160000</v>
      </c>
      <c r="E400" s="19" t="s">
        <v>19</v>
      </c>
      <c r="F400" s="29">
        <v>110000</v>
      </c>
      <c r="G400" s="30" t="s">
        <v>963</v>
      </c>
      <c r="H400" s="27">
        <v>120</v>
      </c>
      <c r="I400" s="27">
        <v>90</v>
      </c>
      <c r="J400" s="27">
        <v>75</v>
      </c>
      <c r="K400" s="27">
        <f>H400+I400+J400</f>
        <v>285</v>
      </c>
      <c r="L400" s="29">
        <v>60000</v>
      </c>
      <c r="M400" s="31" t="s">
        <v>962</v>
      </c>
    </row>
    <row r="401" spans="1:13" ht="75" x14ac:dyDescent="0.25">
      <c r="A401" s="27"/>
      <c r="B401" s="2" t="s">
        <v>872</v>
      </c>
      <c r="C401" s="3" t="s">
        <v>427</v>
      </c>
      <c r="D401" s="28"/>
      <c r="E401" s="18"/>
      <c r="F401" s="29"/>
      <c r="G401" s="30"/>
      <c r="H401" s="27"/>
      <c r="I401" s="27"/>
      <c r="J401" s="27"/>
      <c r="K401" s="27"/>
      <c r="L401" s="29"/>
      <c r="M401" s="31"/>
    </row>
    <row r="402" spans="1:13" ht="105" x14ac:dyDescent="0.25">
      <c r="A402" s="27"/>
      <c r="B402" s="2" t="s">
        <v>539</v>
      </c>
      <c r="C402" s="3" t="s">
        <v>873</v>
      </c>
      <c r="D402" s="28"/>
      <c r="E402" s="19" t="s">
        <v>325</v>
      </c>
      <c r="F402" s="29"/>
      <c r="G402" s="30"/>
      <c r="H402" s="27"/>
      <c r="I402" s="27"/>
      <c r="J402" s="27"/>
      <c r="K402" s="27"/>
      <c r="L402" s="29"/>
      <c r="M402" s="31"/>
    </row>
    <row r="403" spans="1:13" ht="75" x14ac:dyDescent="0.25">
      <c r="A403" s="27" t="s">
        <v>428</v>
      </c>
      <c r="B403" s="2" t="s">
        <v>874</v>
      </c>
      <c r="C403" s="15" t="s">
        <v>429</v>
      </c>
      <c r="D403" s="28">
        <v>180000</v>
      </c>
      <c r="E403" s="19" t="s">
        <v>24</v>
      </c>
      <c r="F403" s="29">
        <v>81000</v>
      </c>
      <c r="G403" s="30" t="s">
        <v>963</v>
      </c>
      <c r="H403" s="27">
        <v>100</v>
      </c>
      <c r="I403" s="27">
        <v>45</v>
      </c>
      <c r="J403" s="27">
        <v>60</v>
      </c>
      <c r="K403" s="27">
        <f>H403+I403+J403</f>
        <v>205</v>
      </c>
      <c r="L403" s="29">
        <v>10000</v>
      </c>
      <c r="M403" s="31" t="s">
        <v>961</v>
      </c>
    </row>
    <row r="404" spans="1:13" ht="120" x14ac:dyDescent="0.25">
      <c r="A404" s="27"/>
      <c r="B404" s="2" t="s">
        <v>875</v>
      </c>
      <c r="C404" s="3" t="s">
        <v>430</v>
      </c>
      <c r="D404" s="28"/>
      <c r="E404" s="18"/>
      <c r="F404" s="29"/>
      <c r="G404" s="30"/>
      <c r="H404" s="27"/>
      <c r="I404" s="27"/>
      <c r="J404" s="27"/>
      <c r="K404" s="27"/>
      <c r="L404" s="29"/>
      <c r="M404" s="31"/>
    </row>
    <row r="405" spans="1:13" ht="150" x14ac:dyDescent="0.25">
      <c r="A405" s="27"/>
      <c r="B405" s="2" t="s">
        <v>539</v>
      </c>
      <c r="C405" s="3" t="s">
        <v>876</v>
      </c>
      <c r="D405" s="28"/>
      <c r="E405" s="19" t="s">
        <v>20</v>
      </c>
      <c r="F405" s="29"/>
      <c r="G405" s="30"/>
      <c r="H405" s="27"/>
      <c r="I405" s="27"/>
      <c r="J405" s="27"/>
      <c r="K405" s="27"/>
      <c r="L405" s="29"/>
      <c r="M405" s="31"/>
    </row>
    <row r="406" spans="1:13" ht="75" x14ac:dyDescent="0.25">
      <c r="A406" s="27" t="s">
        <v>431</v>
      </c>
      <c r="B406" s="2" t="s">
        <v>877</v>
      </c>
      <c r="C406" s="15" t="s">
        <v>432</v>
      </c>
      <c r="D406" s="28">
        <v>180000</v>
      </c>
      <c r="E406" s="19" t="s">
        <v>59</v>
      </c>
      <c r="F406" s="29">
        <v>90000</v>
      </c>
      <c r="G406" s="30" t="s">
        <v>963</v>
      </c>
      <c r="H406" s="27">
        <v>140</v>
      </c>
      <c r="I406" s="27">
        <v>60</v>
      </c>
      <c r="J406" s="27">
        <v>70</v>
      </c>
      <c r="K406" s="27">
        <f>H406+I406+J406</f>
        <v>270</v>
      </c>
      <c r="L406" s="29">
        <v>55000</v>
      </c>
      <c r="M406" s="31" t="s">
        <v>961</v>
      </c>
    </row>
    <row r="407" spans="1:13" ht="105" x14ac:dyDescent="0.25">
      <c r="A407" s="27"/>
      <c r="B407" s="2" t="s">
        <v>878</v>
      </c>
      <c r="C407" s="3" t="s">
        <v>433</v>
      </c>
      <c r="D407" s="28"/>
      <c r="E407" s="18"/>
      <c r="F407" s="29"/>
      <c r="G407" s="30"/>
      <c r="H407" s="27"/>
      <c r="I407" s="27"/>
      <c r="J407" s="27"/>
      <c r="K407" s="27"/>
      <c r="L407" s="29"/>
      <c r="M407" s="31"/>
    </row>
    <row r="408" spans="1:13" ht="120" x14ac:dyDescent="0.25">
      <c r="A408" s="27"/>
      <c r="B408" s="2" t="s">
        <v>539</v>
      </c>
      <c r="C408" s="3" t="s">
        <v>879</v>
      </c>
      <c r="D408" s="28"/>
      <c r="E408" s="19" t="s">
        <v>26</v>
      </c>
      <c r="F408" s="29"/>
      <c r="G408" s="30"/>
      <c r="H408" s="27"/>
      <c r="I408" s="27"/>
      <c r="J408" s="27"/>
      <c r="K408" s="27"/>
      <c r="L408" s="29"/>
      <c r="M408" s="31"/>
    </row>
    <row r="409" spans="1:13" ht="75" x14ac:dyDescent="0.25">
      <c r="A409" s="27" t="s">
        <v>434</v>
      </c>
      <c r="B409" s="2" t="s">
        <v>880</v>
      </c>
      <c r="C409" s="15" t="s">
        <v>435</v>
      </c>
      <c r="D409" s="28">
        <v>90000</v>
      </c>
      <c r="E409" s="19" t="s">
        <v>19</v>
      </c>
      <c r="F409" s="29">
        <v>63000</v>
      </c>
      <c r="G409" s="30" t="s">
        <v>963</v>
      </c>
      <c r="H409" s="27">
        <v>100</v>
      </c>
      <c r="I409" s="27">
        <v>60</v>
      </c>
      <c r="J409" s="27">
        <v>60</v>
      </c>
      <c r="K409" s="27">
        <f>H409+I409+J409</f>
        <v>220</v>
      </c>
      <c r="L409" s="29">
        <v>20000</v>
      </c>
      <c r="M409" s="31" t="s">
        <v>961</v>
      </c>
    </row>
    <row r="410" spans="1:13" ht="75" x14ac:dyDescent="0.25">
      <c r="A410" s="27"/>
      <c r="B410" s="2" t="s">
        <v>881</v>
      </c>
      <c r="C410" s="3" t="s">
        <v>436</v>
      </c>
      <c r="D410" s="28"/>
      <c r="E410" s="18"/>
      <c r="F410" s="29"/>
      <c r="G410" s="30"/>
      <c r="H410" s="27"/>
      <c r="I410" s="27"/>
      <c r="J410" s="27"/>
      <c r="K410" s="27"/>
      <c r="L410" s="29"/>
      <c r="M410" s="31"/>
    </row>
    <row r="411" spans="1:13" ht="105" x14ac:dyDescent="0.25">
      <c r="A411" s="27"/>
      <c r="B411" s="2" t="s">
        <v>539</v>
      </c>
      <c r="C411" s="3" t="s">
        <v>882</v>
      </c>
      <c r="D411" s="28"/>
      <c r="E411" s="19" t="s">
        <v>20</v>
      </c>
      <c r="F411" s="29"/>
      <c r="G411" s="30"/>
      <c r="H411" s="27"/>
      <c r="I411" s="27"/>
      <c r="J411" s="27"/>
      <c r="K411" s="27"/>
      <c r="L411" s="29"/>
      <c r="M411" s="31"/>
    </row>
    <row r="412" spans="1:13" ht="60" x14ac:dyDescent="0.25">
      <c r="A412" s="27" t="s">
        <v>437</v>
      </c>
      <c r="B412" s="2" t="s">
        <v>883</v>
      </c>
      <c r="C412" s="15" t="s">
        <v>438</v>
      </c>
      <c r="D412" s="28">
        <v>200000</v>
      </c>
      <c r="E412" s="19" t="s">
        <v>19</v>
      </c>
      <c r="F412" s="29">
        <v>100000</v>
      </c>
      <c r="G412" s="30" t="s">
        <v>963</v>
      </c>
      <c r="H412" s="27">
        <v>100</v>
      </c>
      <c r="I412" s="27">
        <v>60</v>
      </c>
      <c r="J412" s="27">
        <v>55</v>
      </c>
      <c r="K412" s="27">
        <f>H412+I412+J412</f>
        <v>215</v>
      </c>
      <c r="L412" s="29">
        <v>15000</v>
      </c>
      <c r="M412" s="31" t="s">
        <v>961</v>
      </c>
    </row>
    <row r="413" spans="1:13" ht="90" x14ac:dyDescent="0.25">
      <c r="A413" s="27"/>
      <c r="B413" s="2" t="s">
        <v>1028</v>
      </c>
      <c r="C413" s="3" t="s">
        <v>439</v>
      </c>
      <c r="D413" s="28"/>
      <c r="E413" s="18"/>
      <c r="F413" s="29"/>
      <c r="G413" s="30"/>
      <c r="H413" s="27"/>
      <c r="I413" s="27"/>
      <c r="J413" s="27"/>
      <c r="K413" s="27"/>
      <c r="L413" s="29"/>
      <c r="M413" s="31"/>
    </row>
    <row r="414" spans="1:13" ht="30" x14ac:dyDescent="0.25">
      <c r="A414" s="27"/>
      <c r="B414" s="2" t="s">
        <v>539</v>
      </c>
      <c r="C414" s="3" t="s">
        <v>884</v>
      </c>
      <c r="D414" s="28"/>
      <c r="E414" s="19" t="s">
        <v>20</v>
      </c>
      <c r="F414" s="29"/>
      <c r="G414" s="30"/>
      <c r="H414" s="27"/>
      <c r="I414" s="27"/>
      <c r="J414" s="27"/>
      <c r="K414" s="27"/>
      <c r="L414" s="29"/>
      <c r="M414" s="31"/>
    </row>
    <row r="415" spans="1:13" ht="75" x14ac:dyDescent="0.25">
      <c r="A415" s="27" t="s">
        <v>440</v>
      </c>
      <c r="B415" s="2" t="s">
        <v>885</v>
      </c>
      <c r="C415" s="15" t="s">
        <v>441</v>
      </c>
      <c r="D415" s="28">
        <v>100000</v>
      </c>
      <c r="E415" s="19" t="s">
        <v>31</v>
      </c>
      <c r="F415" s="29">
        <v>50000</v>
      </c>
      <c r="G415" s="30" t="s">
        <v>963</v>
      </c>
      <c r="H415" s="33">
        <v>120</v>
      </c>
      <c r="I415" s="33">
        <v>75</v>
      </c>
      <c r="J415" s="33">
        <v>70</v>
      </c>
      <c r="K415" s="33">
        <f>H415+I415+J415</f>
        <v>265</v>
      </c>
      <c r="L415" s="32">
        <v>50000</v>
      </c>
      <c r="M415" s="31" t="s">
        <v>961</v>
      </c>
    </row>
    <row r="416" spans="1:13" ht="105" x14ac:dyDescent="0.25">
      <c r="A416" s="27"/>
      <c r="B416" s="2" t="s">
        <v>1029</v>
      </c>
      <c r="C416" s="3" t="s">
        <v>442</v>
      </c>
      <c r="D416" s="28"/>
      <c r="E416" s="18"/>
      <c r="F416" s="29"/>
      <c r="G416" s="30"/>
      <c r="H416" s="33"/>
      <c r="I416" s="33"/>
      <c r="J416" s="33"/>
      <c r="K416" s="33"/>
      <c r="L416" s="32"/>
      <c r="M416" s="31"/>
    </row>
    <row r="417" spans="1:13" ht="75" x14ac:dyDescent="0.25">
      <c r="A417" s="27"/>
      <c r="B417" s="2" t="s">
        <v>539</v>
      </c>
      <c r="C417" s="3" t="s">
        <v>886</v>
      </c>
      <c r="D417" s="28"/>
      <c r="E417" s="19" t="s">
        <v>31</v>
      </c>
      <c r="F417" s="29"/>
      <c r="G417" s="30"/>
      <c r="H417" s="33"/>
      <c r="I417" s="33"/>
      <c r="J417" s="33"/>
      <c r="K417" s="33"/>
      <c r="L417" s="32"/>
      <c r="M417" s="31"/>
    </row>
    <row r="418" spans="1:13" ht="75" x14ac:dyDescent="0.25">
      <c r="A418" s="27" t="s">
        <v>443</v>
      </c>
      <c r="B418" s="2" t="s">
        <v>887</v>
      </c>
      <c r="C418" s="15" t="s">
        <v>444</v>
      </c>
      <c r="D418" s="28">
        <v>75000</v>
      </c>
      <c r="E418" s="19" t="s">
        <v>19</v>
      </c>
      <c r="F418" s="29">
        <v>35000</v>
      </c>
      <c r="G418" s="30" t="s">
        <v>963</v>
      </c>
      <c r="H418" s="27">
        <v>120</v>
      </c>
      <c r="I418" s="27">
        <v>65</v>
      </c>
      <c r="J418" s="27">
        <v>35</v>
      </c>
      <c r="K418" s="27">
        <f>H418+I418+J418</f>
        <v>220</v>
      </c>
      <c r="L418" s="29">
        <v>20000</v>
      </c>
      <c r="M418" s="31" t="s">
        <v>961</v>
      </c>
    </row>
    <row r="419" spans="1:13" ht="105" x14ac:dyDescent="0.25">
      <c r="A419" s="27"/>
      <c r="B419" s="2" t="s">
        <v>888</v>
      </c>
      <c r="C419" s="3" t="s">
        <v>445</v>
      </c>
      <c r="D419" s="28"/>
      <c r="E419" s="18"/>
      <c r="F419" s="29"/>
      <c r="G419" s="30"/>
      <c r="H419" s="27"/>
      <c r="I419" s="27"/>
      <c r="J419" s="27"/>
      <c r="K419" s="27"/>
      <c r="L419" s="29"/>
      <c r="M419" s="31"/>
    </row>
    <row r="420" spans="1:13" ht="105" x14ac:dyDescent="0.25">
      <c r="A420" s="27"/>
      <c r="B420" s="2" t="s">
        <v>539</v>
      </c>
      <c r="C420" s="3" t="s">
        <v>889</v>
      </c>
      <c r="D420" s="28"/>
      <c r="E420" s="19" t="s">
        <v>20</v>
      </c>
      <c r="F420" s="29"/>
      <c r="G420" s="30"/>
      <c r="H420" s="27"/>
      <c r="I420" s="27"/>
      <c r="J420" s="27"/>
      <c r="K420" s="27"/>
      <c r="L420" s="29"/>
      <c r="M420" s="31"/>
    </row>
    <row r="421" spans="1:13" ht="75" x14ac:dyDescent="0.25">
      <c r="A421" s="27" t="s">
        <v>446</v>
      </c>
      <c r="B421" s="2" t="s">
        <v>890</v>
      </c>
      <c r="C421" s="15" t="s">
        <v>447</v>
      </c>
      <c r="D421" s="28">
        <v>113500</v>
      </c>
      <c r="E421" s="19" t="s">
        <v>19</v>
      </c>
      <c r="F421" s="29">
        <v>59000</v>
      </c>
      <c r="G421" s="30" t="s">
        <v>963</v>
      </c>
      <c r="H421" s="27">
        <v>100</v>
      </c>
      <c r="I421" s="27">
        <v>50</v>
      </c>
      <c r="J421" s="27">
        <v>65</v>
      </c>
      <c r="K421" s="27">
        <f>H421+I421+J421</f>
        <v>215</v>
      </c>
      <c r="L421" s="29">
        <v>15000</v>
      </c>
      <c r="M421" s="31" t="s">
        <v>961</v>
      </c>
    </row>
    <row r="422" spans="1:13" ht="105" x14ac:dyDescent="0.25">
      <c r="A422" s="27"/>
      <c r="B422" s="2" t="s">
        <v>891</v>
      </c>
      <c r="C422" s="3" t="s">
        <v>448</v>
      </c>
      <c r="D422" s="28"/>
      <c r="E422" s="18"/>
      <c r="F422" s="29"/>
      <c r="G422" s="30"/>
      <c r="H422" s="27"/>
      <c r="I422" s="27"/>
      <c r="J422" s="27"/>
      <c r="K422" s="27"/>
      <c r="L422" s="29"/>
      <c r="M422" s="31"/>
    </row>
    <row r="423" spans="1:13" ht="120" x14ac:dyDescent="0.25">
      <c r="A423" s="27"/>
      <c r="B423" s="2" t="s">
        <v>539</v>
      </c>
      <c r="C423" s="3" t="s">
        <v>892</v>
      </c>
      <c r="D423" s="28"/>
      <c r="E423" s="19" t="s">
        <v>31</v>
      </c>
      <c r="F423" s="29"/>
      <c r="G423" s="30"/>
      <c r="H423" s="27"/>
      <c r="I423" s="27"/>
      <c r="J423" s="27"/>
      <c r="K423" s="27"/>
      <c r="L423" s="29"/>
      <c r="M423" s="31"/>
    </row>
    <row r="424" spans="1:13" ht="60" x14ac:dyDescent="0.25">
      <c r="A424" s="27" t="s">
        <v>449</v>
      </c>
      <c r="B424" s="2" t="s">
        <v>893</v>
      </c>
      <c r="C424" s="15" t="s">
        <v>450</v>
      </c>
      <c r="D424" s="28">
        <v>112000</v>
      </c>
      <c r="E424" s="19" t="s">
        <v>55</v>
      </c>
      <c r="F424" s="29">
        <v>34000</v>
      </c>
      <c r="G424" s="30" t="s">
        <v>963</v>
      </c>
      <c r="H424" s="27">
        <v>140</v>
      </c>
      <c r="I424" s="27">
        <v>40</v>
      </c>
      <c r="J424" s="27">
        <v>40</v>
      </c>
      <c r="K424" s="27">
        <f>H424+I424+J424</f>
        <v>220</v>
      </c>
      <c r="L424" s="29">
        <v>20000</v>
      </c>
      <c r="M424" s="31" t="s">
        <v>961</v>
      </c>
    </row>
    <row r="425" spans="1:13" ht="75" x14ac:dyDescent="0.25">
      <c r="A425" s="27"/>
      <c r="B425" s="2" t="s">
        <v>1030</v>
      </c>
      <c r="C425" s="3" t="s">
        <v>451</v>
      </c>
      <c r="D425" s="28"/>
      <c r="E425" s="18"/>
      <c r="F425" s="29"/>
      <c r="G425" s="30"/>
      <c r="H425" s="27"/>
      <c r="I425" s="27"/>
      <c r="J425" s="27"/>
      <c r="K425" s="27"/>
      <c r="L425" s="29"/>
      <c r="M425" s="31"/>
    </row>
    <row r="426" spans="1:13" ht="90" x14ac:dyDescent="0.25">
      <c r="A426" s="27"/>
      <c r="B426" s="2" t="s">
        <v>539</v>
      </c>
      <c r="C426" s="3" t="s">
        <v>894</v>
      </c>
      <c r="D426" s="28"/>
      <c r="E426" s="19" t="s">
        <v>55</v>
      </c>
      <c r="F426" s="29"/>
      <c r="G426" s="30"/>
      <c r="H426" s="27"/>
      <c r="I426" s="27"/>
      <c r="J426" s="27"/>
      <c r="K426" s="27"/>
      <c r="L426" s="29"/>
      <c r="M426" s="31"/>
    </row>
    <row r="427" spans="1:13" ht="75" x14ac:dyDescent="0.25">
      <c r="A427" s="27" t="s">
        <v>452</v>
      </c>
      <c r="B427" s="2" t="s">
        <v>895</v>
      </c>
      <c r="C427" s="15" t="s">
        <v>453</v>
      </c>
      <c r="D427" s="28">
        <v>150000</v>
      </c>
      <c r="E427" s="19" t="s">
        <v>19</v>
      </c>
      <c r="F427" s="29">
        <v>70000</v>
      </c>
      <c r="G427" s="30" t="s">
        <v>963</v>
      </c>
      <c r="H427" s="27">
        <v>120</v>
      </c>
      <c r="I427" s="27">
        <v>60</v>
      </c>
      <c r="J427" s="27">
        <v>60</v>
      </c>
      <c r="K427" s="27">
        <f>H427+I427+J427</f>
        <v>240</v>
      </c>
      <c r="L427" s="29">
        <v>37000</v>
      </c>
      <c r="M427" s="31" t="s">
        <v>962</v>
      </c>
    </row>
    <row r="428" spans="1:13" ht="105" x14ac:dyDescent="0.25">
      <c r="A428" s="27"/>
      <c r="B428" s="2" t="s">
        <v>1031</v>
      </c>
      <c r="C428" s="3" t="s">
        <v>454</v>
      </c>
      <c r="D428" s="28"/>
      <c r="E428" s="18"/>
      <c r="F428" s="29"/>
      <c r="G428" s="30"/>
      <c r="H428" s="27"/>
      <c r="I428" s="27"/>
      <c r="J428" s="27"/>
      <c r="K428" s="27"/>
      <c r="L428" s="29"/>
      <c r="M428" s="31"/>
    </row>
    <row r="429" spans="1:13" ht="120" x14ac:dyDescent="0.25">
      <c r="A429" s="27"/>
      <c r="B429" s="2" t="s">
        <v>539</v>
      </c>
      <c r="C429" s="3" t="s">
        <v>896</v>
      </c>
      <c r="D429" s="28"/>
      <c r="E429" s="19" t="s">
        <v>20</v>
      </c>
      <c r="F429" s="29"/>
      <c r="G429" s="30"/>
      <c r="H429" s="27"/>
      <c r="I429" s="27"/>
      <c r="J429" s="27"/>
      <c r="K429" s="27"/>
      <c r="L429" s="29"/>
      <c r="M429" s="31"/>
    </row>
    <row r="430" spans="1:13" ht="90" x14ac:dyDescent="0.25">
      <c r="A430" s="27" t="s">
        <v>455</v>
      </c>
      <c r="B430" s="2" t="s">
        <v>897</v>
      </c>
      <c r="C430" s="15" t="s">
        <v>456</v>
      </c>
      <c r="D430" s="28">
        <v>336000</v>
      </c>
      <c r="E430" s="19" t="s">
        <v>26</v>
      </c>
      <c r="F430" s="29">
        <v>140000</v>
      </c>
      <c r="G430" s="30" t="s">
        <v>963</v>
      </c>
      <c r="H430" s="27">
        <v>120</v>
      </c>
      <c r="I430" s="27">
        <v>55</v>
      </c>
      <c r="J430" s="27">
        <v>55</v>
      </c>
      <c r="K430" s="27">
        <f>H430+I430+J430</f>
        <v>230</v>
      </c>
      <c r="L430" s="29">
        <v>30000</v>
      </c>
      <c r="M430" s="31" t="s">
        <v>961</v>
      </c>
    </row>
    <row r="431" spans="1:13" ht="75" x14ac:dyDescent="0.25">
      <c r="A431" s="27"/>
      <c r="B431" s="2" t="s">
        <v>1032</v>
      </c>
      <c r="C431" s="3" t="s">
        <v>457</v>
      </c>
      <c r="D431" s="28"/>
      <c r="E431" s="18"/>
      <c r="F431" s="29"/>
      <c r="G431" s="30"/>
      <c r="H431" s="27"/>
      <c r="I431" s="27"/>
      <c r="J431" s="27"/>
      <c r="K431" s="27"/>
      <c r="L431" s="29"/>
      <c r="M431" s="31"/>
    </row>
    <row r="432" spans="1:13" ht="105" x14ac:dyDescent="0.25">
      <c r="A432" s="27"/>
      <c r="B432" s="2" t="s">
        <v>539</v>
      </c>
      <c r="C432" s="3" t="s">
        <v>898</v>
      </c>
      <c r="D432" s="28"/>
      <c r="E432" s="19" t="s">
        <v>26</v>
      </c>
      <c r="F432" s="29"/>
      <c r="G432" s="30"/>
      <c r="H432" s="27"/>
      <c r="I432" s="27"/>
      <c r="J432" s="27"/>
      <c r="K432" s="27"/>
      <c r="L432" s="29"/>
      <c r="M432" s="31"/>
    </row>
    <row r="433" spans="1:13" ht="60" x14ac:dyDescent="0.25">
      <c r="A433" s="27" t="s">
        <v>458</v>
      </c>
      <c r="B433" s="2" t="s">
        <v>899</v>
      </c>
      <c r="C433" s="15" t="s">
        <v>459</v>
      </c>
      <c r="D433" s="28">
        <v>81000</v>
      </c>
      <c r="E433" s="19" t="s">
        <v>55</v>
      </c>
      <c r="F433" s="29">
        <v>56000</v>
      </c>
      <c r="G433" s="30" t="s">
        <v>963</v>
      </c>
      <c r="H433" s="27">
        <v>140</v>
      </c>
      <c r="I433" s="27">
        <v>70</v>
      </c>
      <c r="J433" s="27">
        <v>55</v>
      </c>
      <c r="K433" s="27">
        <f>H433+I433+J433</f>
        <v>265</v>
      </c>
      <c r="L433" s="29">
        <v>50000</v>
      </c>
      <c r="M433" s="31" t="s">
        <v>962</v>
      </c>
    </row>
    <row r="434" spans="1:13" ht="105" x14ac:dyDescent="0.25">
      <c r="A434" s="27"/>
      <c r="B434" s="2" t="s">
        <v>1033</v>
      </c>
      <c r="C434" s="3" t="s">
        <v>460</v>
      </c>
      <c r="D434" s="28"/>
      <c r="E434" s="18"/>
      <c r="F434" s="29"/>
      <c r="G434" s="30"/>
      <c r="H434" s="27"/>
      <c r="I434" s="27"/>
      <c r="J434" s="27"/>
      <c r="K434" s="27"/>
      <c r="L434" s="29"/>
      <c r="M434" s="31"/>
    </row>
    <row r="435" spans="1:13" ht="105" x14ac:dyDescent="0.25">
      <c r="A435" s="27"/>
      <c r="B435" s="2" t="s">
        <v>539</v>
      </c>
      <c r="C435" s="3" t="s">
        <v>900</v>
      </c>
      <c r="D435" s="28"/>
      <c r="E435" s="19" t="s">
        <v>55</v>
      </c>
      <c r="F435" s="29"/>
      <c r="G435" s="30"/>
      <c r="H435" s="27"/>
      <c r="I435" s="27"/>
      <c r="J435" s="27"/>
      <c r="K435" s="27"/>
      <c r="L435" s="29"/>
      <c r="M435" s="31"/>
    </row>
    <row r="436" spans="1:13" ht="75" x14ac:dyDescent="0.25">
      <c r="A436" s="27" t="s">
        <v>461</v>
      </c>
      <c r="B436" s="2" t="s">
        <v>901</v>
      </c>
      <c r="C436" s="15" t="s">
        <v>462</v>
      </c>
      <c r="D436" s="28">
        <v>60000</v>
      </c>
      <c r="E436" s="19" t="s">
        <v>26</v>
      </c>
      <c r="F436" s="29">
        <v>30000</v>
      </c>
      <c r="G436" s="30" t="s">
        <v>963</v>
      </c>
      <c r="H436" s="27">
        <v>140</v>
      </c>
      <c r="I436" s="27">
        <v>40</v>
      </c>
      <c r="J436" s="27">
        <v>30</v>
      </c>
      <c r="K436" s="27">
        <f>H436+I436+J436</f>
        <v>210</v>
      </c>
      <c r="L436" s="29">
        <v>10000</v>
      </c>
      <c r="M436" s="31" t="s">
        <v>962</v>
      </c>
    </row>
    <row r="437" spans="1:13" ht="75" x14ac:dyDescent="0.25">
      <c r="A437" s="27"/>
      <c r="B437" s="2" t="s">
        <v>1034</v>
      </c>
      <c r="C437" s="3" t="s">
        <v>463</v>
      </c>
      <c r="D437" s="28"/>
      <c r="E437" s="18"/>
      <c r="F437" s="29"/>
      <c r="G437" s="30"/>
      <c r="H437" s="27"/>
      <c r="I437" s="27"/>
      <c r="J437" s="27"/>
      <c r="K437" s="27"/>
      <c r="L437" s="29"/>
      <c r="M437" s="31"/>
    </row>
    <row r="438" spans="1:13" ht="120" x14ac:dyDescent="0.25">
      <c r="A438" s="27"/>
      <c r="B438" s="2" t="s">
        <v>539</v>
      </c>
      <c r="C438" s="3" t="s">
        <v>902</v>
      </c>
      <c r="D438" s="28"/>
      <c r="E438" s="19" t="s">
        <v>26</v>
      </c>
      <c r="F438" s="29"/>
      <c r="G438" s="30"/>
      <c r="H438" s="27"/>
      <c r="I438" s="27"/>
      <c r="J438" s="27"/>
      <c r="K438" s="27"/>
      <c r="L438" s="29"/>
      <c r="M438" s="31"/>
    </row>
    <row r="439" spans="1:13" ht="60" x14ac:dyDescent="0.25">
      <c r="A439" s="27" t="s">
        <v>464</v>
      </c>
      <c r="B439" s="2" t="s">
        <v>903</v>
      </c>
      <c r="C439" s="15" t="s">
        <v>465</v>
      </c>
      <c r="D439" s="28">
        <v>230000</v>
      </c>
      <c r="E439" s="19" t="s">
        <v>30</v>
      </c>
      <c r="F439" s="29">
        <v>150000</v>
      </c>
      <c r="G439" s="30" t="s">
        <v>963</v>
      </c>
      <c r="H439" s="27">
        <v>140</v>
      </c>
      <c r="I439" s="27">
        <v>65</v>
      </c>
      <c r="J439" s="27">
        <v>60</v>
      </c>
      <c r="K439" s="27">
        <f>H439+I439+J439</f>
        <v>265</v>
      </c>
      <c r="L439" s="29">
        <v>50000</v>
      </c>
      <c r="M439" s="31" t="s">
        <v>962</v>
      </c>
    </row>
    <row r="440" spans="1:13" ht="75" x14ac:dyDescent="0.25">
      <c r="A440" s="27"/>
      <c r="B440" s="2" t="s">
        <v>904</v>
      </c>
      <c r="C440" s="3" t="s">
        <v>466</v>
      </c>
      <c r="D440" s="28"/>
      <c r="E440" s="18"/>
      <c r="F440" s="29"/>
      <c r="G440" s="30"/>
      <c r="H440" s="27"/>
      <c r="I440" s="27"/>
      <c r="J440" s="27"/>
      <c r="K440" s="27"/>
      <c r="L440" s="29"/>
      <c r="M440" s="31"/>
    </row>
    <row r="441" spans="1:13" ht="105" x14ac:dyDescent="0.25">
      <c r="A441" s="27"/>
      <c r="B441" s="2" t="s">
        <v>539</v>
      </c>
      <c r="C441" s="3" t="s">
        <v>905</v>
      </c>
      <c r="D441" s="28"/>
      <c r="E441" s="19" t="s">
        <v>31</v>
      </c>
      <c r="F441" s="29"/>
      <c r="G441" s="30"/>
      <c r="H441" s="27"/>
      <c r="I441" s="27"/>
      <c r="J441" s="27"/>
      <c r="K441" s="27"/>
      <c r="L441" s="29"/>
      <c r="M441" s="31"/>
    </row>
    <row r="442" spans="1:13" ht="60" x14ac:dyDescent="0.25">
      <c r="A442" s="27" t="s">
        <v>467</v>
      </c>
      <c r="B442" s="2" t="s">
        <v>906</v>
      </c>
      <c r="C442" s="15" t="s">
        <v>468</v>
      </c>
      <c r="D442" s="28">
        <v>220000</v>
      </c>
      <c r="E442" s="19" t="s">
        <v>26</v>
      </c>
      <c r="F442" s="29">
        <v>60000</v>
      </c>
      <c r="G442" s="30" t="s">
        <v>963</v>
      </c>
      <c r="H442" s="27">
        <v>140</v>
      </c>
      <c r="I442" s="27">
        <v>65</v>
      </c>
      <c r="J442" s="27">
        <v>60</v>
      </c>
      <c r="K442" s="27">
        <f>H442+I442+J442</f>
        <v>265</v>
      </c>
      <c r="L442" s="29">
        <v>50000</v>
      </c>
      <c r="M442" s="31" t="s">
        <v>961</v>
      </c>
    </row>
    <row r="443" spans="1:13" ht="105" x14ac:dyDescent="0.25">
      <c r="A443" s="27"/>
      <c r="B443" s="2" t="s">
        <v>907</v>
      </c>
      <c r="C443" s="3" t="s">
        <v>469</v>
      </c>
      <c r="D443" s="28"/>
      <c r="E443" s="18"/>
      <c r="F443" s="29"/>
      <c r="G443" s="30"/>
      <c r="H443" s="27"/>
      <c r="I443" s="27"/>
      <c r="J443" s="27"/>
      <c r="K443" s="27"/>
      <c r="L443" s="29"/>
      <c r="M443" s="31"/>
    </row>
    <row r="444" spans="1:13" ht="120" x14ac:dyDescent="0.25">
      <c r="A444" s="27"/>
      <c r="B444" s="2" t="s">
        <v>539</v>
      </c>
      <c r="C444" s="3" t="s">
        <v>908</v>
      </c>
      <c r="D444" s="28"/>
      <c r="E444" s="19" t="s">
        <v>26</v>
      </c>
      <c r="F444" s="29"/>
      <c r="G444" s="30"/>
      <c r="H444" s="27"/>
      <c r="I444" s="27"/>
      <c r="J444" s="27"/>
      <c r="K444" s="27"/>
      <c r="L444" s="29"/>
      <c r="M444" s="31"/>
    </row>
    <row r="445" spans="1:13" ht="75" x14ac:dyDescent="0.25">
      <c r="A445" s="27" t="s">
        <v>470</v>
      </c>
      <c r="B445" s="2" t="s">
        <v>909</v>
      </c>
      <c r="C445" s="15" t="s">
        <v>471</v>
      </c>
      <c r="D445" s="28">
        <v>400000</v>
      </c>
      <c r="E445" s="19" t="s">
        <v>19</v>
      </c>
      <c r="F445" s="29">
        <v>100000</v>
      </c>
      <c r="G445" s="30" t="s">
        <v>963</v>
      </c>
      <c r="H445" s="27">
        <v>100</v>
      </c>
      <c r="I445" s="27">
        <v>70</v>
      </c>
      <c r="J445" s="27">
        <v>45</v>
      </c>
      <c r="K445" s="27">
        <f>H445+I445+J445</f>
        <v>215</v>
      </c>
      <c r="L445" s="29">
        <v>15000</v>
      </c>
      <c r="M445" s="31" t="s">
        <v>962</v>
      </c>
    </row>
    <row r="446" spans="1:13" ht="105" x14ac:dyDescent="0.25">
      <c r="A446" s="27"/>
      <c r="B446" s="2" t="s">
        <v>1035</v>
      </c>
      <c r="C446" s="3" t="s">
        <v>472</v>
      </c>
      <c r="D446" s="28"/>
      <c r="E446" s="18"/>
      <c r="F446" s="29"/>
      <c r="G446" s="30"/>
      <c r="H446" s="27"/>
      <c r="I446" s="27"/>
      <c r="J446" s="27"/>
      <c r="K446" s="27"/>
      <c r="L446" s="29"/>
      <c r="M446" s="31"/>
    </row>
    <row r="447" spans="1:13" ht="30" x14ac:dyDescent="0.25">
      <c r="A447" s="27"/>
      <c r="B447" s="2" t="s">
        <v>539</v>
      </c>
      <c r="C447" s="3" t="s">
        <v>910</v>
      </c>
      <c r="D447" s="28"/>
      <c r="E447" s="19" t="s">
        <v>20</v>
      </c>
      <c r="F447" s="29"/>
      <c r="G447" s="30"/>
      <c r="H447" s="27"/>
      <c r="I447" s="27"/>
      <c r="J447" s="27"/>
      <c r="K447" s="27"/>
      <c r="L447" s="29"/>
      <c r="M447" s="31"/>
    </row>
    <row r="448" spans="1:13" ht="60" x14ac:dyDescent="0.25">
      <c r="A448" s="27" t="s">
        <v>473</v>
      </c>
      <c r="B448" s="2" t="s">
        <v>911</v>
      </c>
      <c r="C448" s="15" t="s">
        <v>474</v>
      </c>
      <c r="D448" s="28">
        <v>38000</v>
      </c>
      <c r="E448" s="19" t="s">
        <v>19</v>
      </c>
      <c r="F448" s="29">
        <v>33000</v>
      </c>
      <c r="G448" s="30" t="s">
        <v>963</v>
      </c>
      <c r="H448" s="27">
        <v>100</v>
      </c>
      <c r="I448" s="27">
        <v>60</v>
      </c>
      <c r="J448" s="27">
        <v>50</v>
      </c>
      <c r="K448" s="27">
        <f>H448+I448+J448</f>
        <v>210</v>
      </c>
      <c r="L448" s="29">
        <v>10000</v>
      </c>
      <c r="M448" s="31" t="s">
        <v>961</v>
      </c>
    </row>
    <row r="449" spans="1:13" ht="105" x14ac:dyDescent="0.25">
      <c r="A449" s="27"/>
      <c r="B449" s="2" t="s">
        <v>1036</v>
      </c>
      <c r="C449" s="3" t="s">
        <v>475</v>
      </c>
      <c r="D449" s="28"/>
      <c r="E449" s="18"/>
      <c r="F449" s="29"/>
      <c r="G449" s="30"/>
      <c r="H449" s="27"/>
      <c r="I449" s="27"/>
      <c r="J449" s="27"/>
      <c r="K449" s="27"/>
      <c r="L449" s="29"/>
      <c r="M449" s="31"/>
    </row>
    <row r="450" spans="1:13" ht="90" x14ac:dyDescent="0.25">
      <c r="A450" s="27"/>
      <c r="B450" s="2" t="s">
        <v>539</v>
      </c>
      <c r="C450" s="3" t="s">
        <v>912</v>
      </c>
      <c r="D450" s="28"/>
      <c r="E450" s="19" t="s">
        <v>20</v>
      </c>
      <c r="F450" s="29"/>
      <c r="G450" s="30"/>
      <c r="H450" s="27"/>
      <c r="I450" s="27"/>
      <c r="J450" s="27"/>
      <c r="K450" s="27"/>
      <c r="L450" s="29"/>
      <c r="M450" s="31"/>
    </row>
    <row r="451" spans="1:13" ht="105" x14ac:dyDescent="0.25">
      <c r="A451" s="27" t="s">
        <v>476</v>
      </c>
      <c r="B451" s="2" t="s">
        <v>913</v>
      </c>
      <c r="C451" s="15" t="s">
        <v>477</v>
      </c>
      <c r="D451" s="28">
        <v>220000</v>
      </c>
      <c r="E451" s="19" t="s">
        <v>26</v>
      </c>
      <c r="F451" s="29">
        <v>70000</v>
      </c>
      <c r="G451" s="30" t="s">
        <v>963</v>
      </c>
      <c r="H451" s="27">
        <v>140</v>
      </c>
      <c r="I451" s="27">
        <v>60</v>
      </c>
      <c r="J451" s="27">
        <v>60</v>
      </c>
      <c r="K451" s="27">
        <f>H451+I451+J451</f>
        <v>260</v>
      </c>
      <c r="L451" s="29">
        <v>45000</v>
      </c>
      <c r="M451" s="31" t="s">
        <v>961</v>
      </c>
    </row>
    <row r="452" spans="1:13" ht="105" x14ac:dyDescent="0.25">
      <c r="A452" s="27"/>
      <c r="B452" s="2" t="s">
        <v>1037</v>
      </c>
      <c r="C452" s="3" t="s">
        <v>478</v>
      </c>
      <c r="D452" s="28"/>
      <c r="E452" s="18"/>
      <c r="F452" s="29"/>
      <c r="G452" s="30"/>
      <c r="H452" s="27"/>
      <c r="I452" s="27"/>
      <c r="J452" s="27"/>
      <c r="K452" s="27"/>
      <c r="L452" s="29"/>
      <c r="M452" s="31"/>
    </row>
    <row r="453" spans="1:13" ht="105" x14ac:dyDescent="0.25">
      <c r="A453" s="27"/>
      <c r="B453" s="2" t="s">
        <v>539</v>
      </c>
      <c r="C453" s="3" t="s">
        <v>914</v>
      </c>
      <c r="D453" s="28"/>
      <c r="E453" s="19" t="s">
        <v>26</v>
      </c>
      <c r="F453" s="29"/>
      <c r="G453" s="30"/>
      <c r="H453" s="27"/>
      <c r="I453" s="27"/>
      <c r="J453" s="27"/>
      <c r="K453" s="27"/>
      <c r="L453" s="29"/>
      <c r="M453" s="31"/>
    </row>
    <row r="454" spans="1:13" ht="75" x14ac:dyDescent="0.25">
      <c r="A454" s="27" t="s">
        <v>479</v>
      </c>
      <c r="B454" s="2" t="s">
        <v>915</v>
      </c>
      <c r="C454" s="15" t="s">
        <v>480</v>
      </c>
      <c r="D454" s="28">
        <v>165000</v>
      </c>
      <c r="E454" s="19" t="s">
        <v>24</v>
      </c>
      <c r="F454" s="29">
        <v>100000</v>
      </c>
      <c r="G454" s="30" t="s">
        <v>963</v>
      </c>
      <c r="H454" s="27">
        <v>100</v>
      </c>
      <c r="I454" s="27">
        <v>60</v>
      </c>
      <c r="J454" s="27">
        <v>50</v>
      </c>
      <c r="K454" s="27">
        <f>H454+I454+J454</f>
        <v>210</v>
      </c>
      <c r="L454" s="29">
        <v>10000</v>
      </c>
      <c r="M454" s="31" t="s">
        <v>961</v>
      </c>
    </row>
    <row r="455" spans="1:13" ht="90" x14ac:dyDescent="0.25">
      <c r="A455" s="27"/>
      <c r="B455" s="2" t="s">
        <v>916</v>
      </c>
      <c r="C455" s="3" t="s">
        <v>481</v>
      </c>
      <c r="D455" s="28"/>
      <c r="E455" s="18"/>
      <c r="F455" s="29"/>
      <c r="G455" s="30"/>
      <c r="H455" s="27"/>
      <c r="I455" s="27"/>
      <c r="J455" s="27"/>
      <c r="K455" s="27"/>
      <c r="L455" s="29"/>
      <c r="M455" s="31"/>
    </row>
    <row r="456" spans="1:13" ht="180" x14ac:dyDescent="0.25">
      <c r="A456" s="27"/>
      <c r="B456" s="2" t="s">
        <v>539</v>
      </c>
      <c r="C456" s="3" t="s">
        <v>917</v>
      </c>
      <c r="D456" s="28"/>
      <c r="E456" s="19" t="s">
        <v>482</v>
      </c>
      <c r="F456" s="29"/>
      <c r="G456" s="30"/>
      <c r="H456" s="27"/>
      <c r="I456" s="27"/>
      <c r="J456" s="27"/>
      <c r="K456" s="27"/>
      <c r="L456" s="29"/>
      <c r="M456" s="31"/>
    </row>
    <row r="457" spans="1:13" ht="75" x14ac:dyDescent="0.25">
      <c r="A457" s="27" t="s">
        <v>483</v>
      </c>
      <c r="B457" s="2" t="s">
        <v>918</v>
      </c>
      <c r="C457" s="15" t="s">
        <v>484</v>
      </c>
      <c r="D457" s="28">
        <v>30000</v>
      </c>
      <c r="E457" s="19" t="s">
        <v>30</v>
      </c>
      <c r="F457" s="29">
        <v>20000</v>
      </c>
      <c r="G457" s="30" t="s">
        <v>963</v>
      </c>
      <c r="H457" s="27">
        <v>140</v>
      </c>
      <c r="I457" s="27">
        <v>40</v>
      </c>
      <c r="J457" s="27">
        <v>30</v>
      </c>
      <c r="K457" s="27">
        <f>H457+I457+J457</f>
        <v>210</v>
      </c>
      <c r="L457" s="29">
        <v>10000</v>
      </c>
      <c r="M457" s="31" t="s">
        <v>961</v>
      </c>
    </row>
    <row r="458" spans="1:13" ht="105" x14ac:dyDescent="0.25">
      <c r="A458" s="27"/>
      <c r="B458" s="2" t="s">
        <v>1038</v>
      </c>
      <c r="C458" s="3" t="s">
        <v>485</v>
      </c>
      <c r="D458" s="28"/>
      <c r="E458" s="18"/>
      <c r="F458" s="29"/>
      <c r="G458" s="30"/>
      <c r="H458" s="27"/>
      <c r="I458" s="27"/>
      <c r="J458" s="27"/>
      <c r="K458" s="27"/>
      <c r="L458" s="29"/>
      <c r="M458" s="31"/>
    </row>
    <row r="459" spans="1:13" ht="120" x14ac:dyDescent="0.25">
      <c r="A459" s="27"/>
      <c r="B459" s="2" t="s">
        <v>539</v>
      </c>
      <c r="C459" s="3" t="s">
        <v>919</v>
      </c>
      <c r="D459" s="28"/>
      <c r="E459" s="19" t="s">
        <v>30</v>
      </c>
      <c r="F459" s="29"/>
      <c r="G459" s="30"/>
      <c r="H459" s="27"/>
      <c r="I459" s="27"/>
      <c r="J459" s="27"/>
      <c r="K459" s="27"/>
      <c r="L459" s="29"/>
      <c r="M459" s="31"/>
    </row>
    <row r="460" spans="1:13" ht="75" x14ac:dyDescent="0.25">
      <c r="A460" s="27" t="s">
        <v>486</v>
      </c>
      <c r="B460" s="2" t="s">
        <v>920</v>
      </c>
      <c r="C460" s="15" t="s">
        <v>487</v>
      </c>
      <c r="D460" s="28">
        <v>250000</v>
      </c>
      <c r="E460" s="19" t="s">
        <v>59</v>
      </c>
      <c r="F460" s="29">
        <v>150000</v>
      </c>
      <c r="G460" s="30" t="s">
        <v>963</v>
      </c>
      <c r="H460" s="27">
        <v>120</v>
      </c>
      <c r="I460" s="27">
        <v>65</v>
      </c>
      <c r="J460" s="27">
        <v>80</v>
      </c>
      <c r="K460" s="27">
        <f>H460+I460+J460</f>
        <v>265</v>
      </c>
      <c r="L460" s="29">
        <v>50000</v>
      </c>
      <c r="M460" s="31" t="s">
        <v>961</v>
      </c>
    </row>
    <row r="461" spans="1:13" ht="90" x14ac:dyDescent="0.25">
      <c r="A461" s="27"/>
      <c r="B461" s="2" t="s">
        <v>1039</v>
      </c>
      <c r="C461" s="3" t="s">
        <v>488</v>
      </c>
      <c r="D461" s="28"/>
      <c r="E461" s="18"/>
      <c r="F461" s="29"/>
      <c r="G461" s="30"/>
      <c r="H461" s="27"/>
      <c r="I461" s="27"/>
      <c r="J461" s="27"/>
      <c r="K461" s="27"/>
      <c r="L461" s="29"/>
      <c r="M461" s="31"/>
    </row>
    <row r="462" spans="1:13" ht="45" x14ac:dyDescent="0.25">
      <c r="A462" s="27"/>
      <c r="B462" s="2" t="s">
        <v>539</v>
      </c>
      <c r="C462" s="3" t="s">
        <v>921</v>
      </c>
      <c r="D462" s="28"/>
      <c r="E462" s="19" t="s">
        <v>25</v>
      </c>
      <c r="F462" s="29"/>
      <c r="G462" s="30"/>
      <c r="H462" s="27"/>
      <c r="I462" s="27"/>
      <c r="J462" s="27"/>
      <c r="K462" s="27"/>
      <c r="L462" s="29"/>
      <c r="M462" s="31"/>
    </row>
    <row r="463" spans="1:13" ht="75" x14ac:dyDescent="0.25">
      <c r="A463" s="27" t="s">
        <v>489</v>
      </c>
      <c r="B463" s="2" t="s">
        <v>922</v>
      </c>
      <c r="C463" s="15" t="s">
        <v>490</v>
      </c>
      <c r="D463" s="28">
        <v>80000</v>
      </c>
      <c r="E463" s="19" t="s">
        <v>41</v>
      </c>
      <c r="F463" s="29">
        <v>55000</v>
      </c>
      <c r="G463" s="30" t="s">
        <v>963</v>
      </c>
      <c r="H463" s="27">
        <v>120</v>
      </c>
      <c r="I463" s="27">
        <v>85</v>
      </c>
      <c r="J463" s="27">
        <v>60</v>
      </c>
      <c r="K463" s="27">
        <f>H463+I463+J463</f>
        <v>265</v>
      </c>
      <c r="L463" s="29">
        <v>50000</v>
      </c>
      <c r="M463" s="31" t="s">
        <v>961</v>
      </c>
    </row>
    <row r="464" spans="1:13" ht="90" x14ac:dyDescent="0.25">
      <c r="A464" s="27"/>
      <c r="B464" s="2" t="s">
        <v>1040</v>
      </c>
      <c r="C464" s="3" t="s">
        <v>491</v>
      </c>
      <c r="D464" s="28"/>
      <c r="E464" s="18"/>
      <c r="F464" s="29"/>
      <c r="G464" s="30"/>
      <c r="H464" s="27"/>
      <c r="I464" s="27"/>
      <c r="J464" s="27"/>
      <c r="K464" s="27"/>
      <c r="L464" s="29"/>
      <c r="M464" s="31"/>
    </row>
    <row r="465" spans="1:13" ht="120" x14ac:dyDescent="0.25">
      <c r="A465" s="27"/>
      <c r="B465" s="2" t="s">
        <v>539</v>
      </c>
      <c r="C465" s="3" t="s">
        <v>923</v>
      </c>
      <c r="D465" s="28"/>
      <c r="E465" s="19" t="s">
        <v>24</v>
      </c>
      <c r="F465" s="29"/>
      <c r="G465" s="30"/>
      <c r="H465" s="27"/>
      <c r="I465" s="27"/>
      <c r="J465" s="27"/>
      <c r="K465" s="27"/>
      <c r="L465" s="29"/>
      <c r="M465" s="31"/>
    </row>
    <row r="466" spans="1:13" ht="75" x14ac:dyDescent="0.25">
      <c r="A466" s="27" t="s">
        <v>492</v>
      </c>
      <c r="B466" s="2" t="s">
        <v>924</v>
      </c>
      <c r="C466" s="15" t="s">
        <v>493</v>
      </c>
      <c r="D466" s="28">
        <v>35000</v>
      </c>
      <c r="E466" s="19" t="s">
        <v>26</v>
      </c>
      <c r="F466" s="29">
        <v>35000</v>
      </c>
      <c r="G466" s="30" t="s">
        <v>963</v>
      </c>
      <c r="H466" s="27">
        <v>120</v>
      </c>
      <c r="I466" s="27">
        <v>50</v>
      </c>
      <c r="J466" s="27">
        <v>40</v>
      </c>
      <c r="K466" s="27">
        <f>H466+I466+J466</f>
        <v>210</v>
      </c>
      <c r="L466" s="29">
        <v>10000</v>
      </c>
      <c r="M466" s="31" t="s">
        <v>961</v>
      </c>
    </row>
    <row r="467" spans="1:13" ht="90" x14ac:dyDescent="0.25">
      <c r="A467" s="27"/>
      <c r="B467" s="2" t="s">
        <v>1041</v>
      </c>
      <c r="C467" s="3" t="s">
        <v>494</v>
      </c>
      <c r="D467" s="28"/>
      <c r="E467" s="18"/>
      <c r="F467" s="29"/>
      <c r="G467" s="30"/>
      <c r="H467" s="27"/>
      <c r="I467" s="27"/>
      <c r="J467" s="27"/>
      <c r="K467" s="27"/>
      <c r="L467" s="29"/>
      <c r="M467" s="31"/>
    </row>
    <row r="468" spans="1:13" ht="45" x14ac:dyDescent="0.25">
      <c r="A468" s="27"/>
      <c r="B468" s="2" t="s">
        <v>539</v>
      </c>
      <c r="C468" s="3" t="s">
        <v>925</v>
      </c>
      <c r="D468" s="28"/>
      <c r="E468" s="19" t="s">
        <v>26</v>
      </c>
      <c r="F468" s="29"/>
      <c r="G468" s="30"/>
      <c r="H468" s="27"/>
      <c r="I468" s="27"/>
      <c r="J468" s="27"/>
      <c r="K468" s="27"/>
      <c r="L468" s="29"/>
      <c r="M468" s="31"/>
    </row>
    <row r="469" spans="1:13" ht="60" x14ac:dyDescent="0.25">
      <c r="A469" s="27" t="s">
        <v>495</v>
      </c>
      <c r="B469" s="2" t="s">
        <v>926</v>
      </c>
      <c r="C469" s="15" t="s">
        <v>496</v>
      </c>
      <c r="D469" s="28">
        <v>40000</v>
      </c>
      <c r="E469" s="19" t="s">
        <v>72</v>
      </c>
      <c r="F469" s="29">
        <v>35000</v>
      </c>
      <c r="G469" s="30" t="s">
        <v>963</v>
      </c>
      <c r="H469" s="27">
        <v>100</v>
      </c>
      <c r="I469" s="27">
        <v>55</v>
      </c>
      <c r="J469" s="27">
        <v>60</v>
      </c>
      <c r="K469" s="27">
        <f>H469+I469+J469</f>
        <v>215</v>
      </c>
      <c r="L469" s="29">
        <v>15000</v>
      </c>
      <c r="M469" s="31" t="s">
        <v>961</v>
      </c>
    </row>
    <row r="470" spans="1:13" ht="105" x14ac:dyDescent="0.25">
      <c r="A470" s="27"/>
      <c r="B470" s="2" t="s">
        <v>927</v>
      </c>
      <c r="C470" s="3" t="s">
        <v>497</v>
      </c>
      <c r="D470" s="28"/>
      <c r="E470" s="18"/>
      <c r="F470" s="29"/>
      <c r="G470" s="30"/>
      <c r="H470" s="27"/>
      <c r="I470" s="27"/>
      <c r="J470" s="27"/>
      <c r="K470" s="27"/>
      <c r="L470" s="29"/>
      <c r="M470" s="31"/>
    </row>
    <row r="471" spans="1:13" ht="75" x14ac:dyDescent="0.25">
      <c r="A471" s="27"/>
      <c r="B471" s="2" t="s">
        <v>539</v>
      </c>
      <c r="C471" s="3" t="s">
        <v>928</v>
      </c>
      <c r="D471" s="28"/>
      <c r="E471" s="19" t="s">
        <v>72</v>
      </c>
      <c r="F471" s="29"/>
      <c r="G471" s="30"/>
      <c r="H471" s="27"/>
      <c r="I471" s="27"/>
      <c r="J471" s="27"/>
      <c r="K471" s="27"/>
      <c r="L471" s="29"/>
      <c r="M471" s="31"/>
    </row>
    <row r="472" spans="1:13" ht="75" x14ac:dyDescent="0.25">
      <c r="A472" s="27" t="s">
        <v>498</v>
      </c>
      <c r="B472" s="2" t="s">
        <v>929</v>
      </c>
      <c r="C472" s="15" t="s">
        <v>499</v>
      </c>
      <c r="D472" s="28">
        <v>36000</v>
      </c>
      <c r="E472" s="19" t="s">
        <v>19</v>
      </c>
      <c r="F472" s="29">
        <v>19000</v>
      </c>
      <c r="G472" s="30" t="s">
        <v>963</v>
      </c>
      <c r="H472" s="27">
        <v>120</v>
      </c>
      <c r="I472" s="27">
        <v>45</v>
      </c>
      <c r="J472" s="27">
        <v>45</v>
      </c>
      <c r="K472" s="27">
        <f>H472+I472+J472</f>
        <v>210</v>
      </c>
      <c r="L472" s="29">
        <v>10000</v>
      </c>
      <c r="M472" s="31" t="s">
        <v>961</v>
      </c>
    </row>
    <row r="473" spans="1:13" ht="90" x14ac:dyDescent="0.25">
      <c r="A473" s="27"/>
      <c r="B473" s="2" t="s">
        <v>1042</v>
      </c>
      <c r="C473" s="3" t="s">
        <v>500</v>
      </c>
      <c r="D473" s="28"/>
      <c r="E473" s="18"/>
      <c r="F473" s="29"/>
      <c r="G473" s="30"/>
      <c r="H473" s="27"/>
      <c r="I473" s="27"/>
      <c r="J473" s="27"/>
      <c r="K473" s="27"/>
      <c r="L473" s="29"/>
      <c r="M473" s="31"/>
    </row>
    <row r="474" spans="1:13" ht="75" x14ac:dyDescent="0.25">
      <c r="A474" s="27"/>
      <c r="B474" s="2" t="s">
        <v>539</v>
      </c>
      <c r="C474" s="3" t="s">
        <v>930</v>
      </c>
      <c r="D474" s="28"/>
      <c r="E474" s="19" t="s">
        <v>20</v>
      </c>
      <c r="F474" s="29"/>
      <c r="G474" s="30"/>
      <c r="H474" s="27"/>
      <c r="I474" s="27"/>
      <c r="J474" s="27"/>
      <c r="K474" s="27"/>
      <c r="L474" s="29"/>
      <c r="M474" s="31"/>
    </row>
    <row r="475" spans="1:13" ht="90" x14ac:dyDescent="0.25">
      <c r="A475" s="27" t="s">
        <v>501</v>
      </c>
      <c r="B475" s="2" t="s">
        <v>931</v>
      </c>
      <c r="C475" s="15" t="s">
        <v>502</v>
      </c>
      <c r="D475" s="28">
        <v>25000</v>
      </c>
      <c r="E475" s="19" t="s">
        <v>19</v>
      </c>
      <c r="F475" s="29">
        <v>20000</v>
      </c>
      <c r="G475" s="30" t="s">
        <v>963</v>
      </c>
      <c r="H475" s="27">
        <v>100</v>
      </c>
      <c r="I475" s="27">
        <v>55</v>
      </c>
      <c r="J475" s="27">
        <v>60</v>
      </c>
      <c r="K475" s="27">
        <f>H475+I475+J475</f>
        <v>215</v>
      </c>
      <c r="L475" s="29">
        <v>15000</v>
      </c>
      <c r="M475" s="31" t="s">
        <v>961</v>
      </c>
    </row>
    <row r="476" spans="1:13" ht="75" x14ac:dyDescent="0.25">
      <c r="A476" s="27"/>
      <c r="B476" s="2" t="s">
        <v>932</v>
      </c>
      <c r="C476" s="3" t="s">
        <v>503</v>
      </c>
      <c r="D476" s="28"/>
      <c r="E476" s="18"/>
      <c r="F476" s="29"/>
      <c r="G476" s="30"/>
      <c r="H476" s="27"/>
      <c r="I476" s="27"/>
      <c r="J476" s="27"/>
      <c r="K476" s="27"/>
      <c r="L476" s="29"/>
      <c r="M476" s="31"/>
    </row>
    <row r="477" spans="1:13" ht="60" x14ac:dyDescent="0.25">
      <c r="A477" s="27"/>
      <c r="B477" s="2" t="s">
        <v>539</v>
      </c>
      <c r="C477" s="3" t="s">
        <v>933</v>
      </c>
      <c r="D477" s="28"/>
      <c r="E477" s="19" t="s">
        <v>19</v>
      </c>
      <c r="F477" s="29"/>
      <c r="G477" s="30"/>
      <c r="H477" s="27"/>
      <c r="I477" s="27"/>
      <c r="J477" s="27"/>
      <c r="K477" s="27"/>
      <c r="L477" s="29"/>
      <c r="M477" s="31"/>
    </row>
    <row r="478" spans="1:13" ht="75" x14ac:dyDescent="0.25">
      <c r="A478" s="27" t="s">
        <v>504</v>
      </c>
      <c r="B478" s="2" t="s">
        <v>934</v>
      </c>
      <c r="C478" s="15" t="s">
        <v>505</v>
      </c>
      <c r="D478" s="28">
        <v>13000</v>
      </c>
      <c r="E478" s="19" t="s">
        <v>26</v>
      </c>
      <c r="F478" s="29">
        <v>10000</v>
      </c>
      <c r="G478" s="30" t="s">
        <v>963</v>
      </c>
      <c r="H478" s="27">
        <v>80</v>
      </c>
      <c r="I478" s="27">
        <v>70</v>
      </c>
      <c r="J478" s="27">
        <v>60</v>
      </c>
      <c r="K478" s="27">
        <f>H478+I478+J478</f>
        <v>210</v>
      </c>
      <c r="L478" s="29">
        <v>10000</v>
      </c>
      <c r="M478" s="31" t="s">
        <v>961</v>
      </c>
    </row>
    <row r="479" spans="1:13" ht="75" x14ac:dyDescent="0.25">
      <c r="A479" s="27"/>
      <c r="B479" s="2" t="s">
        <v>935</v>
      </c>
      <c r="C479" s="3" t="s">
        <v>506</v>
      </c>
      <c r="D479" s="28"/>
      <c r="E479" s="18"/>
      <c r="F479" s="29"/>
      <c r="G479" s="30"/>
      <c r="H479" s="27"/>
      <c r="I479" s="27"/>
      <c r="J479" s="27"/>
      <c r="K479" s="27"/>
      <c r="L479" s="29"/>
      <c r="M479" s="31"/>
    </row>
    <row r="480" spans="1:13" ht="60" x14ac:dyDescent="0.25">
      <c r="A480" s="27"/>
      <c r="B480" s="2" t="s">
        <v>539</v>
      </c>
      <c r="C480" s="3" t="s">
        <v>936</v>
      </c>
      <c r="D480" s="28"/>
      <c r="E480" s="19" t="s">
        <v>26</v>
      </c>
      <c r="F480" s="29"/>
      <c r="G480" s="30"/>
      <c r="H480" s="27"/>
      <c r="I480" s="27"/>
      <c r="J480" s="27"/>
      <c r="K480" s="27"/>
      <c r="L480" s="29"/>
      <c r="M480" s="31"/>
    </row>
    <row r="481" spans="1:13" ht="75" x14ac:dyDescent="0.25">
      <c r="A481" s="27" t="s">
        <v>507</v>
      </c>
      <c r="B481" s="2" t="s">
        <v>937</v>
      </c>
      <c r="C481" s="15" t="s">
        <v>508</v>
      </c>
      <c r="D481" s="28">
        <v>50000</v>
      </c>
      <c r="E481" s="19" t="s">
        <v>54</v>
      </c>
      <c r="F481" s="29">
        <v>35000</v>
      </c>
      <c r="G481" s="30" t="s">
        <v>963</v>
      </c>
      <c r="H481" s="27">
        <v>100</v>
      </c>
      <c r="I481" s="27">
        <v>60</v>
      </c>
      <c r="J481" s="27">
        <v>70</v>
      </c>
      <c r="K481" s="27">
        <f>H481+I481+J481</f>
        <v>230</v>
      </c>
      <c r="L481" s="29">
        <v>30000</v>
      </c>
      <c r="M481" s="31" t="s">
        <v>961</v>
      </c>
    </row>
    <row r="482" spans="1:13" ht="75" x14ac:dyDescent="0.25">
      <c r="A482" s="27"/>
      <c r="B482" s="2" t="s">
        <v>938</v>
      </c>
      <c r="C482" s="3" t="s">
        <v>509</v>
      </c>
      <c r="D482" s="28"/>
      <c r="E482" s="18"/>
      <c r="F482" s="29"/>
      <c r="G482" s="30"/>
      <c r="H482" s="27"/>
      <c r="I482" s="27"/>
      <c r="J482" s="27"/>
      <c r="K482" s="27"/>
      <c r="L482" s="29"/>
      <c r="M482" s="31"/>
    </row>
    <row r="483" spans="1:13" ht="120" x14ac:dyDescent="0.25">
      <c r="A483" s="27"/>
      <c r="B483" s="2" t="s">
        <v>539</v>
      </c>
      <c r="C483" s="3" t="s">
        <v>939</v>
      </c>
      <c r="D483" s="28"/>
      <c r="E483" s="19" t="s">
        <v>54</v>
      </c>
      <c r="F483" s="29"/>
      <c r="G483" s="30"/>
      <c r="H483" s="27"/>
      <c r="I483" s="27"/>
      <c r="J483" s="27"/>
      <c r="K483" s="27"/>
      <c r="L483" s="29"/>
      <c r="M483" s="31"/>
    </row>
    <row r="484" spans="1:13" ht="75" x14ac:dyDescent="0.25">
      <c r="A484" s="27" t="s">
        <v>510</v>
      </c>
      <c r="B484" s="2" t="s">
        <v>940</v>
      </c>
      <c r="C484" s="15" t="s">
        <v>511</v>
      </c>
      <c r="D484" s="28">
        <v>115000</v>
      </c>
      <c r="E484" s="19" t="s">
        <v>19</v>
      </c>
      <c r="F484" s="29">
        <v>35000</v>
      </c>
      <c r="G484" s="30" t="s">
        <v>963</v>
      </c>
      <c r="H484" s="27">
        <v>120</v>
      </c>
      <c r="I484" s="27">
        <v>50</v>
      </c>
      <c r="J484" s="27">
        <v>50</v>
      </c>
      <c r="K484" s="27">
        <f>H484+I484+J484</f>
        <v>220</v>
      </c>
      <c r="L484" s="29">
        <v>20000</v>
      </c>
      <c r="M484" s="31" t="s">
        <v>961</v>
      </c>
    </row>
    <row r="485" spans="1:13" ht="105" x14ac:dyDescent="0.25">
      <c r="A485" s="27"/>
      <c r="B485" s="2" t="s">
        <v>1043</v>
      </c>
      <c r="C485" s="3" t="s">
        <v>512</v>
      </c>
      <c r="D485" s="28"/>
      <c r="E485" s="18"/>
      <c r="F485" s="29"/>
      <c r="G485" s="30"/>
      <c r="H485" s="27"/>
      <c r="I485" s="27"/>
      <c r="J485" s="27"/>
      <c r="K485" s="27"/>
      <c r="L485" s="29"/>
      <c r="M485" s="31"/>
    </row>
    <row r="486" spans="1:13" ht="105" x14ac:dyDescent="0.25">
      <c r="A486" s="27"/>
      <c r="B486" s="2" t="s">
        <v>539</v>
      </c>
      <c r="C486" s="3" t="s">
        <v>941</v>
      </c>
      <c r="D486" s="28"/>
      <c r="E486" s="19" t="s">
        <v>20</v>
      </c>
      <c r="F486" s="29"/>
      <c r="G486" s="30"/>
      <c r="H486" s="27"/>
      <c r="I486" s="27"/>
      <c r="J486" s="27"/>
      <c r="K486" s="27"/>
      <c r="L486" s="29"/>
      <c r="M486" s="31"/>
    </row>
    <row r="487" spans="1:13" ht="60" x14ac:dyDescent="0.25">
      <c r="A487" s="27" t="s">
        <v>513</v>
      </c>
      <c r="B487" s="2" t="s">
        <v>942</v>
      </c>
      <c r="C487" s="15" t="s">
        <v>514</v>
      </c>
      <c r="D487" s="28">
        <v>290000</v>
      </c>
      <c r="E487" s="19" t="s">
        <v>30</v>
      </c>
      <c r="F487" s="29">
        <v>200000</v>
      </c>
      <c r="G487" s="30" t="s">
        <v>963</v>
      </c>
      <c r="H487" s="27">
        <v>140</v>
      </c>
      <c r="I487" s="27">
        <v>40</v>
      </c>
      <c r="J487" s="27">
        <v>40</v>
      </c>
      <c r="K487" s="27">
        <f>H487+I487+J487</f>
        <v>220</v>
      </c>
      <c r="L487" s="29">
        <v>20000</v>
      </c>
      <c r="M487" s="31" t="s">
        <v>962</v>
      </c>
    </row>
    <row r="488" spans="1:13" ht="105" x14ac:dyDescent="0.25">
      <c r="A488" s="27"/>
      <c r="B488" s="2" t="s">
        <v>1044</v>
      </c>
      <c r="C488" s="3" t="s">
        <v>515</v>
      </c>
      <c r="D488" s="28"/>
      <c r="E488" s="18"/>
      <c r="F488" s="29"/>
      <c r="G488" s="30"/>
      <c r="H488" s="27"/>
      <c r="I488" s="27"/>
      <c r="J488" s="27"/>
      <c r="K488" s="27"/>
      <c r="L488" s="29"/>
      <c r="M488" s="31"/>
    </row>
    <row r="489" spans="1:13" ht="45" x14ac:dyDescent="0.25">
      <c r="A489" s="27"/>
      <c r="B489" s="2" t="s">
        <v>539</v>
      </c>
      <c r="C489" s="3" t="s">
        <v>943</v>
      </c>
      <c r="D489" s="28"/>
      <c r="E489" s="19" t="s">
        <v>30</v>
      </c>
      <c r="F489" s="29"/>
      <c r="G489" s="30"/>
      <c r="H489" s="27"/>
      <c r="I489" s="27"/>
      <c r="J489" s="27"/>
      <c r="K489" s="27"/>
      <c r="L489" s="29"/>
      <c r="M489" s="31"/>
    </row>
    <row r="490" spans="1:13" ht="75" x14ac:dyDescent="0.25">
      <c r="A490" s="27" t="s">
        <v>516</v>
      </c>
      <c r="B490" s="2" t="s">
        <v>944</v>
      </c>
      <c r="C490" s="15" t="s">
        <v>517</v>
      </c>
      <c r="D490" s="28">
        <v>22000</v>
      </c>
      <c r="E490" s="19" t="s">
        <v>55</v>
      </c>
      <c r="F490" s="29">
        <v>15000</v>
      </c>
      <c r="G490" s="30" t="s">
        <v>963</v>
      </c>
      <c r="H490" s="27">
        <v>100</v>
      </c>
      <c r="I490" s="27">
        <v>45</v>
      </c>
      <c r="J490" s="27">
        <v>60</v>
      </c>
      <c r="K490" s="27">
        <f>H490+I490+J490</f>
        <v>205</v>
      </c>
      <c r="L490" s="29">
        <v>10000</v>
      </c>
      <c r="M490" s="31" t="s">
        <v>961</v>
      </c>
    </row>
    <row r="491" spans="1:13" ht="90" x14ac:dyDescent="0.25">
      <c r="A491" s="27"/>
      <c r="B491" s="2" t="s">
        <v>945</v>
      </c>
      <c r="C491" s="3" t="s">
        <v>518</v>
      </c>
      <c r="D491" s="28"/>
      <c r="E491" s="18"/>
      <c r="F491" s="29"/>
      <c r="G491" s="30"/>
      <c r="H491" s="27"/>
      <c r="I491" s="27"/>
      <c r="J491" s="27"/>
      <c r="K491" s="27"/>
      <c r="L491" s="29"/>
      <c r="M491" s="31"/>
    </row>
    <row r="492" spans="1:13" ht="60" x14ac:dyDescent="0.25">
      <c r="A492" s="27"/>
      <c r="B492" s="2" t="s">
        <v>539</v>
      </c>
      <c r="C492" s="3" t="s">
        <v>946</v>
      </c>
      <c r="D492" s="28"/>
      <c r="E492" s="19" t="s">
        <v>25</v>
      </c>
      <c r="F492" s="29"/>
      <c r="G492" s="30"/>
      <c r="H492" s="27"/>
      <c r="I492" s="27"/>
      <c r="J492" s="27"/>
      <c r="K492" s="27"/>
      <c r="L492" s="29"/>
      <c r="M492" s="31"/>
    </row>
    <row r="493" spans="1:13" ht="75" x14ac:dyDescent="0.25">
      <c r="A493" s="27" t="s">
        <v>519</v>
      </c>
      <c r="B493" s="2" t="s">
        <v>947</v>
      </c>
      <c r="C493" s="15" t="s">
        <v>520</v>
      </c>
      <c r="D493" s="28">
        <v>310000</v>
      </c>
      <c r="E493" s="19" t="s">
        <v>30</v>
      </c>
      <c r="F493" s="29">
        <v>120000</v>
      </c>
      <c r="G493" s="30" t="s">
        <v>963</v>
      </c>
      <c r="H493" s="27">
        <v>180</v>
      </c>
      <c r="I493" s="27">
        <v>40</v>
      </c>
      <c r="J493" s="27">
        <v>50</v>
      </c>
      <c r="K493" s="27">
        <f>H493+I493+J493</f>
        <v>270</v>
      </c>
      <c r="L493" s="29">
        <v>50000</v>
      </c>
      <c r="M493" s="31" t="s">
        <v>962</v>
      </c>
    </row>
    <row r="494" spans="1:13" ht="75" x14ac:dyDescent="0.25">
      <c r="A494" s="27"/>
      <c r="B494" s="2" t="s">
        <v>948</v>
      </c>
      <c r="C494" s="3" t="s">
        <v>521</v>
      </c>
      <c r="D494" s="28"/>
      <c r="E494" s="18"/>
      <c r="F494" s="29"/>
      <c r="G494" s="30"/>
      <c r="H494" s="27"/>
      <c r="I494" s="27"/>
      <c r="J494" s="27"/>
      <c r="K494" s="27"/>
      <c r="L494" s="29"/>
      <c r="M494" s="31"/>
    </row>
    <row r="495" spans="1:13" ht="75" x14ac:dyDescent="0.25">
      <c r="A495" s="27"/>
      <c r="B495" s="2" t="s">
        <v>539</v>
      </c>
      <c r="C495" s="3" t="s">
        <v>949</v>
      </c>
      <c r="D495" s="28"/>
      <c r="E495" s="19" t="s">
        <v>55</v>
      </c>
      <c r="F495" s="29"/>
      <c r="G495" s="30"/>
      <c r="H495" s="27"/>
      <c r="I495" s="27"/>
      <c r="J495" s="27"/>
      <c r="K495" s="27"/>
      <c r="L495" s="29"/>
      <c r="M495" s="31"/>
    </row>
    <row r="496" spans="1:13" ht="75" x14ac:dyDescent="0.25">
      <c r="A496" s="27" t="s">
        <v>522</v>
      </c>
      <c r="B496" s="2" t="s">
        <v>950</v>
      </c>
      <c r="C496" s="15" t="s">
        <v>523</v>
      </c>
      <c r="D496" s="28">
        <v>39000</v>
      </c>
      <c r="E496" s="19" t="s">
        <v>41</v>
      </c>
      <c r="F496" s="29">
        <v>30000</v>
      </c>
      <c r="G496" s="30" t="s">
        <v>963</v>
      </c>
      <c r="H496" s="27">
        <v>120</v>
      </c>
      <c r="I496" s="27">
        <v>55</v>
      </c>
      <c r="J496" s="27">
        <v>60</v>
      </c>
      <c r="K496" s="27">
        <f>H496+I496+J496</f>
        <v>235</v>
      </c>
      <c r="L496" s="29">
        <v>30000</v>
      </c>
      <c r="M496" s="31" t="s">
        <v>961</v>
      </c>
    </row>
    <row r="497" spans="1:13" ht="75" x14ac:dyDescent="0.25">
      <c r="A497" s="27"/>
      <c r="B497" s="2" t="s">
        <v>1045</v>
      </c>
      <c r="C497" s="3" t="s">
        <v>524</v>
      </c>
      <c r="D497" s="28"/>
      <c r="E497" s="18"/>
      <c r="F497" s="29"/>
      <c r="G497" s="30"/>
      <c r="H497" s="27"/>
      <c r="I497" s="27"/>
      <c r="J497" s="27"/>
      <c r="K497" s="27"/>
      <c r="L497" s="29"/>
      <c r="M497" s="31"/>
    </row>
    <row r="498" spans="1:13" ht="60" x14ac:dyDescent="0.25">
      <c r="A498" s="27"/>
      <c r="B498" s="2" t="s">
        <v>539</v>
      </c>
      <c r="C498" s="3" t="s">
        <v>951</v>
      </c>
      <c r="D498" s="28"/>
      <c r="E498" s="19" t="s">
        <v>41</v>
      </c>
      <c r="F498" s="29"/>
      <c r="G498" s="30"/>
      <c r="H498" s="27"/>
      <c r="I498" s="27"/>
      <c r="J498" s="27"/>
      <c r="K498" s="27"/>
      <c r="L498" s="29"/>
      <c r="M498" s="31"/>
    </row>
    <row r="499" spans="1:13" ht="75" x14ac:dyDescent="0.25">
      <c r="A499" s="27" t="s">
        <v>525</v>
      </c>
      <c r="B499" s="2" t="s">
        <v>952</v>
      </c>
      <c r="C499" s="15" t="s">
        <v>526</v>
      </c>
      <c r="D499" s="28">
        <v>41000</v>
      </c>
      <c r="E499" s="19" t="s">
        <v>41</v>
      </c>
      <c r="F499" s="29">
        <v>20000</v>
      </c>
      <c r="G499" s="30" t="s">
        <v>963</v>
      </c>
      <c r="H499" s="27">
        <v>80</v>
      </c>
      <c r="I499" s="27">
        <v>65</v>
      </c>
      <c r="J499" s="27">
        <v>60</v>
      </c>
      <c r="K499" s="27">
        <f>H499+I499+J499</f>
        <v>205</v>
      </c>
      <c r="L499" s="29">
        <v>10000</v>
      </c>
      <c r="M499" s="31" t="s">
        <v>961</v>
      </c>
    </row>
    <row r="500" spans="1:13" ht="90" x14ac:dyDescent="0.25">
      <c r="A500" s="27"/>
      <c r="B500" s="2" t="s">
        <v>953</v>
      </c>
      <c r="C500" s="3" t="s">
        <v>527</v>
      </c>
      <c r="D500" s="28"/>
      <c r="E500" s="18"/>
      <c r="F500" s="29"/>
      <c r="G500" s="30"/>
      <c r="H500" s="27"/>
      <c r="I500" s="27"/>
      <c r="J500" s="27"/>
      <c r="K500" s="27"/>
      <c r="L500" s="29"/>
      <c r="M500" s="31"/>
    </row>
    <row r="501" spans="1:13" ht="75" x14ac:dyDescent="0.25">
      <c r="A501" s="27"/>
      <c r="B501" s="2" t="s">
        <v>539</v>
      </c>
      <c r="C501" s="3" t="s">
        <v>954</v>
      </c>
      <c r="D501" s="28"/>
      <c r="E501" s="19" t="s">
        <v>24</v>
      </c>
      <c r="F501" s="29"/>
      <c r="G501" s="30"/>
      <c r="H501" s="27"/>
      <c r="I501" s="27"/>
      <c r="J501" s="27"/>
      <c r="K501" s="27"/>
      <c r="L501" s="29"/>
      <c r="M501" s="31"/>
    </row>
    <row r="502" spans="1:13" ht="60" x14ac:dyDescent="0.25">
      <c r="A502" s="27" t="s">
        <v>528</v>
      </c>
      <c r="B502" s="2" t="s">
        <v>955</v>
      </c>
      <c r="C502" s="15" t="s">
        <v>529</v>
      </c>
      <c r="D502" s="28">
        <v>100000</v>
      </c>
      <c r="E502" s="19" t="s">
        <v>26</v>
      </c>
      <c r="F502" s="29">
        <v>50000</v>
      </c>
      <c r="G502" s="30" t="s">
        <v>963</v>
      </c>
      <c r="H502" s="27">
        <v>80</v>
      </c>
      <c r="I502" s="27">
        <v>65</v>
      </c>
      <c r="J502" s="27">
        <v>60</v>
      </c>
      <c r="K502" s="27">
        <f>H502+I502+J502</f>
        <v>205</v>
      </c>
      <c r="L502" s="29">
        <v>10000</v>
      </c>
      <c r="M502" s="31" t="s">
        <v>962</v>
      </c>
    </row>
    <row r="503" spans="1:13" ht="75" x14ac:dyDescent="0.25">
      <c r="A503" s="27"/>
      <c r="B503" s="2" t="s">
        <v>1046</v>
      </c>
      <c r="C503" s="3" t="s">
        <v>530</v>
      </c>
      <c r="D503" s="28"/>
      <c r="E503" s="18"/>
      <c r="F503" s="29"/>
      <c r="G503" s="30"/>
      <c r="H503" s="27"/>
      <c r="I503" s="27"/>
      <c r="J503" s="27"/>
      <c r="K503" s="27"/>
      <c r="L503" s="29"/>
      <c r="M503" s="31"/>
    </row>
    <row r="504" spans="1:13" ht="105" x14ac:dyDescent="0.25">
      <c r="A504" s="27"/>
      <c r="B504" s="2" t="s">
        <v>539</v>
      </c>
      <c r="C504" s="3" t="s">
        <v>956</v>
      </c>
      <c r="D504" s="28"/>
      <c r="E504" s="19" t="s">
        <v>26</v>
      </c>
      <c r="F504" s="29"/>
      <c r="G504" s="30"/>
      <c r="H504" s="27"/>
      <c r="I504" s="27"/>
      <c r="J504" s="27"/>
      <c r="K504" s="27"/>
      <c r="L504" s="29"/>
      <c r="M504" s="31"/>
    </row>
    <row r="505" spans="1:13" ht="75" x14ac:dyDescent="0.25">
      <c r="A505" s="27" t="s">
        <v>531</v>
      </c>
      <c r="B505" s="2" t="s">
        <v>957</v>
      </c>
      <c r="C505" s="15" t="s">
        <v>532</v>
      </c>
      <c r="D505" s="28">
        <v>37000</v>
      </c>
      <c r="E505" s="19" t="s">
        <v>26</v>
      </c>
      <c r="F505" s="29">
        <v>25000</v>
      </c>
      <c r="G505" s="30" t="s">
        <v>963</v>
      </c>
      <c r="H505" s="27">
        <v>140</v>
      </c>
      <c r="I505" s="27">
        <v>50</v>
      </c>
      <c r="J505" s="27">
        <v>30</v>
      </c>
      <c r="K505" s="27">
        <f>H505+I505+J505</f>
        <v>220</v>
      </c>
      <c r="L505" s="29">
        <v>20000</v>
      </c>
      <c r="M505" s="31" t="s">
        <v>961</v>
      </c>
    </row>
    <row r="506" spans="1:13" ht="90" x14ac:dyDescent="0.25">
      <c r="A506" s="27"/>
      <c r="B506" s="2" t="s">
        <v>1047</v>
      </c>
      <c r="C506" s="3" t="s">
        <v>533</v>
      </c>
      <c r="D506" s="28"/>
      <c r="E506" s="18"/>
      <c r="F506" s="29"/>
      <c r="G506" s="30"/>
      <c r="H506" s="27"/>
      <c r="I506" s="27"/>
      <c r="J506" s="27"/>
      <c r="K506" s="27"/>
      <c r="L506" s="29"/>
      <c r="M506" s="31"/>
    </row>
    <row r="507" spans="1:13" ht="30" x14ac:dyDescent="0.25">
      <c r="A507" s="27"/>
      <c r="B507" s="2" t="s">
        <v>539</v>
      </c>
      <c r="C507" s="3" t="s">
        <v>958</v>
      </c>
      <c r="D507" s="28"/>
      <c r="E507" s="19" t="s">
        <v>55</v>
      </c>
      <c r="F507" s="29"/>
      <c r="G507" s="30"/>
      <c r="H507" s="27"/>
      <c r="I507" s="27"/>
      <c r="J507" s="27"/>
      <c r="K507" s="27"/>
      <c r="L507" s="29"/>
      <c r="M507" s="31"/>
    </row>
    <row r="508" spans="1:13" ht="75" x14ac:dyDescent="0.25">
      <c r="A508" s="27" t="s">
        <v>534</v>
      </c>
      <c r="B508" s="2" t="s">
        <v>959</v>
      </c>
      <c r="C508" s="15" t="s">
        <v>535</v>
      </c>
      <c r="D508" s="28">
        <v>30000</v>
      </c>
      <c r="E508" s="19" t="s">
        <v>26</v>
      </c>
      <c r="F508" s="29">
        <v>30000</v>
      </c>
      <c r="G508" s="30" t="s">
        <v>963</v>
      </c>
      <c r="H508" s="27">
        <v>120</v>
      </c>
      <c r="I508" s="27">
        <v>45</v>
      </c>
      <c r="J508" s="27">
        <v>50</v>
      </c>
      <c r="K508" s="27">
        <f>H508+I508+J508</f>
        <v>215</v>
      </c>
      <c r="L508" s="29">
        <v>15000</v>
      </c>
      <c r="M508" s="31" t="s">
        <v>961</v>
      </c>
    </row>
    <row r="509" spans="1:13" ht="75" x14ac:dyDescent="0.25">
      <c r="A509" s="27"/>
      <c r="B509" s="2" t="s">
        <v>1048</v>
      </c>
      <c r="C509" s="3" t="s">
        <v>536</v>
      </c>
      <c r="D509" s="28"/>
      <c r="E509" s="18"/>
      <c r="F509" s="29"/>
      <c r="G509" s="30"/>
      <c r="H509" s="27"/>
      <c r="I509" s="27"/>
      <c r="J509" s="27"/>
      <c r="K509" s="27"/>
      <c r="L509" s="29"/>
      <c r="M509" s="31"/>
    </row>
    <row r="510" spans="1:13" ht="135" x14ac:dyDescent="0.25">
      <c r="A510" s="27"/>
      <c r="B510" s="2" t="s">
        <v>539</v>
      </c>
      <c r="C510" s="3" t="s">
        <v>960</v>
      </c>
      <c r="D510" s="28"/>
      <c r="E510" s="19" t="s">
        <v>26</v>
      </c>
      <c r="F510" s="29"/>
      <c r="G510" s="30"/>
      <c r="H510" s="27"/>
      <c r="I510" s="27"/>
      <c r="J510" s="27"/>
      <c r="K510" s="27"/>
      <c r="L510" s="29"/>
      <c r="M510" s="31"/>
    </row>
    <row r="512" spans="1:13" x14ac:dyDescent="0.25">
      <c r="L512" s="20">
        <f>SUM(L4:L511)</f>
        <v>5565000</v>
      </c>
    </row>
  </sheetData>
  <mergeCells count="1696">
    <mergeCell ref="A505:A507"/>
    <mergeCell ref="D505:D507"/>
    <mergeCell ref="F505:F507"/>
    <mergeCell ref="G505:G507"/>
    <mergeCell ref="H505:H507"/>
    <mergeCell ref="I505:I507"/>
    <mergeCell ref="A508:A510"/>
    <mergeCell ref="D508:D510"/>
    <mergeCell ref="F508:F510"/>
    <mergeCell ref="G508:G510"/>
    <mergeCell ref="H508:H510"/>
    <mergeCell ref="I508:I510"/>
    <mergeCell ref="J508:J510"/>
    <mergeCell ref="K508:K510"/>
    <mergeCell ref="L508:L510"/>
    <mergeCell ref="M508:M510"/>
    <mergeCell ref="J505:J507"/>
    <mergeCell ref="K505:K507"/>
    <mergeCell ref="L505:L507"/>
    <mergeCell ref="M505:M507"/>
    <mergeCell ref="L496:L498"/>
    <mergeCell ref="M496:M498"/>
    <mergeCell ref="A499:A501"/>
    <mergeCell ref="D499:D501"/>
    <mergeCell ref="F499:F501"/>
    <mergeCell ref="G499:G501"/>
    <mergeCell ref="H499:H501"/>
    <mergeCell ref="I499:I501"/>
    <mergeCell ref="J499:J501"/>
    <mergeCell ref="K499:K501"/>
    <mergeCell ref="L499:L501"/>
    <mergeCell ref="M499:M501"/>
    <mergeCell ref="A502:A504"/>
    <mergeCell ref="D502:D504"/>
    <mergeCell ref="F502:F504"/>
    <mergeCell ref="G502:G504"/>
    <mergeCell ref="H502:H504"/>
    <mergeCell ref="I502:I504"/>
    <mergeCell ref="J502:J504"/>
    <mergeCell ref="K502:K504"/>
    <mergeCell ref="L502:L504"/>
    <mergeCell ref="M502:M504"/>
    <mergeCell ref="A493:A495"/>
    <mergeCell ref="D493:D495"/>
    <mergeCell ref="F493:F495"/>
    <mergeCell ref="G493:G495"/>
    <mergeCell ref="H493:H495"/>
    <mergeCell ref="I493:I495"/>
    <mergeCell ref="A496:A498"/>
    <mergeCell ref="D496:D498"/>
    <mergeCell ref="F496:F498"/>
    <mergeCell ref="G496:G498"/>
    <mergeCell ref="H496:H498"/>
    <mergeCell ref="I496:I498"/>
    <mergeCell ref="J484:J486"/>
    <mergeCell ref="K484:K486"/>
    <mergeCell ref="L484:L486"/>
    <mergeCell ref="M484:M486"/>
    <mergeCell ref="J493:J495"/>
    <mergeCell ref="K493:K495"/>
    <mergeCell ref="L493:L495"/>
    <mergeCell ref="M493:M495"/>
    <mergeCell ref="J490:J492"/>
    <mergeCell ref="K490:K492"/>
    <mergeCell ref="A487:A489"/>
    <mergeCell ref="D487:D489"/>
    <mergeCell ref="F487:F489"/>
    <mergeCell ref="G487:G489"/>
    <mergeCell ref="H487:H489"/>
    <mergeCell ref="I487:I489"/>
    <mergeCell ref="J487:J489"/>
    <mergeCell ref="K487:K489"/>
    <mergeCell ref="J496:J498"/>
    <mergeCell ref="K496:K498"/>
    <mergeCell ref="A490:A492"/>
    <mergeCell ref="D490:D492"/>
    <mergeCell ref="F490:F492"/>
    <mergeCell ref="G490:G492"/>
    <mergeCell ref="H490:H492"/>
    <mergeCell ref="I490:I492"/>
    <mergeCell ref="J478:J480"/>
    <mergeCell ref="K478:K480"/>
    <mergeCell ref="L478:L480"/>
    <mergeCell ref="M478:M480"/>
    <mergeCell ref="A481:A483"/>
    <mergeCell ref="D481:D483"/>
    <mergeCell ref="F481:F483"/>
    <mergeCell ref="G481:G483"/>
    <mergeCell ref="H481:H483"/>
    <mergeCell ref="I481:I483"/>
    <mergeCell ref="J481:J483"/>
    <mergeCell ref="K481:K483"/>
    <mergeCell ref="L481:L483"/>
    <mergeCell ref="M481:M483"/>
    <mergeCell ref="A484:A486"/>
    <mergeCell ref="D484:D486"/>
    <mergeCell ref="F484:F486"/>
    <mergeCell ref="G484:G486"/>
    <mergeCell ref="H484:H486"/>
    <mergeCell ref="I484:I486"/>
    <mergeCell ref="L490:L492"/>
    <mergeCell ref="M490:M492"/>
    <mergeCell ref="A475:A477"/>
    <mergeCell ref="D475:D477"/>
    <mergeCell ref="F475:F477"/>
    <mergeCell ref="G475:G477"/>
    <mergeCell ref="H475:H477"/>
    <mergeCell ref="I475:I477"/>
    <mergeCell ref="J475:J477"/>
    <mergeCell ref="K475:K477"/>
    <mergeCell ref="L475:L477"/>
    <mergeCell ref="M475:M477"/>
    <mergeCell ref="A478:A480"/>
    <mergeCell ref="D478:D480"/>
    <mergeCell ref="F478:F480"/>
    <mergeCell ref="G478:G480"/>
    <mergeCell ref="H478:H480"/>
    <mergeCell ref="I478:I480"/>
    <mergeCell ref="L487:L489"/>
    <mergeCell ref="M487:M489"/>
    <mergeCell ref="A469:A471"/>
    <mergeCell ref="D469:D471"/>
    <mergeCell ref="F469:F471"/>
    <mergeCell ref="G469:G471"/>
    <mergeCell ref="H469:H471"/>
    <mergeCell ref="I469:I471"/>
    <mergeCell ref="J469:J471"/>
    <mergeCell ref="K469:K471"/>
    <mergeCell ref="L469:L471"/>
    <mergeCell ref="M469:M471"/>
    <mergeCell ref="A472:A474"/>
    <mergeCell ref="D472:D474"/>
    <mergeCell ref="F472:F474"/>
    <mergeCell ref="G472:G474"/>
    <mergeCell ref="H472:H474"/>
    <mergeCell ref="I472:I474"/>
    <mergeCell ref="J472:J474"/>
    <mergeCell ref="K472:K474"/>
    <mergeCell ref="L472:L474"/>
    <mergeCell ref="M472:M474"/>
    <mergeCell ref="A463:A465"/>
    <mergeCell ref="D463:D465"/>
    <mergeCell ref="F463:F465"/>
    <mergeCell ref="G463:G465"/>
    <mergeCell ref="H463:H465"/>
    <mergeCell ref="I463:I465"/>
    <mergeCell ref="J463:J465"/>
    <mergeCell ref="K463:K465"/>
    <mergeCell ref="L463:L465"/>
    <mergeCell ref="M463:M465"/>
    <mergeCell ref="A466:A468"/>
    <mergeCell ref="D466:D468"/>
    <mergeCell ref="F466:F468"/>
    <mergeCell ref="G466:G468"/>
    <mergeCell ref="H466:H468"/>
    <mergeCell ref="I466:I468"/>
    <mergeCell ref="J466:J468"/>
    <mergeCell ref="K466:K468"/>
    <mergeCell ref="L466:L468"/>
    <mergeCell ref="M466:M468"/>
    <mergeCell ref="A457:A459"/>
    <mergeCell ref="D457:D459"/>
    <mergeCell ref="F457:F459"/>
    <mergeCell ref="G457:G459"/>
    <mergeCell ref="H457:H459"/>
    <mergeCell ref="I457:I459"/>
    <mergeCell ref="J457:J459"/>
    <mergeCell ref="K457:K459"/>
    <mergeCell ref="L457:L459"/>
    <mergeCell ref="M457:M459"/>
    <mergeCell ref="A460:A462"/>
    <mergeCell ref="D460:D462"/>
    <mergeCell ref="F460:F462"/>
    <mergeCell ref="G460:G462"/>
    <mergeCell ref="H460:H462"/>
    <mergeCell ref="I460:I462"/>
    <mergeCell ref="J460:J462"/>
    <mergeCell ref="K460:K462"/>
    <mergeCell ref="L460:L462"/>
    <mergeCell ref="M460:M462"/>
    <mergeCell ref="A451:A453"/>
    <mergeCell ref="D451:D453"/>
    <mergeCell ref="F451:F453"/>
    <mergeCell ref="G451:G453"/>
    <mergeCell ref="H451:H453"/>
    <mergeCell ref="I451:I453"/>
    <mergeCell ref="J451:J453"/>
    <mergeCell ref="K451:K453"/>
    <mergeCell ref="L451:L453"/>
    <mergeCell ref="M451:M453"/>
    <mergeCell ref="A454:A456"/>
    <mergeCell ref="D454:D456"/>
    <mergeCell ref="F454:F456"/>
    <mergeCell ref="G454:G456"/>
    <mergeCell ref="H454:H456"/>
    <mergeCell ref="I454:I456"/>
    <mergeCell ref="J454:J456"/>
    <mergeCell ref="K454:K456"/>
    <mergeCell ref="L454:L456"/>
    <mergeCell ref="M454:M456"/>
    <mergeCell ref="A445:A447"/>
    <mergeCell ref="D445:D447"/>
    <mergeCell ref="F445:F447"/>
    <mergeCell ref="G445:G447"/>
    <mergeCell ref="H445:H447"/>
    <mergeCell ref="I445:I447"/>
    <mergeCell ref="J445:J447"/>
    <mergeCell ref="K445:K447"/>
    <mergeCell ref="L445:L447"/>
    <mergeCell ref="M445:M447"/>
    <mergeCell ref="A448:A450"/>
    <mergeCell ref="D448:D450"/>
    <mergeCell ref="F448:F450"/>
    <mergeCell ref="G448:G450"/>
    <mergeCell ref="H448:H450"/>
    <mergeCell ref="I448:I450"/>
    <mergeCell ref="J448:J450"/>
    <mergeCell ref="K448:K450"/>
    <mergeCell ref="L448:L450"/>
    <mergeCell ref="M448:M450"/>
    <mergeCell ref="A439:A441"/>
    <mergeCell ref="D439:D441"/>
    <mergeCell ref="F439:F441"/>
    <mergeCell ref="G439:G441"/>
    <mergeCell ref="H439:H441"/>
    <mergeCell ref="I439:I441"/>
    <mergeCell ref="J439:J441"/>
    <mergeCell ref="K439:K441"/>
    <mergeCell ref="L439:L441"/>
    <mergeCell ref="M439:M441"/>
    <mergeCell ref="A442:A444"/>
    <mergeCell ref="D442:D444"/>
    <mergeCell ref="F442:F444"/>
    <mergeCell ref="G442:G444"/>
    <mergeCell ref="H442:H444"/>
    <mergeCell ref="I442:I444"/>
    <mergeCell ref="J442:J444"/>
    <mergeCell ref="K442:K444"/>
    <mergeCell ref="L442:L444"/>
    <mergeCell ref="M442:M444"/>
    <mergeCell ref="A433:A435"/>
    <mergeCell ref="D433:D435"/>
    <mergeCell ref="F433:F435"/>
    <mergeCell ref="G433:G435"/>
    <mergeCell ref="H433:H435"/>
    <mergeCell ref="I433:I435"/>
    <mergeCell ref="J433:J435"/>
    <mergeCell ref="K433:K435"/>
    <mergeCell ref="L433:L435"/>
    <mergeCell ref="M433:M435"/>
    <mergeCell ref="A436:A438"/>
    <mergeCell ref="D436:D438"/>
    <mergeCell ref="F436:F438"/>
    <mergeCell ref="G436:G438"/>
    <mergeCell ref="H436:H438"/>
    <mergeCell ref="I436:I438"/>
    <mergeCell ref="J436:J438"/>
    <mergeCell ref="K436:K438"/>
    <mergeCell ref="L436:L438"/>
    <mergeCell ref="M436:M438"/>
    <mergeCell ref="A427:A429"/>
    <mergeCell ref="D427:D429"/>
    <mergeCell ref="F427:F429"/>
    <mergeCell ref="G427:G429"/>
    <mergeCell ref="H427:H429"/>
    <mergeCell ref="I427:I429"/>
    <mergeCell ref="J427:J429"/>
    <mergeCell ref="K427:K429"/>
    <mergeCell ref="L427:L429"/>
    <mergeCell ref="M427:M429"/>
    <mergeCell ref="A430:A432"/>
    <mergeCell ref="D430:D432"/>
    <mergeCell ref="F430:F432"/>
    <mergeCell ref="G430:G432"/>
    <mergeCell ref="H430:H432"/>
    <mergeCell ref="I430:I432"/>
    <mergeCell ref="J430:J432"/>
    <mergeCell ref="K430:K432"/>
    <mergeCell ref="L430:L432"/>
    <mergeCell ref="M430:M432"/>
    <mergeCell ref="A421:A423"/>
    <mergeCell ref="D421:D423"/>
    <mergeCell ref="F421:F423"/>
    <mergeCell ref="G421:G423"/>
    <mergeCell ref="H421:H423"/>
    <mergeCell ref="I421:I423"/>
    <mergeCell ref="J421:J423"/>
    <mergeCell ref="K421:K423"/>
    <mergeCell ref="L421:L423"/>
    <mergeCell ref="M421:M423"/>
    <mergeCell ref="A424:A426"/>
    <mergeCell ref="D424:D426"/>
    <mergeCell ref="F424:F426"/>
    <mergeCell ref="G424:G426"/>
    <mergeCell ref="H424:H426"/>
    <mergeCell ref="I424:I426"/>
    <mergeCell ref="J424:J426"/>
    <mergeCell ref="K424:K426"/>
    <mergeCell ref="L424:L426"/>
    <mergeCell ref="M424:M426"/>
    <mergeCell ref="A415:A417"/>
    <mergeCell ref="D415:D417"/>
    <mergeCell ref="F415:F417"/>
    <mergeCell ref="G415:G417"/>
    <mergeCell ref="H415:H417"/>
    <mergeCell ref="I415:I417"/>
    <mergeCell ref="J415:J417"/>
    <mergeCell ref="K415:K417"/>
    <mergeCell ref="L415:L417"/>
    <mergeCell ref="M415:M417"/>
    <mergeCell ref="A418:A420"/>
    <mergeCell ref="D418:D420"/>
    <mergeCell ref="F418:F420"/>
    <mergeCell ref="G418:G420"/>
    <mergeCell ref="H418:H420"/>
    <mergeCell ref="I418:I420"/>
    <mergeCell ref="J418:J420"/>
    <mergeCell ref="K418:K420"/>
    <mergeCell ref="L418:L420"/>
    <mergeCell ref="M418:M420"/>
    <mergeCell ref="A409:A411"/>
    <mergeCell ref="D409:D411"/>
    <mergeCell ref="F409:F411"/>
    <mergeCell ref="G409:G411"/>
    <mergeCell ref="H409:H411"/>
    <mergeCell ref="I409:I411"/>
    <mergeCell ref="J409:J411"/>
    <mergeCell ref="K409:K411"/>
    <mergeCell ref="L409:L411"/>
    <mergeCell ref="M409:M411"/>
    <mergeCell ref="A412:A414"/>
    <mergeCell ref="D412:D414"/>
    <mergeCell ref="F412:F414"/>
    <mergeCell ref="G412:G414"/>
    <mergeCell ref="H412:H414"/>
    <mergeCell ref="I412:I414"/>
    <mergeCell ref="J412:J414"/>
    <mergeCell ref="K412:K414"/>
    <mergeCell ref="L412:L414"/>
    <mergeCell ref="M412:M414"/>
    <mergeCell ref="A403:A405"/>
    <mergeCell ref="D403:D405"/>
    <mergeCell ref="F403:F405"/>
    <mergeCell ref="G403:G405"/>
    <mergeCell ref="H403:H405"/>
    <mergeCell ref="I403:I405"/>
    <mergeCell ref="J403:J405"/>
    <mergeCell ref="K403:K405"/>
    <mergeCell ref="L403:L405"/>
    <mergeCell ref="M403:M405"/>
    <mergeCell ref="A406:A408"/>
    <mergeCell ref="D406:D408"/>
    <mergeCell ref="F406:F408"/>
    <mergeCell ref="G406:G408"/>
    <mergeCell ref="H406:H408"/>
    <mergeCell ref="I406:I408"/>
    <mergeCell ref="J406:J408"/>
    <mergeCell ref="K406:K408"/>
    <mergeCell ref="L406:L408"/>
    <mergeCell ref="M406:M408"/>
    <mergeCell ref="A397:A399"/>
    <mergeCell ref="D397:D399"/>
    <mergeCell ref="F397:F399"/>
    <mergeCell ref="G397:G399"/>
    <mergeCell ref="H397:H399"/>
    <mergeCell ref="I397:I399"/>
    <mergeCell ref="J397:J399"/>
    <mergeCell ref="K397:K399"/>
    <mergeCell ref="L397:L399"/>
    <mergeCell ref="M397:M399"/>
    <mergeCell ref="A400:A402"/>
    <mergeCell ref="D400:D402"/>
    <mergeCell ref="F400:F402"/>
    <mergeCell ref="G400:G402"/>
    <mergeCell ref="H400:H402"/>
    <mergeCell ref="I400:I402"/>
    <mergeCell ref="J400:J402"/>
    <mergeCell ref="K400:K402"/>
    <mergeCell ref="L400:L402"/>
    <mergeCell ref="M400:M402"/>
    <mergeCell ref="A391:A393"/>
    <mergeCell ref="D391:D393"/>
    <mergeCell ref="F391:F393"/>
    <mergeCell ref="G391:G393"/>
    <mergeCell ref="H391:H393"/>
    <mergeCell ref="I391:I393"/>
    <mergeCell ref="J391:J393"/>
    <mergeCell ref="K391:K393"/>
    <mergeCell ref="L391:L393"/>
    <mergeCell ref="M391:M393"/>
    <mergeCell ref="A394:A396"/>
    <mergeCell ref="D394:D396"/>
    <mergeCell ref="F394:F396"/>
    <mergeCell ref="G394:G396"/>
    <mergeCell ref="H394:H396"/>
    <mergeCell ref="I394:I396"/>
    <mergeCell ref="J394:J396"/>
    <mergeCell ref="K394:K396"/>
    <mergeCell ref="L394:L396"/>
    <mergeCell ref="M394:M396"/>
    <mergeCell ref="A385:A387"/>
    <mergeCell ref="D385:D387"/>
    <mergeCell ref="F385:F387"/>
    <mergeCell ref="G385:G387"/>
    <mergeCell ref="H385:H387"/>
    <mergeCell ref="I385:I387"/>
    <mergeCell ref="J385:J387"/>
    <mergeCell ref="K385:K387"/>
    <mergeCell ref="L385:L387"/>
    <mergeCell ref="M385:M387"/>
    <mergeCell ref="A388:A390"/>
    <mergeCell ref="D388:D390"/>
    <mergeCell ref="F388:F390"/>
    <mergeCell ref="G388:G390"/>
    <mergeCell ref="H388:H390"/>
    <mergeCell ref="I388:I390"/>
    <mergeCell ref="J388:J390"/>
    <mergeCell ref="K388:K390"/>
    <mergeCell ref="L388:L390"/>
    <mergeCell ref="M388:M390"/>
    <mergeCell ref="A379:A381"/>
    <mergeCell ref="D379:D381"/>
    <mergeCell ref="F379:F381"/>
    <mergeCell ref="G379:G381"/>
    <mergeCell ref="H379:H381"/>
    <mergeCell ref="I379:I381"/>
    <mergeCell ref="J379:J381"/>
    <mergeCell ref="K379:K381"/>
    <mergeCell ref="L379:L381"/>
    <mergeCell ref="M379:M381"/>
    <mergeCell ref="A382:A384"/>
    <mergeCell ref="D382:D384"/>
    <mergeCell ref="F382:F384"/>
    <mergeCell ref="G382:G384"/>
    <mergeCell ref="H382:H384"/>
    <mergeCell ref="I382:I384"/>
    <mergeCell ref="J382:J384"/>
    <mergeCell ref="K382:K384"/>
    <mergeCell ref="L382:L384"/>
    <mergeCell ref="M382:M384"/>
    <mergeCell ref="A373:A375"/>
    <mergeCell ref="D373:D375"/>
    <mergeCell ref="F373:F375"/>
    <mergeCell ref="G373:G375"/>
    <mergeCell ref="H373:H375"/>
    <mergeCell ref="I373:I375"/>
    <mergeCell ref="J373:J375"/>
    <mergeCell ref="K373:K375"/>
    <mergeCell ref="L373:L375"/>
    <mergeCell ref="M373:M375"/>
    <mergeCell ref="A376:A378"/>
    <mergeCell ref="D376:D378"/>
    <mergeCell ref="F376:F378"/>
    <mergeCell ref="G376:G378"/>
    <mergeCell ref="H376:H378"/>
    <mergeCell ref="I376:I378"/>
    <mergeCell ref="J376:J378"/>
    <mergeCell ref="K376:K378"/>
    <mergeCell ref="L376:L378"/>
    <mergeCell ref="M376:M378"/>
    <mergeCell ref="A367:A369"/>
    <mergeCell ref="D367:D369"/>
    <mergeCell ref="F367:F369"/>
    <mergeCell ref="G367:G369"/>
    <mergeCell ref="H367:H369"/>
    <mergeCell ref="I367:I369"/>
    <mergeCell ref="J367:J369"/>
    <mergeCell ref="K367:K369"/>
    <mergeCell ref="L367:L369"/>
    <mergeCell ref="M367:M369"/>
    <mergeCell ref="A370:A372"/>
    <mergeCell ref="D370:D372"/>
    <mergeCell ref="F370:F372"/>
    <mergeCell ref="G370:G372"/>
    <mergeCell ref="H370:H372"/>
    <mergeCell ref="I370:I372"/>
    <mergeCell ref="J370:J372"/>
    <mergeCell ref="K370:K372"/>
    <mergeCell ref="L370:L372"/>
    <mergeCell ref="M370:M372"/>
    <mergeCell ref="A361:A363"/>
    <mergeCell ref="D361:D363"/>
    <mergeCell ref="F361:F363"/>
    <mergeCell ref="G361:G363"/>
    <mergeCell ref="H361:H363"/>
    <mergeCell ref="I361:I363"/>
    <mergeCell ref="J361:J363"/>
    <mergeCell ref="K361:K363"/>
    <mergeCell ref="L361:L363"/>
    <mergeCell ref="M361:M363"/>
    <mergeCell ref="A364:A366"/>
    <mergeCell ref="D364:D366"/>
    <mergeCell ref="F364:F366"/>
    <mergeCell ref="G364:G366"/>
    <mergeCell ref="H364:H366"/>
    <mergeCell ref="I364:I366"/>
    <mergeCell ref="J364:J366"/>
    <mergeCell ref="K364:K366"/>
    <mergeCell ref="L364:L366"/>
    <mergeCell ref="M364:M366"/>
    <mergeCell ref="A355:A357"/>
    <mergeCell ref="D355:D357"/>
    <mergeCell ref="F355:F357"/>
    <mergeCell ref="G355:G357"/>
    <mergeCell ref="H355:H357"/>
    <mergeCell ref="I355:I357"/>
    <mergeCell ref="J355:J357"/>
    <mergeCell ref="K355:K357"/>
    <mergeCell ref="L355:L357"/>
    <mergeCell ref="M355:M357"/>
    <mergeCell ref="A358:A360"/>
    <mergeCell ref="D358:D360"/>
    <mergeCell ref="F358:F360"/>
    <mergeCell ref="G358:G360"/>
    <mergeCell ref="H358:H360"/>
    <mergeCell ref="I358:I360"/>
    <mergeCell ref="J358:J360"/>
    <mergeCell ref="K358:K360"/>
    <mergeCell ref="L358:L360"/>
    <mergeCell ref="M358:M360"/>
    <mergeCell ref="A349:A351"/>
    <mergeCell ref="D349:D351"/>
    <mergeCell ref="F349:F351"/>
    <mergeCell ref="G349:G351"/>
    <mergeCell ref="H349:H351"/>
    <mergeCell ref="I349:I351"/>
    <mergeCell ref="J349:J351"/>
    <mergeCell ref="K349:K351"/>
    <mergeCell ref="L349:L351"/>
    <mergeCell ref="M349:M351"/>
    <mergeCell ref="A352:A354"/>
    <mergeCell ref="D352:D354"/>
    <mergeCell ref="F352:F354"/>
    <mergeCell ref="G352:G354"/>
    <mergeCell ref="H352:H354"/>
    <mergeCell ref="I352:I354"/>
    <mergeCell ref="J352:J354"/>
    <mergeCell ref="K352:K354"/>
    <mergeCell ref="L352:L354"/>
    <mergeCell ref="M352:M354"/>
    <mergeCell ref="A343:A345"/>
    <mergeCell ref="D343:D345"/>
    <mergeCell ref="F343:F345"/>
    <mergeCell ref="G343:G345"/>
    <mergeCell ref="H343:H345"/>
    <mergeCell ref="I343:I345"/>
    <mergeCell ref="J343:J345"/>
    <mergeCell ref="K343:K345"/>
    <mergeCell ref="L343:L345"/>
    <mergeCell ref="M343:M345"/>
    <mergeCell ref="A346:A348"/>
    <mergeCell ref="D346:D348"/>
    <mergeCell ref="F346:F348"/>
    <mergeCell ref="G346:G348"/>
    <mergeCell ref="H346:H348"/>
    <mergeCell ref="I346:I348"/>
    <mergeCell ref="J346:J348"/>
    <mergeCell ref="K346:K348"/>
    <mergeCell ref="L346:L348"/>
    <mergeCell ref="M346:M348"/>
    <mergeCell ref="A337:A339"/>
    <mergeCell ref="D337:D339"/>
    <mergeCell ref="F337:F339"/>
    <mergeCell ref="G337:G339"/>
    <mergeCell ref="H337:H339"/>
    <mergeCell ref="I337:I339"/>
    <mergeCell ref="J337:J339"/>
    <mergeCell ref="K337:K339"/>
    <mergeCell ref="L337:L339"/>
    <mergeCell ref="M337:M339"/>
    <mergeCell ref="A340:A342"/>
    <mergeCell ref="D340:D342"/>
    <mergeCell ref="F340:F342"/>
    <mergeCell ref="G340:G342"/>
    <mergeCell ref="H340:H342"/>
    <mergeCell ref="I340:I342"/>
    <mergeCell ref="J340:J342"/>
    <mergeCell ref="K340:K342"/>
    <mergeCell ref="L340:L342"/>
    <mergeCell ref="M340:M342"/>
    <mergeCell ref="A331:A333"/>
    <mergeCell ref="D331:D333"/>
    <mergeCell ref="F331:F333"/>
    <mergeCell ref="G331:G333"/>
    <mergeCell ref="H331:H333"/>
    <mergeCell ref="I331:I333"/>
    <mergeCell ref="J331:J333"/>
    <mergeCell ref="K331:K333"/>
    <mergeCell ref="L331:L333"/>
    <mergeCell ref="M331:M333"/>
    <mergeCell ref="A334:A336"/>
    <mergeCell ref="D334:D336"/>
    <mergeCell ref="F334:F336"/>
    <mergeCell ref="G334:G336"/>
    <mergeCell ref="H334:H336"/>
    <mergeCell ref="I334:I336"/>
    <mergeCell ref="J334:J336"/>
    <mergeCell ref="K334:K336"/>
    <mergeCell ref="L334:L336"/>
    <mergeCell ref="M334:M336"/>
    <mergeCell ref="A325:A327"/>
    <mergeCell ref="D325:D327"/>
    <mergeCell ref="F325:F327"/>
    <mergeCell ref="G325:G327"/>
    <mergeCell ref="H325:H327"/>
    <mergeCell ref="I325:I327"/>
    <mergeCell ref="J325:J327"/>
    <mergeCell ref="K325:K327"/>
    <mergeCell ref="L325:L327"/>
    <mergeCell ref="M325:M327"/>
    <mergeCell ref="A328:A330"/>
    <mergeCell ref="D328:D330"/>
    <mergeCell ref="F328:F330"/>
    <mergeCell ref="G328:G330"/>
    <mergeCell ref="H328:H330"/>
    <mergeCell ref="I328:I330"/>
    <mergeCell ref="J328:J330"/>
    <mergeCell ref="K328:K330"/>
    <mergeCell ref="L328:L330"/>
    <mergeCell ref="M328:M330"/>
    <mergeCell ref="A319:A321"/>
    <mergeCell ref="D319:D321"/>
    <mergeCell ref="F319:F321"/>
    <mergeCell ref="G319:G321"/>
    <mergeCell ref="H319:H321"/>
    <mergeCell ref="I319:I321"/>
    <mergeCell ref="J319:J321"/>
    <mergeCell ref="K319:K321"/>
    <mergeCell ref="L319:L321"/>
    <mergeCell ref="M319:M321"/>
    <mergeCell ref="A322:A324"/>
    <mergeCell ref="D322:D324"/>
    <mergeCell ref="F322:F324"/>
    <mergeCell ref="G322:G324"/>
    <mergeCell ref="H322:H324"/>
    <mergeCell ref="I322:I324"/>
    <mergeCell ref="J322:J324"/>
    <mergeCell ref="K322:K324"/>
    <mergeCell ref="L322:L324"/>
    <mergeCell ref="M322:M324"/>
    <mergeCell ref="A313:A315"/>
    <mergeCell ref="D313:D315"/>
    <mergeCell ref="F313:F315"/>
    <mergeCell ref="G313:G315"/>
    <mergeCell ref="H313:H315"/>
    <mergeCell ref="I313:I315"/>
    <mergeCell ref="J313:J315"/>
    <mergeCell ref="K313:K315"/>
    <mergeCell ref="L313:L315"/>
    <mergeCell ref="M313:M315"/>
    <mergeCell ref="A316:A318"/>
    <mergeCell ref="D316:D318"/>
    <mergeCell ref="F316:F318"/>
    <mergeCell ref="G316:G318"/>
    <mergeCell ref="H316:H318"/>
    <mergeCell ref="I316:I318"/>
    <mergeCell ref="J316:J318"/>
    <mergeCell ref="K316:K318"/>
    <mergeCell ref="L316:L318"/>
    <mergeCell ref="M316:M318"/>
    <mergeCell ref="A307:A309"/>
    <mergeCell ref="D307:D309"/>
    <mergeCell ref="F307:F309"/>
    <mergeCell ref="G307:G309"/>
    <mergeCell ref="H307:H309"/>
    <mergeCell ref="I307:I309"/>
    <mergeCell ref="J307:J309"/>
    <mergeCell ref="K307:K309"/>
    <mergeCell ref="L307:L309"/>
    <mergeCell ref="M307:M309"/>
    <mergeCell ref="A310:A312"/>
    <mergeCell ref="D310:D312"/>
    <mergeCell ref="F310:F312"/>
    <mergeCell ref="G310:G312"/>
    <mergeCell ref="H310:H312"/>
    <mergeCell ref="I310:I312"/>
    <mergeCell ref="J310:J312"/>
    <mergeCell ref="K310:K312"/>
    <mergeCell ref="L310:L312"/>
    <mergeCell ref="M310:M312"/>
    <mergeCell ref="A301:A303"/>
    <mergeCell ref="D301:D303"/>
    <mergeCell ref="F301:F303"/>
    <mergeCell ref="G301:G303"/>
    <mergeCell ref="H301:H303"/>
    <mergeCell ref="I301:I303"/>
    <mergeCell ref="J301:J303"/>
    <mergeCell ref="K301:K303"/>
    <mergeCell ref="L301:L303"/>
    <mergeCell ref="M301:M303"/>
    <mergeCell ref="A304:A306"/>
    <mergeCell ref="D304:D306"/>
    <mergeCell ref="F304:F306"/>
    <mergeCell ref="G304:G306"/>
    <mergeCell ref="H304:H306"/>
    <mergeCell ref="I304:I306"/>
    <mergeCell ref="J304:J306"/>
    <mergeCell ref="K304:K306"/>
    <mergeCell ref="L304:L306"/>
    <mergeCell ref="M304:M306"/>
    <mergeCell ref="A295:A297"/>
    <mergeCell ref="D295:D297"/>
    <mergeCell ref="F295:F297"/>
    <mergeCell ref="G295:G297"/>
    <mergeCell ref="H295:H297"/>
    <mergeCell ref="I295:I297"/>
    <mergeCell ref="J295:J297"/>
    <mergeCell ref="K295:K297"/>
    <mergeCell ref="L295:L297"/>
    <mergeCell ref="M295:M297"/>
    <mergeCell ref="A298:A300"/>
    <mergeCell ref="D298:D300"/>
    <mergeCell ref="F298:F300"/>
    <mergeCell ref="G298:G300"/>
    <mergeCell ref="H298:H300"/>
    <mergeCell ref="I298:I300"/>
    <mergeCell ref="J298:J300"/>
    <mergeCell ref="K298:K300"/>
    <mergeCell ref="L298:L300"/>
    <mergeCell ref="M298:M300"/>
    <mergeCell ref="A289:A291"/>
    <mergeCell ref="D289:D291"/>
    <mergeCell ref="F289:F291"/>
    <mergeCell ref="G289:G291"/>
    <mergeCell ref="H289:H291"/>
    <mergeCell ref="I289:I291"/>
    <mergeCell ref="J289:J291"/>
    <mergeCell ref="K289:K291"/>
    <mergeCell ref="L289:L291"/>
    <mergeCell ref="M289:M291"/>
    <mergeCell ref="A292:A294"/>
    <mergeCell ref="D292:D294"/>
    <mergeCell ref="F292:F294"/>
    <mergeCell ref="G292:G294"/>
    <mergeCell ref="H292:H294"/>
    <mergeCell ref="I292:I294"/>
    <mergeCell ref="J292:J294"/>
    <mergeCell ref="K292:K294"/>
    <mergeCell ref="L292:L294"/>
    <mergeCell ref="M292:M294"/>
    <mergeCell ref="A283:A285"/>
    <mergeCell ref="D283:D285"/>
    <mergeCell ref="F283:F285"/>
    <mergeCell ref="G283:G285"/>
    <mergeCell ref="H283:H285"/>
    <mergeCell ref="I283:I285"/>
    <mergeCell ref="J283:J285"/>
    <mergeCell ref="K283:K285"/>
    <mergeCell ref="L283:L285"/>
    <mergeCell ref="M283:M285"/>
    <mergeCell ref="A286:A288"/>
    <mergeCell ref="D286:D288"/>
    <mergeCell ref="F286:F288"/>
    <mergeCell ref="G286:G288"/>
    <mergeCell ref="H286:H288"/>
    <mergeCell ref="I286:I288"/>
    <mergeCell ref="J286:J288"/>
    <mergeCell ref="K286:K288"/>
    <mergeCell ref="L286:L288"/>
    <mergeCell ref="M286:M288"/>
    <mergeCell ref="A277:A279"/>
    <mergeCell ref="D277:D279"/>
    <mergeCell ref="F277:F279"/>
    <mergeCell ref="G277:G279"/>
    <mergeCell ref="H277:H279"/>
    <mergeCell ref="I277:I279"/>
    <mergeCell ref="J277:J279"/>
    <mergeCell ref="K277:K279"/>
    <mergeCell ref="L277:L279"/>
    <mergeCell ref="M277:M279"/>
    <mergeCell ref="A280:A282"/>
    <mergeCell ref="D280:D282"/>
    <mergeCell ref="F280:F282"/>
    <mergeCell ref="G280:G282"/>
    <mergeCell ref="H280:H282"/>
    <mergeCell ref="I280:I282"/>
    <mergeCell ref="J280:J282"/>
    <mergeCell ref="K280:K282"/>
    <mergeCell ref="L280:L282"/>
    <mergeCell ref="M280:M282"/>
    <mergeCell ref="A271:A273"/>
    <mergeCell ref="D271:D273"/>
    <mergeCell ref="F271:F273"/>
    <mergeCell ref="G271:G273"/>
    <mergeCell ref="H271:H273"/>
    <mergeCell ref="I271:I273"/>
    <mergeCell ref="J271:J273"/>
    <mergeCell ref="K271:K273"/>
    <mergeCell ref="L271:L273"/>
    <mergeCell ref="M271:M273"/>
    <mergeCell ref="A274:A276"/>
    <mergeCell ref="D274:D276"/>
    <mergeCell ref="F274:F276"/>
    <mergeCell ref="G274:G276"/>
    <mergeCell ref="H274:H276"/>
    <mergeCell ref="I274:I276"/>
    <mergeCell ref="J274:J276"/>
    <mergeCell ref="K274:K276"/>
    <mergeCell ref="L274:L276"/>
    <mergeCell ref="M274:M276"/>
    <mergeCell ref="A265:A267"/>
    <mergeCell ref="D265:D267"/>
    <mergeCell ref="F265:F267"/>
    <mergeCell ref="G265:G267"/>
    <mergeCell ref="H265:H267"/>
    <mergeCell ref="I265:I267"/>
    <mergeCell ref="J265:J267"/>
    <mergeCell ref="K265:K267"/>
    <mergeCell ref="L265:L267"/>
    <mergeCell ref="M265:M267"/>
    <mergeCell ref="A268:A270"/>
    <mergeCell ref="D268:D270"/>
    <mergeCell ref="F268:F270"/>
    <mergeCell ref="G268:G270"/>
    <mergeCell ref="H268:H270"/>
    <mergeCell ref="I268:I270"/>
    <mergeCell ref="J268:J270"/>
    <mergeCell ref="K268:K270"/>
    <mergeCell ref="L268:L270"/>
    <mergeCell ref="M268:M270"/>
    <mergeCell ref="A259:A261"/>
    <mergeCell ref="D259:D261"/>
    <mergeCell ref="F259:F261"/>
    <mergeCell ref="G259:G261"/>
    <mergeCell ref="H259:H261"/>
    <mergeCell ref="I259:I261"/>
    <mergeCell ref="J259:J261"/>
    <mergeCell ref="K259:K261"/>
    <mergeCell ref="L259:L261"/>
    <mergeCell ref="M259:M261"/>
    <mergeCell ref="A262:A264"/>
    <mergeCell ref="D262:D264"/>
    <mergeCell ref="F262:F264"/>
    <mergeCell ref="G262:G264"/>
    <mergeCell ref="H262:H264"/>
    <mergeCell ref="I262:I264"/>
    <mergeCell ref="J262:J264"/>
    <mergeCell ref="K262:K264"/>
    <mergeCell ref="L262:L264"/>
    <mergeCell ref="M262:M264"/>
    <mergeCell ref="A253:A255"/>
    <mergeCell ref="D253:D255"/>
    <mergeCell ref="F253:F255"/>
    <mergeCell ref="G253:G255"/>
    <mergeCell ref="H253:H255"/>
    <mergeCell ref="I253:I255"/>
    <mergeCell ref="J253:J255"/>
    <mergeCell ref="K253:K255"/>
    <mergeCell ref="L253:L255"/>
    <mergeCell ref="M253:M255"/>
    <mergeCell ref="A256:A258"/>
    <mergeCell ref="D256:D258"/>
    <mergeCell ref="F256:F258"/>
    <mergeCell ref="G256:G258"/>
    <mergeCell ref="H256:H258"/>
    <mergeCell ref="I256:I258"/>
    <mergeCell ref="J256:J258"/>
    <mergeCell ref="K256:K258"/>
    <mergeCell ref="L256:L258"/>
    <mergeCell ref="M256:M258"/>
    <mergeCell ref="A247:A249"/>
    <mergeCell ref="D247:D249"/>
    <mergeCell ref="F247:F249"/>
    <mergeCell ref="G247:G249"/>
    <mergeCell ref="H247:H249"/>
    <mergeCell ref="I247:I249"/>
    <mergeCell ref="J247:J249"/>
    <mergeCell ref="K247:K249"/>
    <mergeCell ref="L247:L249"/>
    <mergeCell ref="M247:M249"/>
    <mergeCell ref="A250:A252"/>
    <mergeCell ref="D250:D252"/>
    <mergeCell ref="F250:F252"/>
    <mergeCell ref="G250:G252"/>
    <mergeCell ref="H250:H252"/>
    <mergeCell ref="I250:I252"/>
    <mergeCell ref="J250:J252"/>
    <mergeCell ref="K250:K252"/>
    <mergeCell ref="L250:L252"/>
    <mergeCell ref="M250:M252"/>
    <mergeCell ref="A241:A243"/>
    <mergeCell ref="D241:D243"/>
    <mergeCell ref="F241:F243"/>
    <mergeCell ref="G241:G243"/>
    <mergeCell ref="H241:H243"/>
    <mergeCell ref="I241:I243"/>
    <mergeCell ref="J241:J243"/>
    <mergeCell ref="K241:K243"/>
    <mergeCell ref="L241:L243"/>
    <mergeCell ref="M241:M243"/>
    <mergeCell ref="A244:A246"/>
    <mergeCell ref="D244:D246"/>
    <mergeCell ref="F244:F246"/>
    <mergeCell ref="G244:G246"/>
    <mergeCell ref="H244:H246"/>
    <mergeCell ref="I244:I246"/>
    <mergeCell ref="J244:J246"/>
    <mergeCell ref="K244:K246"/>
    <mergeCell ref="L244:L246"/>
    <mergeCell ref="M244:M246"/>
    <mergeCell ref="L232:L234"/>
    <mergeCell ref="M232:M234"/>
    <mergeCell ref="A235:A237"/>
    <mergeCell ref="D235:D237"/>
    <mergeCell ref="F235:F237"/>
    <mergeCell ref="G235:G237"/>
    <mergeCell ref="H235:H237"/>
    <mergeCell ref="I235:I237"/>
    <mergeCell ref="J235:J237"/>
    <mergeCell ref="K235:K237"/>
    <mergeCell ref="L235:L237"/>
    <mergeCell ref="M235:M237"/>
    <mergeCell ref="A238:A240"/>
    <mergeCell ref="D238:D240"/>
    <mergeCell ref="F238:F240"/>
    <mergeCell ref="G238:G240"/>
    <mergeCell ref="H238:H240"/>
    <mergeCell ref="I238:I240"/>
    <mergeCell ref="J238:J240"/>
    <mergeCell ref="K238:K240"/>
    <mergeCell ref="L238:L240"/>
    <mergeCell ref="M238:M240"/>
    <mergeCell ref="A229:A231"/>
    <mergeCell ref="D229:D231"/>
    <mergeCell ref="F229:F231"/>
    <mergeCell ref="G229:G231"/>
    <mergeCell ref="H229:H231"/>
    <mergeCell ref="I229:I231"/>
    <mergeCell ref="A232:A234"/>
    <mergeCell ref="D232:D234"/>
    <mergeCell ref="F232:F234"/>
    <mergeCell ref="G232:G234"/>
    <mergeCell ref="H232:H234"/>
    <mergeCell ref="I232:I234"/>
    <mergeCell ref="J220:J222"/>
    <mergeCell ref="K220:K222"/>
    <mergeCell ref="L220:L222"/>
    <mergeCell ref="M220:M222"/>
    <mergeCell ref="J229:J231"/>
    <mergeCell ref="K229:K231"/>
    <mergeCell ref="L229:L231"/>
    <mergeCell ref="M229:M231"/>
    <mergeCell ref="J226:J228"/>
    <mergeCell ref="K226:K228"/>
    <mergeCell ref="A223:A225"/>
    <mergeCell ref="D223:D225"/>
    <mergeCell ref="F223:F225"/>
    <mergeCell ref="G223:G225"/>
    <mergeCell ref="H223:H225"/>
    <mergeCell ref="I223:I225"/>
    <mergeCell ref="J223:J225"/>
    <mergeCell ref="K223:K225"/>
    <mergeCell ref="J232:J234"/>
    <mergeCell ref="K232:K234"/>
    <mergeCell ref="A226:A228"/>
    <mergeCell ref="D226:D228"/>
    <mergeCell ref="F226:F228"/>
    <mergeCell ref="G226:G228"/>
    <mergeCell ref="H226:H228"/>
    <mergeCell ref="I226:I228"/>
    <mergeCell ref="J214:J216"/>
    <mergeCell ref="K214:K216"/>
    <mergeCell ref="L214:L216"/>
    <mergeCell ref="M214:M216"/>
    <mergeCell ref="A217:A219"/>
    <mergeCell ref="D217:D219"/>
    <mergeCell ref="F217:F219"/>
    <mergeCell ref="G217:G219"/>
    <mergeCell ref="H217:H219"/>
    <mergeCell ref="I217:I219"/>
    <mergeCell ref="J217:J219"/>
    <mergeCell ref="K217:K219"/>
    <mergeCell ref="L217:L219"/>
    <mergeCell ref="M217:M219"/>
    <mergeCell ref="A220:A222"/>
    <mergeCell ref="D220:D222"/>
    <mergeCell ref="F220:F222"/>
    <mergeCell ref="G220:G222"/>
    <mergeCell ref="H220:H222"/>
    <mergeCell ref="I220:I222"/>
    <mergeCell ref="L226:L228"/>
    <mergeCell ref="M226:M228"/>
    <mergeCell ref="A211:A213"/>
    <mergeCell ref="D211:D213"/>
    <mergeCell ref="F211:F213"/>
    <mergeCell ref="G211:G213"/>
    <mergeCell ref="H211:H213"/>
    <mergeCell ref="I211:I213"/>
    <mergeCell ref="J211:J213"/>
    <mergeCell ref="K211:K213"/>
    <mergeCell ref="L211:L213"/>
    <mergeCell ref="M211:M213"/>
    <mergeCell ref="A214:A216"/>
    <mergeCell ref="D214:D216"/>
    <mergeCell ref="F214:F216"/>
    <mergeCell ref="G214:G216"/>
    <mergeCell ref="H214:H216"/>
    <mergeCell ref="I214:I216"/>
    <mergeCell ref="L223:L225"/>
    <mergeCell ref="M223:M225"/>
    <mergeCell ref="A205:A207"/>
    <mergeCell ref="D205:D207"/>
    <mergeCell ref="F205:F207"/>
    <mergeCell ref="G205:G207"/>
    <mergeCell ref="H205:H207"/>
    <mergeCell ref="I205:I207"/>
    <mergeCell ref="J205:J207"/>
    <mergeCell ref="K205:K207"/>
    <mergeCell ref="L205:L207"/>
    <mergeCell ref="M205:M207"/>
    <mergeCell ref="A208:A210"/>
    <mergeCell ref="D208:D210"/>
    <mergeCell ref="F208:F210"/>
    <mergeCell ref="G208:G210"/>
    <mergeCell ref="H208:H210"/>
    <mergeCell ref="I208:I210"/>
    <mergeCell ref="J208:J210"/>
    <mergeCell ref="K208:K210"/>
    <mergeCell ref="L208:L210"/>
    <mergeCell ref="M208:M210"/>
    <mergeCell ref="A199:A201"/>
    <mergeCell ref="D199:D201"/>
    <mergeCell ref="F199:F201"/>
    <mergeCell ref="G199:G201"/>
    <mergeCell ref="H199:H201"/>
    <mergeCell ref="I199:I201"/>
    <mergeCell ref="J199:J201"/>
    <mergeCell ref="K199:K201"/>
    <mergeCell ref="L199:L201"/>
    <mergeCell ref="M199:M201"/>
    <mergeCell ref="A202:A204"/>
    <mergeCell ref="D202:D204"/>
    <mergeCell ref="F202:F204"/>
    <mergeCell ref="G202:G204"/>
    <mergeCell ref="H202:H204"/>
    <mergeCell ref="I202:I204"/>
    <mergeCell ref="J202:J204"/>
    <mergeCell ref="K202:K204"/>
    <mergeCell ref="L202:L204"/>
    <mergeCell ref="M202:M204"/>
    <mergeCell ref="A193:A195"/>
    <mergeCell ref="D193:D195"/>
    <mergeCell ref="F193:F195"/>
    <mergeCell ref="G193:G195"/>
    <mergeCell ref="H193:H195"/>
    <mergeCell ref="I193:I195"/>
    <mergeCell ref="J193:J195"/>
    <mergeCell ref="K193:K195"/>
    <mergeCell ref="L193:L195"/>
    <mergeCell ref="M193:M195"/>
    <mergeCell ref="A196:A198"/>
    <mergeCell ref="D196:D198"/>
    <mergeCell ref="F196:F198"/>
    <mergeCell ref="G196:G198"/>
    <mergeCell ref="H196:H198"/>
    <mergeCell ref="I196:I198"/>
    <mergeCell ref="J196:J198"/>
    <mergeCell ref="K196:K198"/>
    <mergeCell ref="L196:L198"/>
    <mergeCell ref="M196:M198"/>
    <mergeCell ref="A187:A189"/>
    <mergeCell ref="D187:D189"/>
    <mergeCell ref="F187:F189"/>
    <mergeCell ref="G187:G189"/>
    <mergeCell ref="H187:H189"/>
    <mergeCell ref="I187:I189"/>
    <mergeCell ref="J187:J189"/>
    <mergeCell ref="K187:K189"/>
    <mergeCell ref="L187:L189"/>
    <mergeCell ref="M187:M189"/>
    <mergeCell ref="A190:A192"/>
    <mergeCell ref="D190:D192"/>
    <mergeCell ref="F190:F192"/>
    <mergeCell ref="G190:G192"/>
    <mergeCell ref="H190:H192"/>
    <mergeCell ref="I190:I192"/>
    <mergeCell ref="J190:J192"/>
    <mergeCell ref="K190:K192"/>
    <mergeCell ref="L190:L192"/>
    <mergeCell ref="M190:M192"/>
    <mergeCell ref="A181:A183"/>
    <mergeCell ref="D181:D183"/>
    <mergeCell ref="F181:F183"/>
    <mergeCell ref="G181:G183"/>
    <mergeCell ref="H181:H183"/>
    <mergeCell ref="I181:I183"/>
    <mergeCell ref="J181:J183"/>
    <mergeCell ref="K181:K183"/>
    <mergeCell ref="L181:L183"/>
    <mergeCell ref="M181:M183"/>
    <mergeCell ref="A184:A186"/>
    <mergeCell ref="D184:D186"/>
    <mergeCell ref="F184:F186"/>
    <mergeCell ref="G184:G186"/>
    <mergeCell ref="H184:H186"/>
    <mergeCell ref="I184:I186"/>
    <mergeCell ref="J184:J186"/>
    <mergeCell ref="K184:K186"/>
    <mergeCell ref="L184:L186"/>
    <mergeCell ref="M184:M186"/>
    <mergeCell ref="A175:A177"/>
    <mergeCell ref="D175:D177"/>
    <mergeCell ref="F175:F177"/>
    <mergeCell ref="G175:G177"/>
    <mergeCell ref="H175:H177"/>
    <mergeCell ref="I175:I177"/>
    <mergeCell ref="J175:J177"/>
    <mergeCell ref="K175:K177"/>
    <mergeCell ref="L175:L177"/>
    <mergeCell ref="M175:M177"/>
    <mergeCell ref="A178:A180"/>
    <mergeCell ref="D178:D180"/>
    <mergeCell ref="F178:F180"/>
    <mergeCell ref="G178:G180"/>
    <mergeCell ref="H178:H180"/>
    <mergeCell ref="I178:I180"/>
    <mergeCell ref="J178:J180"/>
    <mergeCell ref="K178:K180"/>
    <mergeCell ref="L178:L180"/>
    <mergeCell ref="M178:M180"/>
    <mergeCell ref="A169:A171"/>
    <mergeCell ref="D169:D171"/>
    <mergeCell ref="F169:F171"/>
    <mergeCell ref="G169:G171"/>
    <mergeCell ref="H169:H171"/>
    <mergeCell ref="I169:I171"/>
    <mergeCell ref="J169:J171"/>
    <mergeCell ref="K169:K171"/>
    <mergeCell ref="L169:L171"/>
    <mergeCell ref="M169:M171"/>
    <mergeCell ref="A172:A174"/>
    <mergeCell ref="D172:D174"/>
    <mergeCell ref="F172:F174"/>
    <mergeCell ref="G172:G174"/>
    <mergeCell ref="H172:H174"/>
    <mergeCell ref="I172:I174"/>
    <mergeCell ref="J172:J174"/>
    <mergeCell ref="K172:K174"/>
    <mergeCell ref="L172:L174"/>
    <mergeCell ref="M172:M174"/>
    <mergeCell ref="A163:A165"/>
    <mergeCell ref="D163:D165"/>
    <mergeCell ref="F163:F165"/>
    <mergeCell ref="G163:G165"/>
    <mergeCell ref="H163:H165"/>
    <mergeCell ref="I163:I165"/>
    <mergeCell ref="J163:J165"/>
    <mergeCell ref="K163:K165"/>
    <mergeCell ref="L163:L165"/>
    <mergeCell ref="M163:M165"/>
    <mergeCell ref="A166:A168"/>
    <mergeCell ref="D166:D168"/>
    <mergeCell ref="F166:F168"/>
    <mergeCell ref="G166:G168"/>
    <mergeCell ref="H166:H168"/>
    <mergeCell ref="I166:I168"/>
    <mergeCell ref="J166:J168"/>
    <mergeCell ref="K166:K168"/>
    <mergeCell ref="L166:L168"/>
    <mergeCell ref="M166:M168"/>
    <mergeCell ref="A157:A159"/>
    <mergeCell ref="D157:D159"/>
    <mergeCell ref="F157:F159"/>
    <mergeCell ref="G157:G159"/>
    <mergeCell ref="H157:H159"/>
    <mergeCell ref="I157:I159"/>
    <mergeCell ref="J157:J159"/>
    <mergeCell ref="K157:K159"/>
    <mergeCell ref="L157:L159"/>
    <mergeCell ref="M157:M159"/>
    <mergeCell ref="A160:A162"/>
    <mergeCell ref="D160:D162"/>
    <mergeCell ref="F160:F162"/>
    <mergeCell ref="G160:G162"/>
    <mergeCell ref="H160:H162"/>
    <mergeCell ref="I160:I162"/>
    <mergeCell ref="J160:J162"/>
    <mergeCell ref="K160:K162"/>
    <mergeCell ref="L160:L162"/>
    <mergeCell ref="M160:M162"/>
    <mergeCell ref="A151:A153"/>
    <mergeCell ref="D151:D153"/>
    <mergeCell ref="F151:F153"/>
    <mergeCell ref="G151:G153"/>
    <mergeCell ref="H151:H153"/>
    <mergeCell ref="I151:I153"/>
    <mergeCell ref="J151:J153"/>
    <mergeCell ref="K151:K153"/>
    <mergeCell ref="L151:L153"/>
    <mergeCell ref="M151:M153"/>
    <mergeCell ref="A154:A156"/>
    <mergeCell ref="D154:D156"/>
    <mergeCell ref="F154:F156"/>
    <mergeCell ref="G154:G156"/>
    <mergeCell ref="H154:H156"/>
    <mergeCell ref="I154:I156"/>
    <mergeCell ref="J154:J156"/>
    <mergeCell ref="K154:K156"/>
    <mergeCell ref="L154:L156"/>
    <mergeCell ref="M154:M156"/>
    <mergeCell ref="A145:A147"/>
    <mergeCell ref="D145:D147"/>
    <mergeCell ref="F145:F147"/>
    <mergeCell ref="G145:G147"/>
    <mergeCell ref="H145:H147"/>
    <mergeCell ref="I145:I147"/>
    <mergeCell ref="J145:J147"/>
    <mergeCell ref="K145:K147"/>
    <mergeCell ref="L145:L147"/>
    <mergeCell ref="M145:M147"/>
    <mergeCell ref="A148:A150"/>
    <mergeCell ref="D148:D150"/>
    <mergeCell ref="F148:F150"/>
    <mergeCell ref="G148:G150"/>
    <mergeCell ref="H148:H150"/>
    <mergeCell ref="I148:I150"/>
    <mergeCell ref="J148:J150"/>
    <mergeCell ref="K148:K150"/>
    <mergeCell ref="L148:L150"/>
    <mergeCell ref="M148:M150"/>
    <mergeCell ref="A139:A141"/>
    <mergeCell ref="D139:D141"/>
    <mergeCell ref="F139:F141"/>
    <mergeCell ref="G139:G141"/>
    <mergeCell ref="H139:H141"/>
    <mergeCell ref="I139:I141"/>
    <mergeCell ref="J139:J141"/>
    <mergeCell ref="K139:K141"/>
    <mergeCell ref="L139:L141"/>
    <mergeCell ref="M139:M141"/>
    <mergeCell ref="A142:A144"/>
    <mergeCell ref="D142:D144"/>
    <mergeCell ref="F142:F144"/>
    <mergeCell ref="G142:G144"/>
    <mergeCell ref="H142:H144"/>
    <mergeCell ref="I142:I144"/>
    <mergeCell ref="J142:J144"/>
    <mergeCell ref="K142:K144"/>
    <mergeCell ref="L142:L144"/>
    <mergeCell ref="M142:M144"/>
    <mergeCell ref="A133:A135"/>
    <mergeCell ref="D133:D135"/>
    <mergeCell ref="F133:F135"/>
    <mergeCell ref="G133:G135"/>
    <mergeCell ref="H133:H135"/>
    <mergeCell ref="I133:I135"/>
    <mergeCell ref="J133:J135"/>
    <mergeCell ref="K133:K135"/>
    <mergeCell ref="L133:L135"/>
    <mergeCell ref="M133:M135"/>
    <mergeCell ref="A136:A138"/>
    <mergeCell ref="D136:D138"/>
    <mergeCell ref="F136:F138"/>
    <mergeCell ref="G136:G138"/>
    <mergeCell ref="H136:H138"/>
    <mergeCell ref="I136:I138"/>
    <mergeCell ref="J136:J138"/>
    <mergeCell ref="K136:K138"/>
    <mergeCell ref="L136:L138"/>
    <mergeCell ref="M136:M138"/>
    <mergeCell ref="A127:A129"/>
    <mergeCell ref="D127:D129"/>
    <mergeCell ref="F127:F129"/>
    <mergeCell ref="G127:G129"/>
    <mergeCell ref="H127:H129"/>
    <mergeCell ref="I127:I129"/>
    <mergeCell ref="J127:J129"/>
    <mergeCell ref="K127:K129"/>
    <mergeCell ref="L127:L129"/>
    <mergeCell ref="M127:M129"/>
    <mergeCell ref="A130:A132"/>
    <mergeCell ref="D130:D132"/>
    <mergeCell ref="F130:F132"/>
    <mergeCell ref="G130:G132"/>
    <mergeCell ref="H130:H132"/>
    <mergeCell ref="I130:I132"/>
    <mergeCell ref="J130:J132"/>
    <mergeCell ref="K130:K132"/>
    <mergeCell ref="L130:L132"/>
    <mergeCell ref="M130:M132"/>
    <mergeCell ref="A121:A123"/>
    <mergeCell ref="D121:D123"/>
    <mergeCell ref="F121:F123"/>
    <mergeCell ref="G121:G123"/>
    <mergeCell ref="H121:H123"/>
    <mergeCell ref="I121:I123"/>
    <mergeCell ref="J121:J123"/>
    <mergeCell ref="K121:K123"/>
    <mergeCell ref="L121:L123"/>
    <mergeCell ref="M121:M123"/>
    <mergeCell ref="A124:A126"/>
    <mergeCell ref="D124:D126"/>
    <mergeCell ref="F124:F126"/>
    <mergeCell ref="G124:G126"/>
    <mergeCell ref="H124:H126"/>
    <mergeCell ref="I124:I126"/>
    <mergeCell ref="J124:J126"/>
    <mergeCell ref="K124:K126"/>
    <mergeCell ref="L124:L126"/>
    <mergeCell ref="M124:M126"/>
    <mergeCell ref="A115:A117"/>
    <mergeCell ref="D115:D117"/>
    <mergeCell ref="F115:F117"/>
    <mergeCell ref="G115:G117"/>
    <mergeCell ref="H115:H117"/>
    <mergeCell ref="I115:I117"/>
    <mergeCell ref="J115:J117"/>
    <mergeCell ref="K115:K117"/>
    <mergeCell ref="L115:L117"/>
    <mergeCell ref="M115:M117"/>
    <mergeCell ref="A118:A120"/>
    <mergeCell ref="D118:D120"/>
    <mergeCell ref="F118:F120"/>
    <mergeCell ref="G118:G120"/>
    <mergeCell ref="H118:H120"/>
    <mergeCell ref="I118:I120"/>
    <mergeCell ref="J118:J120"/>
    <mergeCell ref="K118:K120"/>
    <mergeCell ref="L118:L120"/>
    <mergeCell ref="M118:M120"/>
    <mergeCell ref="A109:A111"/>
    <mergeCell ref="D109:D111"/>
    <mergeCell ref="F109:F111"/>
    <mergeCell ref="G109:G111"/>
    <mergeCell ref="H109:H111"/>
    <mergeCell ref="I109:I111"/>
    <mergeCell ref="J109:J111"/>
    <mergeCell ref="K109:K111"/>
    <mergeCell ref="L109:L111"/>
    <mergeCell ref="M109:M111"/>
    <mergeCell ref="A112:A114"/>
    <mergeCell ref="D112:D114"/>
    <mergeCell ref="F112:F114"/>
    <mergeCell ref="G112:G114"/>
    <mergeCell ref="H112:H114"/>
    <mergeCell ref="I112:I114"/>
    <mergeCell ref="J112:J114"/>
    <mergeCell ref="K112:K114"/>
    <mergeCell ref="L112:L114"/>
    <mergeCell ref="M112:M114"/>
    <mergeCell ref="A103:A105"/>
    <mergeCell ref="D103:D105"/>
    <mergeCell ref="F103:F105"/>
    <mergeCell ref="G103:G105"/>
    <mergeCell ref="H103:H105"/>
    <mergeCell ref="I103:I105"/>
    <mergeCell ref="J103:J105"/>
    <mergeCell ref="K103:K105"/>
    <mergeCell ref="L103:L105"/>
    <mergeCell ref="M103:M105"/>
    <mergeCell ref="A106:A108"/>
    <mergeCell ref="D106:D108"/>
    <mergeCell ref="F106:F108"/>
    <mergeCell ref="G106:G108"/>
    <mergeCell ref="H106:H108"/>
    <mergeCell ref="I106:I108"/>
    <mergeCell ref="J106:J108"/>
    <mergeCell ref="K106:K108"/>
    <mergeCell ref="L106:L108"/>
    <mergeCell ref="M106:M108"/>
    <mergeCell ref="A97:A99"/>
    <mergeCell ref="D97:D99"/>
    <mergeCell ref="F97:F99"/>
    <mergeCell ref="G97:G99"/>
    <mergeCell ref="H97:H99"/>
    <mergeCell ref="I97:I99"/>
    <mergeCell ref="J97:J99"/>
    <mergeCell ref="K97:K99"/>
    <mergeCell ref="L97:L99"/>
    <mergeCell ref="M97:M99"/>
    <mergeCell ref="A100:A102"/>
    <mergeCell ref="D100:D102"/>
    <mergeCell ref="F100:F102"/>
    <mergeCell ref="G100:G102"/>
    <mergeCell ref="H100:H102"/>
    <mergeCell ref="I100:I102"/>
    <mergeCell ref="J100:J102"/>
    <mergeCell ref="K100:K102"/>
    <mergeCell ref="L100:L102"/>
    <mergeCell ref="M100:M102"/>
    <mergeCell ref="A91:A93"/>
    <mergeCell ref="D91:D93"/>
    <mergeCell ref="F91:F93"/>
    <mergeCell ref="G91:G93"/>
    <mergeCell ref="H91:H93"/>
    <mergeCell ref="I91:I93"/>
    <mergeCell ref="J91:J93"/>
    <mergeCell ref="K91:K93"/>
    <mergeCell ref="L91:L93"/>
    <mergeCell ref="M91:M93"/>
    <mergeCell ref="A94:A96"/>
    <mergeCell ref="D94:D96"/>
    <mergeCell ref="F94:F96"/>
    <mergeCell ref="G94:G96"/>
    <mergeCell ref="H94:H96"/>
    <mergeCell ref="I94:I96"/>
    <mergeCell ref="J94:J96"/>
    <mergeCell ref="K94:K96"/>
    <mergeCell ref="L94:L96"/>
    <mergeCell ref="M94:M96"/>
    <mergeCell ref="A85:A87"/>
    <mergeCell ref="D85:D87"/>
    <mergeCell ref="F85:F87"/>
    <mergeCell ref="G85:G87"/>
    <mergeCell ref="H85:H87"/>
    <mergeCell ref="I85:I87"/>
    <mergeCell ref="J85:J87"/>
    <mergeCell ref="K85:K87"/>
    <mergeCell ref="L85:L87"/>
    <mergeCell ref="M85:M87"/>
    <mergeCell ref="A88:A90"/>
    <mergeCell ref="D88:D90"/>
    <mergeCell ref="F88:F90"/>
    <mergeCell ref="G88:G90"/>
    <mergeCell ref="H88:H90"/>
    <mergeCell ref="I88:I90"/>
    <mergeCell ref="J88:J90"/>
    <mergeCell ref="K88:K90"/>
    <mergeCell ref="L88:L90"/>
    <mergeCell ref="M88:M90"/>
    <mergeCell ref="A79:A81"/>
    <mergeCell ref="D79:D81"/>
    <mergeCell ref="F79:F81"/>
    <mergeCell ref="G79:G81"/>
    <mergeCell ref="H79:H81"/>
    <mergeCell ref="I79:I81"/>
    <mergeCell ref="J79:J81"/>
    <mergeCell ref="K79:K81"/>
    <mergeCell ref="L79:L81"/>
    <mergeCell ref="M79:M81"/>
    <mergeCell ref="A82:A84"/>
    <mergeCell ref="D82:D84"/>
    <mergeCell ref="F82:F84"/>
    <mergeCell ref="G82:G84"/>
    <mergeCell ref="H82:H84"/>
    <mergeCell ref="I82:I84"/>
    <mergeCell ref="J82:J84"/>
    <mergeCell ref="K82:K84"/>
    <mergeCell ref="L82:L84"/>
    <mergeCell ref="M82:M84"/>
    <mergeCell ref="A73:A75"/>
    <mergeCell ref="D73:D75"/>
    <mergeCell ref="F73:F75"/>
    <mergeCell ref="G73:G75"/>
    <mergeCell ref="H73:H75"/>
    <mergeCell ref="I73:I75"/>
    <mergeCell ref="J73:J75"/>
    <mergeCell ref="K73:K75"/>
    <mergeCell ref="L73:L75"/>
    <mergeCell ref="M73:M75"/>
    <mergeCell ref="A76:A78"/>
    <mergeCell ref="D76:D78"/>
    <mergeCell ref="F76:F78"/>
    <mergeCell ref="G76:G78"/>
    <mergeCell ref="H76:H78"/>
    <mergeCell ref="I76:I78"/>
    <mergeCell ref="J76:J78"/>
    <mergeCell ref="K76:K78"/>
    <mergeCell ref="L76:L78"/>
    <mergeCell ref="M76:M78"/>
    <mergeCell ref="A67:A69"/>
    <mergeCell ref="D67:D69"/>
    <mergeCell ref="F67:F69"/>
    <mergeCell ref="G67:G69"/>
    <mergeCell ref="H67:H69"/>
    <mergeCell ref="I67:I69"/>
    <mergeCell ref="J67:J69"/>
    <mergeCell ref="K67:K69"/>
    <mergeCell ref="L67:L69"/>
    <mergeCell ref="M67:M69"/>
    <mergeCell ref="A70:A72"/>
    <mergeCell ref="D70:D72"/>
    <mergeCell ref="F70:F72"/>
    <mergeCell ref="G70:G72"/>
    <mergeCell ref="H70:H72"/>
    <mergeCell ref="I70:I72"/>
    <mergeCell ref="J70:J72"/>
    <mergeCell ref="K70:K72"/>
    <mergeCell ref="L70:L72"/>
    <mergeCell ref="M70:M72"/>
    <mergeCell ref="A61:A63"/>
    <mergeCell ref="D61:D63"/>
    <mergeCell ref="F61:F63"/>
    <mergeCell ref="G61:G63"/>
    <mergeCell ref="H61:H63"/>
    <mergeCell ref="I61:I63"/>
    <mergeCell ref="J61:J63"/>
    <mergeCell ref="K61:K63"/>
    <mergeCell ref="L61:L63"/>
    <mergeCell ref="M61:M63"/>
    <mergeCell ref="A64:A66"/>
    <mergeCell ref="D64:D66"/>
    <mergeCell ref="F64:F66"/>
    <mergeCell ref="G64:G66"/>
    <mergeCell ref="H64:H66"/>
    <mergeCell ref="I64:I66"/>
    <mergeCell ref="J64:J66"/>
    <mergeCell ref="K64:K66"/>
    <mergeCell ref="L64:L66"/>
    <mergeCell ref="M64:M66"/>
    <mergeCell ref="A55:A57"/>
    <mergeCell ref="D55:D57"/>
    <mergeCell ref="F55:F57"/>
    <mergeCell ref="G55:G57"/>
    <mergeCell ref="H55:H57"/>
    <mergeCell ref="I55:I57"/>
    <mergeCell ref="J55:J57"/>
    <mergeCell ref="K55:K57"/>
    <mergeCell ref="L55:L57"/>
    <mergeCell ref="M55:M57"/>
    <mergeCell ref="A58:A60"/>
    <mergeCell ref="D58:D60"/>
    <mergeCell ref="F58:F60"/>
    <mergeCell ref="G58:G60"/>
    <mergeCell ref="H58:H60"/>
    <mergeCell ref="I58:I60"/>
    <mergeCell ref="J58:J60"/>
    <mergeCell ref="K58:K60"/>
    <mergeCell ref="L58:L60"/>
    <mergeCell ref="M58:M60"/>
    <mergeCell ref="A49:A51"/>
    <mergeCell ref="D49:D51"/>
    <mergeCell ref="F49:F51"/>
    <mergeCell ref="G49:G51"/>
    <mergeCell ref="H49:H51"/>
    <mergeCell ref="I49:I51"/>
    <mergeCell ref="J49:J51"/>
    <mergeCell ref="K49:K51"/>
    <mergeCell ref="L49:L51"/>
    <mergeCell ref="M49:M51"/>
    <mergeCell ref="A52:A54"/>
    <mergeCell ref="D52:D54"/>
    <mergeCell ref="F52:F54"/>
    <mergeCell ref="G52:G54"/>
    <mergeCell ref="H52:H54"/>
    <mergeCell ref="I52:I54"/>
    <mergeCell ref="J52:J54"/>
    <mergeCell ref="K52:K54"/>
    <mergeCell ref="L52:L54"/>
    <mergeCell ref="M52:M54"/>
    <mergeCell ref="A43:A45"/>
    <mergeCell ref="D43:D45"/>
    <mergeCell ref="F43:F45"/>
    <mergeCell ref="G43:G45"/>
    <mergeCell ref="H43:H45"/>
    <mergeCell ref="I43:I45"/>
    <mergeCell ref="J43:J45"/>
    <mergeCell ref="K43:K45"/>
    <mergeCell ref="L43:L45"/>
    <mergeCell ref="M43:M45"/>
    <mergeCell ref="A46:A48"/>
    <mergeCell ref="D46:D48"/>
    <mergeCell ref="F46:F48"/>
    <mergeCell ref="G46:G48"/>
    <mergeCell ref="H46:H48"/>
    <mergeCell ref="I46:I48"/>
    <mergeCell ref="J46:J48"/>
    <mergeCell ref="K46:K48"/>
    <mergeCell ref="L46:L48"/>
    <mergeCell ref="M46:M48"/>
    <mergeCell ref="A37:A39"/>
    <mergeCell ref="D37:D39"/>
    <mergeCell ref="F37:F39"/>
    <mergeCell ref="G37:G39"/>
    <mergeCell ref="H37:H39"/>
    <mergeCell ref="I37:I39"/>
    <mergeCell ref="J37:J39"/>
    <mergeCell ref="K37:K39"/>
    <mergeCell ref="L37:L39"/>
    <mergeCell ref="M37:M39"/>
    <mergeCell ref="A40:A42"/>
    <mergeCell ref="D40:D42"/>
    <mergeCell ref="F40:F42"/>
    <mergeCell ref="G40:G42"/>
    <mergeCell ref="H40:H42"/>
    <mergeCell ref="I40:I42"/>
    <mergeCell ref="J40:J42"/>
    <mergeCell ref="K40:K42"/>
    <mergeCell ref="L40:L42"/>
    <mergeCell ref="M40:M42"/>
    <mergeCell ref="A31:A33"/>
    <mergeCell ref="D31:D33"/>
    <mergeCell ref="F31:F33"/>
    <mergeCell ref="G31:G33"/>
    <mergeCell ref="H31:H33"/>
    <mergeCell ref="I31:I33"/>
    <mergeCell ref="J31:J33"/>
    <mergeCell ref="K31:K33"/>
    <mergeCell ref="L31:L33"/>
    <mergeCell ref="M31:M33"/>
    <mergeCell ref="A34:A36"/>
    <mergeCell ref="D34:D36"/>
    <mergeCell ref="F34:F36"/>
    <mergeCell ref="G34:G36"/>
    <mergeCell ref="H34:H36"/>
    <mergeCell ref="I34:I36"/>
    <mergeCell ref="J34:J36"/>
    <mergeCell ref="K34:K36"/>
    <mergeCell ref="L34:L36"/>
    <mergeCell ref="M34:M36"/>
    <mergeCell ref="A25:A27"/>
    <mergeCell ref="D25:D27"/>
    <mergeCell ref="F25:F27"/>
    <mergeCell ref="G25:G27"/>
    <mergeCell ref="H25:H27"/>
    <mergeCell ref="I25:I27"/>
    <mergeCell ref="J25:J27"/>
    <mergeCell ref="K25:K27"/>
    <mergeCell ref="L25:L27"/>
    <mergeCell ref="M25:M27"/>
    <mergeCell ref="A28:A30"/>
    <mergeCell ref="D28:D30"/>
    <mergeCell ref="F28:F30"/>
    <mergeCell ref="G28:G30"/>
    <mergeCell ref="H28:H30"/>
    <mergeCell ref="I28:I30"/>
    <mergeCell ref="J28:J30"/>
    <mergeCell ref="K28:K30"/>
    <mergeCell ref="L28:L30"/>
    <mergeCell ref="M28:M30"/>
    <mergeCell ref="J16:J18"/>
    <mergeCell ref="K16:K18"/>
    <mergeCell ref="L16:L18"/>
    <mergeCell ref="M16:M18"/>
    <mergeCell ref="A19:A21"/>
    <mergeCell ref="D19:D21"/>
    <mergeCell ref="F19:F21"/>
    <mergeCell ref="G19:G21"/>
    <mergeCell ref="H19:H21"/>
    <mergeCell ref="I19:I21"/>
    <mergeCell ref="J19:J21"/>
    <mergeCell ref="K19:K21"/>
    <mergeCell ref="L19:L21"/>
    <mergeCell ref="M19:M21"/>
    <mergeCell ref="A22:A24"/>
    <mergeCell ref="D22:D24"/>
    <mergeCell ref="F22:F24"/>
    <mergeCell ref="G22:G24"/>
    <mergeCell ref="H22:H24"/>
    <mergeCell ref="I22:I24"/>
    <mergeCell ref="A16:A18"/>
    <mergeCell ref="D16:D18"/>
    <mergeCell ref="F16:F18"/>
    <mergeCell ref="G16:G18"/>
    <mergeCell ref="H16:H18"/>
    <mergeCell ref="I16:I18"/>
    <mergeCell ref="J22:J24"/>
    <mergeCell ref="K22:K24"/>
    <mergeCell ref="L22:L24"/>
    <mergeCell ref="M22:M24"/>
    <mergeCell ref="A10:A12"/>
    <mergeCell ref="D10:D12"/>
    <mergeCell ref="F10:F12"/>
    <mergeCell ref="G10:G12"/>
    <mergeCell ref="H10:H12"/>
    <mergeCell ref="I10:I12"/>
    <mergeCell ref="J10:J12"/>
    <mergeCell ref="K10:K12"/>
    <mergeCell ref="L10:L12"/>
    <mergeCell ref="M10:M12"/>
    <mergeCell ref="A13:A15"/>
    <mergeCell ref="D13:D15"/>
    <mergeCell ref="F13:F15"/>
    <mergeCell ref="G13:G15"/>
    <mergeCell ref="H13:H15"/>
    <mergeCell ref="I13:I15"/>
    <mergeCell ref="J13:J15"/>
    <mergeCell ref="K13:K15"/>
    <mergeCell ref="L13:L15"/>
    <mergeCell ref="M13:M15"/>
    <mergeCell ref="D1:D3"/>
    <mergeCell ref="E1:E3"/>
    <mergeCell ref="F1:F3"/>
    <mergeCell ref="G1:G3"/>
    <mergeCell ref="L1:L3"/>
    <mergeCell ref="M1:M3"/>
    <mergeCell ref="A4:A6"/>
    <mergeCell ref="D4:D6"/>
    <mergeCell ref="F4:F6"/>
    <mergeCell ref="G4:G6"/>
    <mergeCell ref="H4:H6"/>
    <mergeCell ref="I4:I6"/>
    <mergeCell ref="A7:A9"/>
    <mergeCell ref="D7:D9"/>
    <mergeCell ref="F7:F9"/>
    <mergeCell ref="G7:G9"/>
    <mergeCell ref="H7:H9"/>
    <mergeCell ref="I7:I9"/>
    <mergeCell ref="J7:J9"/>
    <mergeCell ref="K7:K9"/>
    <mergeCell ref="L7:L9"/>
    <mergeCell ref="M7:M9"/>
    <mergeCell ref="J4:J6"/>
    <mergeCell ref="K4:K6"/>
    <mergeCell ref="L4:L6"/>
    <mergeCell ref="M4:M6"/>
  </mergeCells>
  <conditionalFormatting sqref="A4:A510 D7:D510 F7:L510">
    <cfRule type="notContainsBlanks" dxfId="17" priority="1" stopIfTrue="1">
      <formula>LEN(TRIM(A4))&gt;0</formula>
    </cfRule>
  </conditionalFormatting>
  <conditionalFormatting sqref="E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cfRule type="notContainsBlanks" dxfId="16" priority="2" stopIfTrue="1">
      <formula>LEN(TRIM(E7))&gt;0</formula>
    </cfRule>
  </conditionalFormatting>
  <conditionalFormatting sqref="E6">
    <cfRule type="notContainsBlanks" dxfId="15" priority="16" stopIfTrue="1">
      <formula>LEN(TRIM(E6))&gt;0</formula>
    </cfRule>
  </conditionalFormatting>
  <conditionalFormatting sqref="C6">
    <cfRule type="notContainsBlanks" dxfId="14" priority="15" stopIfTrue="1">
      <formula>LEN(TRIM(C6))&gt;0</formula>
    </cfRule>
  </conditionalFormatting>
  <conditionalFormatting sqref="C5">
    <cfRule type="notContainsBlanks" dxfId="13" priority="14" stopIfTrue="1">
      <formula>LEN(TRIM(C5))&gt;0</formula>
    </cfRule>
  </conditionalFormatting>
  <conditionalFormatting sqref="B6">
    <cfRule type="notContainsBlanks" dxfId="12" priority="13" stopIfTrue="1">
      <formula>LEN(TRIM(B6))&gt;0</formula>
    </cfRule>
  </conditionalFormatting>
  <conditionalFormatting sqref="C4">
    <cfRule type="notContainsBlanks" dxfId="11" priority="12" stopIfTrue="1">
      <formula>LEN(TRIM(C4))&gt;0</formula>
    </cfRule>
  </conditionalFormatting>
  <conditionalFormatting sqref="B4">
    <cfRule type="notContainsBlanks" dxfId="10" priority="11" stopIfTrue="1">
      <formula>LEN(TRIM(B4))&gt;0</formula>
    </cfRule>
  </conditionalFormatting>
  <conditionalFormatting sqref="D4:D6">
    <cfRule type="notContainsBlanks" dxfId="9" priority="10" stopIfTrue="1">
      <formula>LEN(TRIM(D4))&gt;0</formula>
    </cfRule>
  </conditionalFormatting>
  <conditionalFormatting sqref="E4">
    <cfRule type="notContainsBlanks" dxfId="8" priority="9" stopIfTrue="1">
      <formula>LEN(TRIM(E4))&gt;0</formula>
    </cfRule>
  </conditionalFormatting>
  <conditionalFormatting sqref="F4:K6">
    <cfRule type="notContainsBlanks" dxfId="7" priority="17" stopIfTrue="1">
      <formula>LEN(TRIM(F4))&gt;0</formula>
    </cfRule>
  </conditionalFormatting>
  <conditionalFormatting sqref="L4:L6">
    <cfRule type="notContainsBlanks" dxfId="6" priority="8" stopIfTrue="1">
      <formula>LEN(TRIM(L4))&gt;0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cfRule type="notContainsBlanks" dxfId="5" priority="7"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fRule type="notContainsBlanks" dxfId="4" priority="6"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fRule type="notContainsBlanks" dxfId="3" priority="5"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cfRule type="notContainsBlanks" dxfId="2" priority="4"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fRule type="notContainsBlanks" dxfId="1" priority="3"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cfRule type="notContainsBlanks" dxfId="0" priority="18" stopIfTrue="1">
      <formula>LEN(TRIM(B7))&gt;0</formula>
    </cfRule>
  </conditionalFormatting>
  <pageMargins left="0.70866141732283472" right="0.70866141732283472" top="0.78740157480314965" bottom="0.78740157480314965" header="0.31496062992125984" footer="0.31496062992125984"/>
  <pageSetup paperSize="9" scale="65" firstPageNumber="4" fitToHeight="0" orientation="landscape" useFirstPageNumber="1" r:id="rId1"/>
  <headerFooter>
    <oddHeader xml:space="preserve">&amp;C&amp;"Arial,Kurzíva"&amp;12Příloha č. 1 - Přehled schválených dotací v titulu 1 ROK </oddHeader>
    <oddFooter>&amp;L&amp;"Arial,Kurzíva"&amp;10Zastupitelstvo Olomouckého kraje 20. 4. 2020                        
26. – Progr. na pod. sp. v OK 2020 – vyhodnocení DT 1 – 1. kolo
Příloha č. 1 - Přehled schválených dotací v titulu 1 ROK &amp;R&amp;"Arial,Kurzíva"&amp;10strana &amp;P (celkem 100)</oddFooter>
  </headerFooter>
  <rowBreaks count="76" manualBreakCount="76">
    <brk id="9" max="16383" man="1"/>
    <brk id="15" max="16383" man="1"/>
    <brk id="21" max="16383" man="1"/>
    <brk id="27" max="16383" man="1"/>
    <brk id="33" max="16383" man="1"/>
    <brk id="39" max="16383" man="1"/>
    <brk id="45" max="16383" man="1"/>
    <brk id="51" max="16383" man="1"/>
    <brk id="57" max="16383" man="1"/>
    <brk id="63" max="16383" man="1"/>
    <brk id="69" max="16383" man="1"/>
    <brk id="75" max="16383" man="1"/>
    <brk id="81" max="16383" man="1"/>
    <brk id="87" max="16383" man="1"/>
    <brk id="96" max="12" man="1"/>
    <brk id="102" max="16383" man="1"/>
    <brk id="108" max="16383" man="1"/>
    <brk id="114" max="16383" man="1"/>
    <brk id="120" max="16383" man="1"/>
    <brk id="126" max="16383" man="1"/>
    <brk id="141" max="16383" man="1"/>
    <brk id="147" max="16383" man="1"/>
    <brk id="153" max="16383" man="1"/>
    <brk id="162" max="12" man="1"/>
    <brk id="168" max="16383" man="1"/>
    <brk id="174" max="16383" man="1"/>
    <brk id="180" max="16383" man="1"/>
    <brk id="186" max="16383" man="1"/>
    <brk id="192" max="16383" man="1"/>
    <brk id="198" max="16383" man="1"/>
    <brk id="204" max="16383" man="1"/>
    <brk id="210" max="16383" man="1"/>
    <brk id="213" max="16383" man="1"/>
    <brk id="219" max="16383" man="1"/>
    <brk id="225" max="16383" man="1"/>
    <brk id="231" max="16383" man="1"/>
    <brk id="237" max="16383" man="1"/>
    <brk id="243" max="16383" man="1"/>
    <brk id="249" max="16383" man="1"/>
    <brk id="255" max="16383" man="1"/>
    <brk id="270" max="16383" man="1"/>
    <brk id="276" max="16383" man="1"/>
    <brk id="282" max="16383" man="1"/>
    <brk id="288" max="16383" man="1"/>
    <brk id="297" max="12" man="1"/>
    <brk id="303" max="16383" man="1"/>
    <brk id="309" max="16383" man="1"/>
    <brk id="315" max="16383" man="1"/>
    <brk id="321" max="16383" man="1"/>
    <brk id="327" max="16383" man="1"/>
    <brk id="333" max="16383" man="1"/>
    <brk id="342" max="12" man="1"/>
    <brk id="348" max="16383" man="1"/>
    <brk id="357" max="16383" man="1"/>
    <brk id="363" max="16383" man="1"/>
    <brk id="369" max="16383" man="1"/>
    <brk id="375" max="16383" man="1"/>
    <brk id="381" max="16383" man="1"/>
    <brk id="387" max="16383" man="1"/>
    <brk id="393" max="16383" man="1"/>
    <brk id="399" max="16383" man="1"/>
    <brk id="405" max="16383" man="1"/>
    <brk id="411" max="16383" man="1"/>
    <brk id="417" max="16383" man="1"/>
    <brk id="423" max="16383" man="1"/>
    <brk id="429" max="16383" man="1"/>
    <brk id="435" max="16383" man="1"/>
    <brk id="441" max="16383" man="1"/>
    <brk id="447" max="16383" man="1"/>
    <brk id="453" max="16383" man="1"/>
    <brk id="459" max="16383" man="1"/>
    <brk id="465" max="16383" man="1"/>
    <brk id="480" max="16383" man="1"/>
    <brk id="486" max="16383" man="1"/>
    <brk id="495" max="16383" man="1"/>
    <brk id="5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List2</vt:lpstr>
      <vt:lpstr>List2!Názvy_tisku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Kulatá Marie</dc:creator>
  <cp:lastModifiedBy>Zatloukal Petr</cp:lastModifiedBy>
  <cp:lastPrinted>2020-03-19T07:59:52Z</cp:lastPrinted>
  <dcterms:created xsi:type="dcterms:W3CDTF">2016-08-30T11:35:03Z</dcterms:created>
  <dcterms:modified xsi:type="dcterms:W3CDTF">2020-03-26T08:22:53Z</dcterms:modified>
</cp:coreProperties>
</file>