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k_sous7928\Desktop\ZOK 20. 4. 2020\"/>
    </mc:Choice>
  </mc:AlternateContent>
  <bookViews>
    <workbookView xWindow="0" yWindow="0" windowWidth="28800" windowHeight="10575"/>
  </bookViews>
  <sheets>
    <sheet name="List1" sheetId="1" r:id="rId1"/>
  </sheets>
  <definedNames>
    <definedName name="_xlnm.Print_Titles" localSheetId="0">List1!$2:$4</definedName>
    <definedName name="_xlnm.Print_Area" localSheetId="0">List1!$C$2:$T$25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" i="1" l="1"/>
  <c r="R8" i="1" l="1"/>
  <c r="R7" i="1"/>
  <c r="R6" i="1"/>
  <c r="R5" i="1"/>
</calcChain>
</file>

<file path=xl/sharedStrings.xml><?xml version="1.0" encoding="utf-8"?>
<sst xmlns="http://schemas.openxmlformats.org/spreadsheetml/2006/main" count="73" uniqueCount="59">
  <si>
    <t>poř.č.</t>
  </si>
  <si>
    <t>poř.ř. VFP</t>
  </si>
  <si>
    <t>Žadatel</t>
  </si>
  <si>
    <t>termín akce-realizace projektu</t>
  </si>
  <si>
    <t>Návrh</t>
  </si>
  <si>
    <t>Název žadatele / příjemce</t>
  </si>
  <si>
    <t>IČ</t>
  </si>
  <si>
    <t>Úplná adresa žadatele</t>
  </si>
  <si>
    <t>okres</t>
  </si>
  <si>
    <t>Název projektu</t>
  </si>
  <si>
    <t>Účel projektu</t>
  </si>
  <si>
    <t>Celkové náklady realizované akce/projektu</t>
  </si>
  <si>
    <t>požadovaná částka z rozpočtu OK</t>
  </si>
  <si>
    <t>Bodové hodnocení</t>
  </si>
  <si>
    <t xml:space="preserve"> </t>
  </si>
  <si>
    <t>od-do</t>
  </si>
  <si>
    <t>A</t>
  </si>
  <si>
    <t>B</t>
  </si>
  <si>
    <t>C</t>
  </si>
  <si>
    <t>celkem</t>
  </si>
  <si>
    <t>17</t>
  </si>
  <si>
    <t>Společenství vlastníků jednotek domu Spojenců 712/10, Olomouc</t>
  </si>
  <si>
    <t>26807378</t>
  </si>
  <si>
    <t>tř. Spojenců 712/10</t>
  </si>
  <si>
    <t>Olomouc</t>
  </si>
  <si>
    <t>Obnova oplocení činžovní vily Elly Krickové, tř. Spojenců 712/10,  Olomouc</t>
  </si>
  <si>
    <t>Jedná se o obnovu oplocení secesní vily. Na zděných sloupcích a zdech budou obnoveny omítky se štukovou výzdobou. Sokl z lomového kamene bude očištěn a doplněn. Kovová plotová pole s hránkovým pletivem a branky budou restaurovány do původní podoby.</t>
  </si>
  <si>
    <t>1.1.2020-31.10.2020</t>
  </si>
  <si>
    <t>56</t>
  </si>
  <si>
    <t>Římskokatolická farnost Horka nad Moravou</t>
  </si>
  <si>
    <t>48427675</t>
  </si>
  <si>
    <t>P. Bezruče 70/4</t>
  </si>
  <si>
    <t>Horka nad Moravou</t>
  </si>
  <si>
    <t>Realizace opravy havarijního stavu krovu kostela sv. Mikuláše v Horce nad Moravou</t>
  </si>
  <si>
    <t>Realizace opravy havarijního stavu krovu kostela sv. Mikuláše v Horce nad Moravou. IV. etapa projektu</t>
  </si>
  <si>
    <t>58</t>
  </si>
  <si>
    <t>Římskokatolická farnost Tršice</t>
  </si>
  <si>
    <t>48770175</t>
  </si>
  <si>
    <t>Tršice 45</t>
  </si>
  <si>
    <t>Tršice</t>
  </si>
  <si>
    <t>Oprava krovu a střechy kostela Narození Panny Marie v Tršicích</t>
  </si>
  <si>
    <t>Oprava krovu a střechy kostela Narození Panny Marie v Tršicích, výměna poškozených a dožitých dřevěných prvků, výměna krytiny a klempířských prvků</t>
  </si>
  <si>
    <t>Prostějov</t>
  </si>
  <si>
    <t>31</t>
  </si>
  <si>
    <t>Římskokatolická farnost Nezamyslice na Hané</t>
  </si>
  <si>
    <t>62858157</t>
  </si>
  <si>
    <t>nám. děk. Františka Kvapila 15</t>
  </si>
  <si>
    <t>Nezamyslice</t>
  </si>
  <si>
    <t>Obnova vnějších oken přístavby fary v Nezamyslicích</t>
  </si>
  <si>
    <t>Vnitřní okna jsou původní a vnější novodobá.  Některé spoje v rozích jsou seschlé a mají větší spáry. Otvírky jsou svěšené a drhnou o rám. Nátěr je rozpraskaný a odlupuje se. Vnější okna  jsou natolik poškozena , že je nutná jejich výměna.</t>
  </si>
  <si>
    <t>63</t>
  </si>
  <si>
    <t>Římskokatolická farnost Němčice nad Hanou</t>
  </si>
  <si>
    <t>62858432</t>
  </si>
  <si>
    <t>Komenského nám. 65</t>
  </si>
  <si>
    <t>Němčice nad Hanou</t>
  </si>
  <si>
    <t>Oprava fasády fary v Němčicích nad Hanou</t>
  </si>
  <si>
    <t>Fasáda  fary je z větší části dožila. Zvlhlá omítka v soklové části objektu jíž byla odstraněna.  Původní nátěr fasády fary je zcela smytý. poškozeny šambrány.  v dřívější době byla provedena  sanace vlhkosti fary.   Odpadlé zdivo říms.</t>
  </si>
  <si>
    <t>ROK</t>
  </si>
  <si>
    <t>komp.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</si>
</sst>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Alignment="1"/>
    <xf numFmtId="0" fontId="1" fillId="0" borderId="2" xfId="0" applyFont="1" applyFill="1" applyBorder="1" applyAlignment="1">
      <alignment horizontal="centerContinuous"/>
    </xf>
    <xf numFmtId="0" fontId="1" fillId="0" borderId="3" xfId="0" applyFont="1" applyFill="1" applyBorder="1" applyAlignment="1">
      <alignment horizontal="centerContinuous"/>
    </xf>
    <xf numFmtId="0" fontId="1" fillId="0" borderId="0" xfId="0" applyFont="1" applyAlignment="1">
      <alignment horizontal="center" vertical="center" wrapText="1"/>
    </xf>
    <xf numFmtId="0" fontId="3" fillId="2" borderId="7" xfId="0" applyFont="1" applyFill="1" applyBorder="1" applyAlignment="1">
      <alignment horizontal="centerContinuous" vertical="center" wrapText="1"/>
    </xf>
    <xf numFmtId="0" fontId="3" fillId="2" borderId="1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3" fillId="2" borderId="8" xfId="0" applyFont="1" applyFill="1" applyBorder="1" applyAlignment="1">
      <alignment horizontal="centerContinuous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4" fillId="0" borderId="10" xfId="0" applyFont="1" applyBorder="1" applyAlignment="1">
      <alignment horizontal="center" vertical="center" textRotation="90"/>
    </xf>
    <xf numFmtId="49" fontId="4" fillId="0" borderId="9" xfId="0" applyNumberFormat="1" applyFont="1" applyBorder="1" applyAlignment="1">
      <alignment horizontal="center" vertical="center" textRotation="90" wrapText="1"/>
    </xf>
    <xf numFmtId="49" fontId="4" fillId="0" borderId="9" xfId="0" applyNumberFormat="1" applyFont="1" applyBorder="1" applyAlignment="1">
      <alignment horizontal="left" vertical="top" wrapText="1"/>
    </xf>
    <xf numFmtId="49" fontId="4" fillId="0" borderId="9" xfId="0" applyNumberFormat="1" applyFont="1" applyFill="1" applyBorder="1" applyAlignment="1">
      <alignment horizontal="left" vertical="top" wrapText="1"/>
    </xf>
    <xf numFmtId="49" fontId="4" fillId="0" borderId="9" xfId="0" applyNumberFormat="1" applyFont="1" applyBorder="1" applyAlignment="1">
      <alignment horizontal="left" vertical="top" textRotation="90" wrapText="1"/>
    </xf>
    <xf numFmtId="49" fontId="4" fillId="0" borderId="9" xfId="0" applyNumberFormat="1" applyFont="1" applyBorder="1" applyAlignment="1">
      <alignment horizontal="right" vertical="top" textRotation="90" wrapText="1"/>
    </xf>
    <xf numFmtId="0" fontId="4" fillId="0" borderId="9" xfId="0" applyFont="1" applyBorder="1" applyAlignment="1">
      <alignment horizontal="right" vertical="top" wrapText="1"/>
    </xf>
    <xf numFmtId="0" fontId="4" fillId="0" borderId="9" xfId="0" applyFont="1" applyBorder="1" applyAlignment="1">
      <alignment horizontal="center" vertical="top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left" vertical="top" textRotation="90" wrapText="1"/>
    </xf>
    <xf numFmtId="0" fontId="0" fillId="0" borderId="0" xfId="0" applyBorder="1"/>
    <xf numFmtId="0" fontId="4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9" xfId="0" applyFont="1" applyFill="1" applyBorder="1" applyAlignment="1">
      <alignment horizontal="centerContinuous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6" xfId="0" applyFont="1" applyFill="1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6" xfId="0" applyFont="1" applyFill="1" applyBorder="1" applyAlignment="1">
      <alignment horizontal="center" vertical="center" textRotation="90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5"/>
  <sheetViews>
    <sheetView tabSelected="1" view="pageLayout" topLeftCell="C4" zoomScaleNormal="100" workbookViewId="0">
      <selection activeCell="M12" sqref="M12:M18"/>
    </sheetView>
  </sheetViews>
  <sheetFormatPr defaultRowHeight="15" x14ac:dyDescent="0.25"/>
  <cols>
    <col min="1" max="1" width="6.140625" hidden="1" customWidth="1"/>
    <col min="2" max="2" width="9.140625" hidden="1" customWidth="1"/>
    <col min="3" max="3" width="4.42578125" customWidth="1"/>
    <col min="4" max="4" width="5.140625" customWidth="1"/>
    <col min="5" max="5" width="13" customWidth="1"/>
    <col min="6" max="6" width="3.42578125" customWidth="1"/>
    <col min="8" max="8" width="5" customWidth="1"/>
    <col min="9" max="9" width="3.28515625" customWidth="1"/>
    <col min="10" max="10" width="16.5703125" customWidth="1"/>
    <col min="11" max="11" width="35.140625" customWidth="1"/>
    <col min="12" max="12" width="4.85546875" customWidth="1"/>
    <col min="13" max="13" width="10.140625" customWidth="1"/>
    <col min="15" max="15" width="4.42578125" customWidth="1"/>
    <col min="16" max="16" width="4.7109375" customWidth="1"/>
    <col min="17" max="17" width="4.28515625" customWidth="1"/>
    <col min="18" max="19" width="5.85546875" style="28" customWidth="1"/>
    <col min="20" max="20" width="8.140625" style="28" customWidth="1"/>
  </cols>
  <sheetData>
    <row r="2" spans="2:20" ht="45" customHeight="1" x14ac:dyDescent="0.25">
      <c r="B2" s="1"/>
      <c r="C2" s="38" t="s">
        <v>0</v>
      </c>
      <c r="D2" s="40" t="s">
        <v>1</v>
      </c>
      <c r="E2" s="31" t="s">
        <v>2</v>
      </c>
      <c r="F2" s="32"/>
      <c r="G2" s="32"/>
      <c r="H2" s="32"/>
      <c r="I2" s="33"/>
      <c r="J2" s="2"/>
      <c r="K2" s="3"/>
      <c r="L2" s="34" t="s">
        <v>3</v>
      </c>
      <c r="M2" s="29"/>
      <c r="N2" s="29"/>
      <c r="O2" s="29"/>
      <c r="P2" s="29"/>
      <c r="Q2" s="29"/>
      <c r="R2" s="30"/>
      <c r="S2" s="36" t="s">
        <v>4</v>
      </c>
      <c r="T2" s="36" t="s">
        <v>58</v>
      </c>
    </row>
    <row r="3" spans="2:20" ht="60" x14ac:dyDescent="0.25">
      <c r="B3" s="4"/>
      <c r="C3" s="39"/>
      <c r="D3" s="41"/>
      <c r="E3" s="5" t="s">
        <v>5</v>
      </c>
      <c r="F3" s="6" t="s">
        <v>6</v>
      </c>
      <c r="G3" s="7" t="s">
        <v>7</v>
      </c>
      <c r="H3" s="8"/>
      <c r="I3" s="9" t="s">
        <v>8</v>
      </c>
      <c r="J3" s="6" t="s">
        <v>9</v>
      </c>
      <c r="K3" s="10" t="s">
        <v>10</v>
      </c>
      <c r="L3" s="35"/>
      <c r="M3" s="11" t="s">
        <v>11</v>
      </c>
      <c r="N3" s="11" t="s">
        <v>12</v>
      </c>
      <c r="O3" s="37" t="s">
        <v>13</v>
      </c>
      <c r="P3" s="37"/>
      <c r="Q3" s="37"/>
      <c r="R3" s="37"/>
      <c r="S3" s="36"/>
      <c r="T3" s="36"/>
    </row>
    <row r="4" spans="2:20" x14ac:dyDescent="0.25">
      <c r="B4" s="12"/>
      <c r="C4" s="13"/>
      <c r="D4" s="14"/>
      <c r="E4" s="15" t="s">
        <v>14</v>
      </c>
      <c r="F4" s="16"/>
      <c r="G4" s="15"/>
      <c r="H4" s="17"/>
      <c r="I4" s="17"/>
      <c r="J4" s="15"/>
      <c r="K4" s="15"/>
      <c r="L4" s="18" t="s">
        <v>15</v>
      </c>
      <c r="M4" s="19" t="s">
        <v>14</v>
      </c>
      <c r="N4" s="19" t="s">
        <v>14</v>
      </c>
      <c r="O4" s="19" t="s">
        <v>16</v>
      </c>
      <c r="P4" s="19" t="s">
        <v>17</v>
      </c>
      <c r="Q4" s="19" t="s">
        <v>18</v>
      </c>
      <c r="R4" s="24" t="s">
        <v>19</v>
      </c>
      <c r="S4" s="20"/>
      <c r="T4" s="20"/>
    </row>
    <row r="5" spans="2:20" ht="69.75" customHeight="1" x14ac:dyDescent="0.25">
      <c r="C5" s="25">
        <v>1</v>
      </c>
      <c r="D5" s="21" t="s">
        <v>20</v>
      </c>
      <c r="E5" s="15" t="s">
        <v>21</v>
      </c>
      <c r="F5" s="22" t="s">
        <v>22</v>
      </c>
      <c r="G5" s="15" t="s">
        <v>23</v>
      </c>
      <c r="H5" s="17" t="s">
        <v>24</v>
      </c>
      <c r="I5" s="17" t="s">
        <v>24</v>
      </c>
      <c r="J5" s="15" t="s">
        <v>25</v>
      </c>
      <c r="K5" s="15" t="s">
        <v>26</v>
      </c>
      <c r="L5" s="18" t="s">
        <v>27</v>
      </c>
      <c r="M5" s="19">
        <v>837200</v>
      </c>
      <c r="N5" s="19">
        <v>200000</v>
      </c>
      <c r="O5" s="19">
        <v>65</v>
      </c>
      <c r="P5" s="19">
        <v>70</v>
      </c>
      <c r="Q5" s="19">
        <v>65</v>
      </c>
      <c r="R5" s="24">
        <f t="shared" ref="R5:R8" si="0">SUM(O5:P5,Q5)</f>
        <v>200</v>
      </c>
      <c r="S5" s="20">
        <v>0</v>
      </c>
      <c r="T5" s="20" t="s">
        <v>57</v>
      </c>
    </row>
    <row r="6" spans="2:20" ht="57.75" customHeight="1" x14ac:dyDescent="0.25">
      <c r="C6" s="25">
        <v>2</v>
      </c>
      <c r="D6" s="21" t="s">
        <v>28</v>
      </c>
      <c r="E6" s="15" t="s">
        <v>29</v>
      </c>
      <c r="F6" s="22" t="s">
        <v>30</v>
      </c>
      <c r="G6" s="15" t="s">
        <v>31</v>
      </c>
      <c r="H6" s="17" t="s">
        <v>32</v>
      </c>
      <c r="I6" s="17" t="s">
        <v>24</v>
      </c>
      <c r="J6" s="15" t="s">
        <v>33</v>
      </c>
      <c r="K6" s="15" t="s">
        <v>34</v>
      </c>
      <c r="L6" s="18" t="s">
        <v>27</v>
      </c>
      <c r="M6" s="19">
        <v>793382</v>
      </c>
      <c r="N6" s="19">
        <v>200000</v>
      </c>
      <c r="O6" s="19">
        <v>70</v>
      </c>
      <c r="P6" s="19">
        <v>65</v>
      </c>
      <c r="Q6" s="19">
        <v>60</v>
      </c>
      <c r="R6" s="24">
        <f t="shared" si="0"/>
        <v>195</v>
      </c>
      <c r="S6" s="20">
        <v>0</v>
      </c>
      <c r="T6" s="20" t="s">
        <v>57</v>
      </c>
    </row>
    <row r="7" spans="2:20" ht="48.75" customHeight="1" x14ac:dyDescent="0.25">
      <c r="C7" s="25">
        <v>3</v>
      </c>
      <c r="D7" s="21" t="s">
        <v>35</v>
      </c>
      <c r="E7" s="15" t="s">
        <v>36</v>
      </c>
      <c r="F7" s="22" t="s">
        <v>37</v>
      </c>
      <c r="G7" s="15" t="s">
        <v>38</v>
      </c>
      <c r="H7" s="17" t="s">
        <v>39</v>
      </c>
      <c r="I7" s="17" t="s">
        <v>24</v>
      </c>
      <c r="J7" s="15" t="s">
        <v>40</v>
      </c>
      <c r="K7" s="15" t="s">
        <v>41</v>
      </c>
      <c r="L7" s="18" t="s">
        <v>27</v>
      </c>
      <c r="M7" s="19">
        <v>800000</v>
      </c>
      <c r="N7" s="19">
        <v>200000</v>
      </c>
      <c r="O7" s="19">
        <v>70</v>
      </c>
      <c r="P7" s="19">
        <v>71</v>
      </c>
      <c r="Q7" s="19">
        <v>59</v>
      </c>
      <c r="R7" s="24">
        <f t="shared" si="0"/>
        <v>200</v>
      </c>
      <c r="S7" s="20">
        <v>0</v>
      </c>
      <c r="T7" s="20" t="s">
        <v>57</v>
      </c>
    </row>
    <row r="8" spans="2:20" ht="66.75" customHeight="1" x14ac:dyDescent="0.25">
      <c r="C8" s="25">
        <v>4</v>
      </c>
      <c r="D8" s="21" t="s">
        <v>43</v>
      </c>
      <c r="E8" s="15" t="s">
        <v>44</v>
      </c>
      <c r="F8" s="22" t="s">
        <v>45</v>
      </c>
      <c r="G8" s="15" t="s">
        <v>46</v>
      </c>
      <c r="H8" s="17" t="s">
        <v>47</v>
      </c>
      <c r="I8" s="17" t="s">
        <v>42</v>
      </c>
      <c r="J8" s="15" t="s">
        <v>48</v>
      </c>
      <c r="K8" s="15" t="s">
        <v>49</v>
      </c>
      <c r="L8" s="18" t="s">
        <v>27</v>
      </c>
      <c r="M8" s="19">
        <v>401350</v>
      </c>
      <c r="N8" s="19">
        <v>200000</v>
      </c>
      <c r="O8" s="19">
        <v>70</v>
      </c>
      <c r="P8" s="19">
        <v>60</v>
      </c>
      <c r="Q8" s="19">
        <v>65</v>
      </c>
      <c r="R8" s="24">
        <f t="shared" si="0"/>
        <v>195</v>
      </c>
      <c r="S8" s="20">
        <v>0</v>
      </c>
      <c r="T8" s="20" t="s">
        <v>57</v>
      </c>
    </row>
    <row r="9" spans="2:20" ht="69" customHeight="1" x14ac:dyDescent="0.25">
      <c r="C9" s="25">
        <v>5</v>
      </c>
      <c r="D9" s="21" t="s">
        <v>50</v>
      </c>
      <c r="E9" s="15" t="s">
        <v>51</v>
      </c>
      <c r="F9" s="22" t="s">
        <v>52</v>
      </c>
      <c r="G9" s="15" t="s">
        <v>53</v>
      </c>
      <c r="H9" s="17" t="s">
        <v>54</v>
      </c>
      <c r="I9" s="17" t="s">
        <v>42</v>
      </c>
      <c r="J9" s="15" t="s">
        <v>55</v>
      </c>
      <c r="K9" s="15" t="s">
        <v>56</v>
      </c>
      <c r="L9" s="18" t="s">
        <v>27</v>
      </c>
      <c r="M9" s="19">
        <v>410833</v>
      </c>
      <c r="N9" s="19">
        <v>200000</v>
      </c>
      <c r="O9" s="19">
        <v>70</v>
      </c>
      <c r="P9" s="19">
        <v>58</v>
      </c>
      <c r="Q9" s="19">
        <v>65</v>
      </c>
      <c r="R9" s="24">
        <f>SUM(O9:P9:Q9)</f>
        <v>193</v>
      </c>
      <c r="S9" s="20">
        <v>0</v>
      </c>
      <c r="T9" s="20" t="s">
        <v>57</v>
      </c>
    </row>
    <row r="10" spans="2:20" x14ac:dyDescent="0.25">
      <c r="C10" s="23"/>
      <c r="D10" s="23"/>
      <c r="E10" s="26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7"/>
      <c r="S10" s="27"/>
    </row>
    <row r="24" ht="11.25" customHeight="1" x14ac:dyDescent="0.25"/>
    <row r="25" hidden="1" x14ac:dyDescent="0.25"/>
  </sheetData>
  <mergeCells count="7">
    <mergeCell ref="E2:I2"/>
    <mergeCell ref="L2:L3"/>
    <mergeCell ref="T2:T3"/>
    <mergeCell ref="O3:R3"/>
    <mergeCell ref="C2:C3"/>
    <mergeCell ref="D2:D3"/>
    <mergeCell ref="S2:S3"/>
  </mergeCells>
  <pageMargins left="1.1023622047244095" right="0" top="0.78740157480314965" bottom="0.78740157480314965" header="0.31496062992125984" footer="0.31496062992125984"/>
  <pageSetup paperSize="9" scale="85" firstPageNumber="32" orientation="landscape" useFirstPageNumber="1" r:id="rId1"/>
  <headerFooter>
    <oddHeader>&amp;LPříloha č. 09&amp;CDT 1 – Obnova kulturních památek – návrhy na nevyhovění žádostí v kompetenci ROK</oddHeader>
    <oddFooter>&amp;LZastupitelstvo Olomouckého kraje
21. – Program památkové péče v Olomouckém kraji v roce 2020 - vyhodnocení
Příloha č. 09 - DT 1 – Obnova kulturních památek – návrhy na nevyhovění žádostí v kompetenci ROK&amp;Rstránka &amp;P (celkem 35)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List1!Názvy_tisku</vt:lpstr>
      <vt:lpstr>List1!Oblast_tisku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Mrňková Jana</dc:creator>
  <cp:lastModifiedBy>Soušková Sabina</cp:lastModifiedBy>
  <cp:lastPrinted>2020-04-06T12:24:53Z</cp:lastPrinted>
  <dcterms:created xsi:type="dcterms:W3CDTF">2020-02-25T10:04:20Z</dcterms:created>
  <dcterms:modified xsi:type="dcterms:W3CDTF">2020-04-07T07:04:19Z</dcterms:modified>
</cp:coreProperties>
</file>