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ous7928\Desktop\ZOK 20. 4. 2020\"/>
    </mc:Choice>
  </mc:AlternateContent>
  <bookViews>
    <workbookView xWindow="480" yWindow="195" windowWidth="18195" windowHeight="8085"/>
  </bookViews>
  <sheets>
    <sheet name="Příloha č. 01" sheetId="1" r:id="rId1"/>
  </sheets>
  <definedNames>
    <definedName name="_xlnm._FilterDatabase" localSheetId="0" hidden="1">'Příloha č. 01'!$H$1:$H$17</definedName>
    <definedName name="DZACATEK">'Příloha č. 01'!#REF!</definedName>
    <definedName name="FZACATEK">'Příloha č. 01'!#REF!</definedName>
    <definedName name="LZACATEK">'Příloha č. 01'!#REF!</definedName>
    <definedName name="_xlnm.Print_Titles" localSheetId="0">'Příloha č. 01'!$5:$7</definedName>
    <definedName name="_xlnm.Print_Area" localSheetId="0">'Příloha č. 01'!$B$1:$T$14</definedName>
  </definedNames>
  <calcPr calcId="162913"/>
</workbook>
</file>

<file path=xl/calcChain.xml><?xml version="1.0" encoding="utf-8"?>
<calcChain xmlns="http://schemas.openxmlformats.org/spreadsheetml/2006/main">
  <c r="S13" i="1" l="1"/>
  <c r="R11" i="1" l="1"/>
  <c r="R12" i="1" l="1"/>
  <c r="R10" i="1"/>
  <c r="R9" i="1"/>
  <c r="R8" i="1"/>
</calcChain>
</file>

<file path=xl/sharedStrings.xml><?xml version="1.0" encoding="utf-8"?>
<sst xmlns="http://schemas.openxmlformats.org/spreadsheetml/2006/main" count="80" uniqueCount="65">
  <si>
    <t>poř.č.</t>
  </si>
  <si>
    <t>poř.ř. VFP</t>
  </si>
  <si>
    <t>Žadatel</t>
  </si>
  <si>
    <t>termín akce-realizace projektu</t>
  </si>
  <si>
    <t>Návrh</t>
  </si>
  <si>
    <t>Název žadatele / příjemce</t>
  </si>
  <si>
    <t>IČ</t>
  </si>
  <si>
    <t>Úplná adresa žadatele</t>
  </si>
  <si>
    <t>okres</t>
  </si>
  <si>
    <t>Název projektu</t>
  </si>
  <si>
    <t>Celkové náklady realizované akce/projektu</t>
  </si>
  <si>
    <t>požadovaná částka z rozpočtu OK</t>
  </si>
  <si>
    <t>Bodové hodnocení</t>
  </si>
  <si>
    <t xml:space="preserve"> </t>
  </si>
  <si>
    <t>od-do</t>
  </si>
  <si>
    <t>A</t>
  </si>
  <si>
    <t>B</t>
  </si>
  <si>
    <t>C</t>
  </si>
  <si>
    <t>celkem</t>
  </si>
  <si>
    <t>1.1.2020-31.10.2020</t>
  </si>
  <si>
    <t>Římskokatolická farnost Kostelec na Hané</t>
  </si>
  <si>
    <t>65841671</t>
  </si>
  <si>
    <t>Jakubské náměstí 103</t>
  </si>
  <si>
    <t>Kostelec na Hané</t>
  </si>
  <si>
    <t>Prostějov</t>
  </si>
  <si>
    <t>Restaurování bočního oltáře Ukřižování Páně - I.etapa</t>
  </si>
  <si>
    <t>Současné nevhodné povrchové úpravy – šedé, bílé olejem pojené barevné vrstvy (dle záznamu kroniky opravy v roce 1939 – 40). Jedná se o poslední opravu, která proběhla. Zdivo – lokálně vzlínající vlhkost. Sochy místy popraskané.  Znehod. mramor.</t>
  </si>
  <si>
    <t>Římskokatolická farnost Prostějov - Vrahovice</t>
  </si>
  <si>
    <t>47922613</t>
  </si>
  <si>
    <t>Majakovského 130/3</t>
  </si>
  <si>
    <t>Výměna břidlicové střechy kostela sv. Bartoloměje ve Vrahovicích</t>
  </si>
  <si>
    <t>Kostel sv. Bartoloměje ve Vrahovicích - od r. 2016 oprava střechy (statické zajištění,výměna vadných prvků krovu). V letošním roce - pokládka břidlicové krytiny. Skutečný rozsah pokládky bude ovlivněn výší získaných finančních prostředků.</t>
  </si>
  <si>
    <t>Přerov</t>
  </si>
  <si>
    <t>Lipník nad Bečvou</t>
  </si>
  <si>
    <t>Římskokatolická farnost Lipník nad Bečvou</t>
  </si>
  <si>
    <t>61985678</t>
  </si>
  <si>
    <t>Křížkovského 67/5</t>
  </si>
  <si>
    <t>Obnova fasády kaple sv. Josefa</t>
  </si>
  <si>
    <t>Cílem akce je obnovit vnější omítku a nátěr na kaply sv. Josefa v Lipníku nad Bečvou. Kaple je ranně barokní jednolodní stavbou postavenou v roce 1695. Jejím architektem je Giovanni Pietro Tencalla. Její úmístění je domínantní při příjezdu od Hranic.</t>
  </si>
  <si>
    <t>Římskokatolická farnost Hanušovice</t>
  </si>
  <si>
    <t>48005495</t>
  </si>
  <si>
    <t>Dukelská 112</t>
  </si>
  <si>
    <t>Hanušovice</t>
  </si>
  <si>
    <t>Šumperk</t>
  </si>
  <si>
    <t>Výměna části střešní krytiny a obnova korunní římsy na kostele Nejsvětější Trojice v Kopřivné / II. etapa</t>
  </si>
  <si>
    <t>Druhá etapa obnova střešního pláště kostela si klade za cíl zabránit tomu, aby nejvíce exponovaná místa pláště hlavní lodě dokázala čelit poškození způsobené padajícími zmrazky i sněhu z věže kostela</t>
  </si>
  <si>
    <t>Zvole</t>
  </si>
  <si>
    <t>Římskokatolická farnost Zvole u Zábřehu</t>
  </si>
  <si>
    <t>48428086</t>
  </si>
  <si>
    <t>Zvole 82</t>
  </si>
  <si>
    <t>Restaurování sochy sv. Jana Nepomuckého ve Zvoli</t>
  </si>
  <si>
    <t>Jedná se o záchranu barokní sochy sv. Jana Nepomuckého s podstavcem, která je datována rokem 1717. Socha je v havarijním stavu a restaurátorský zásah směřující k její záchraně je naprosto nezbytný.</t>
  </si>
  <si>
    <t>12</t>
  </si>
  <si>
    <t>19</t>
  </si>
  <si>
    <t>39</t>
  </si>
  <si>
    <t>1</t>
  </si>
  <si>
    <t>42</t>
  </si>
  <si>
    <t>Popis akce/Účel projektu</t>
  </si>
  <si>
    <t>Účel použití</t>
  </si>
  <si>
    <t>Restaurování bočního oltáře Ukřižování Páně  v kostele sv. Jakuba Staršího - Kostelec na Hané</t>
  </si>
  <si>
    <t>Výměna břidlicové krytiny střechy kostela sv. Bartoloměje ve Vrahovicích</t>
  </si>
  <si>
    <t>Finanční prostředky z dotace budou použity na obnovu fasády kaple sv. Josefa.</t>
  </si>
  <si>
    <t>II.etapa výměny části exponované střešní krytiny hlavní lodě a obnova korunní římsy a ploch fasády na kostele Nejsvětější Trojice v Kopřivné</t>
  </si>
  <si>
    <t>ROK</t>
  </si>
  <si>
    <t>komp.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</si>
</sst>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 applyFill="1" applyAlignment="1">
      <alignment horizontal="left"/>
    </xf>
    <xf numFmtId="0" fontId="2" fillId="0" borderId="0" xfId="0" applyFont="1" applyBorder="1"/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0" xfId="0" applyFont="1" applyFill="1" applyAlignment="1">
      <alignment textRotation="90"/>
    </xf>
    <xf numFmtId="49" fontId="2" fillId="0" borderId="1" xfId="0" applyNumberFormat="1" applyFont="1" applyBorder="1" applyAlignment="1">
      <alignment horizontal="left" vertical="top" textRotation="90" wrapText="1"/>
    </xf>
    <xf numFmtId="0" fontId="2" fillId="0" borderId="0" xfId="0" applyFont="1" applyAlignment="1">
      <alignment textRotation="90"/>
    </xf>
    <xf numFmtId="0" fontId="0" fillId="0" borderId="0" xfId="0" applyAlignment="1">
      <alignment textRotation="90"/>
    </xf>
    <xf numFmtId="0" fontId="1" fillId="0" borderId="0" xfId="0" applyFont="1" applyFill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textRotation="90" wrapText="1"/>
    </xf>
    <xf numFmtId="49" fontId="2" fillId="0" borderId="1" xfId="0" applyNumberFormat="1" applyFont="1" applyBorder="1" applyAlignment="1">
      <alignment horizontal="right" vertical="top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1" fillId="0" borderId="0" xfId="0" applyFont="1" applyFill="1" applyBorder="1" applyAlignment="1">
      <alignment textRotation="90"/>
    </xf>
    <xf numFmtId="0" fontId="0" fillId="0" borderId="0" xfId="0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textRotation="90"/>
    </xf>
    <xf numFmtId="0" fontId="1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right" vertical="top" textRotation="90" wrapText="1"/>
    </xf>
    <xf numFmtId="0" fontId="2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7"/>
  <sheetViews>
    <sheetView tabSelected="1" view="pageLayout" topLeftCell="B10" zoomScaleNormal="100" workbookViewId="0">
      <selection activeCell="J20" sqref="J20:J29"/>
    </sheetView>
  </sheetViews>
  <sheetFormatPr defaultRowHeight="15" x14ac:dyDescent="0.25"/>
  <cols>
    <col min="1" max="1" width="4.5703125" hidden="1" customWidth="1"/>
    <col min="2" max="2" width="2.85546875" style="17" customWidth="1"/>
    <col min="3" max="3" width="3.28515625" style="17" customWidth="1"/>
    <col min="4" max="4" width="13.140625" customWidth="1"/>
    <col min="5" max="5" width="3.140625" customWidth="1"/>
    <col min="6" max="6" width="10.140625" customWidth="1"/>
    <col min="7" max="7" width="3.85546875" customWidth="1"/>
    <col min="8" max="8" width="3" style="13" customWidth="1"/>
    <col min="9" max="9" width="11.7109375" customWidth="1"/>
    <col min="10" max="10" width="21.7109375" style="34" customWidth="1"/>
    <col min="11" max="11" width="23.7109375" style="34" customWidth="1"/>
    <col min="12" max="12" width="6" style="13" customWidth="1"/>
    <col min="13" max="14" width="9.5703125" customWidth="1"/>
    <col min="15" max="15" width="4.140625" customWidth="1"/>
    <col min="16" max="16" width="4" customWidth="1"/>
    <col min="17" max="17" width="4.28515625" customWidth="1"/>
    <col min="18" max="18" width="5.42578125" customWidth="1"/>
    <col min="19" max="19" width="10.7109375" style="23" customWidth="1"/>
    <col min="20" max="20" width="8" style="25" customWidth="1"/>
  </cols>
  <sheetData>
    <row r="1" spans="1:21" s="1" customFormat="1" ht="0.75" customHeight="1" x14ac:dyDescent="0.15">
      <c r="B1" s="14"/>
      <c r="C1" s="27"/>
      <c r="D1" s="26"/>
      <c r="E1" s="26"/>
      <c r="F1" s="26"/>
      <c r="G1" s="26"/>
      <c r="H1" s="24"/>
      <c r="I1" s="26"/>
      <c r="J1" s="29"/>
      <c r="K1" s="29"/>
      <c r="L1" s="24"/>
      <c r="M1" s="26"/>
      <c r="N1" s="26"/>
      <c r="O1" s="26"/>
      <c r="P1" s="26"/>
      <c r="Q1" s="26"/>
      <c r="R1" s="26"/>
      <c r="S1" s="26"/>
      <c r="T1" s="26"/>
      <c r="U1" s="26"/>
    </row>
    <row r="2" spans="1:21" s="1" customFormat="1" ht="10.5" hidden="1" customHeight="1" x14ac:dyDescent="0.15">
      <c r="B2" s="14"/>
      <c r="C2" s="27"/>
      <c r="D2" s="26"/>
      <c r="E2" s="26"/>
      <c r="F2" s="26"/>
      <c r="G2" s="26"/>
      <c r="H2" s="24"/>
      <c r="I2" s="26"/>
      <c r="J2" s="29"/>
      <c r="K2" s="29"/>
      <c r="L2" s="24"/>
      <c r="M2" s="26"/>
      <c r="N2" s="26"/>
      <c r="O2" s="26"/>
      <c r="P2" s="26"/>
      <c r="Q2" s="26"/>
      <c r="R2" s="26"/>
      <c r="S2" s="26"/>
      <c r="T2" s="26"/>
      <c r="U2" s="26"/>
    </row>
    <row r="3" spans="1:21" s="1" customFormat="1" ht="10.5" hidden="1" customHeight="1" x14ac:dyDescent="0.15">
      <c r="B3" s="14"/>
      <c r="C3" s="27"/>
      <c r="D3" s="26"/>
      <c r="E3" s="26"/>
      <c r="F3" s="26"/>
      <c r="G3" s="26"/>
      <c r="H3" s="24"/>
      <c r="I3" s="26"/>
      <c r="J3" s="29"/>
      <c r="K3" s="29"/>
      <c r="L3" s="24"/>
      <c r="M3" s="26"/>
      <c r="N3" s="26"/>
      <c r="O3" s="26"/>
      <c r="P3" s="26"/>
      <c r="Q3" s="26"/>
      <c r="R3" s="26"/>
      <c r="S3" s="26"/>
      <c r="T3" s="26"/>
      <c r="U3" s="26"/>
    </row>
    <row r="4" spans="1:21" s="1" customFormat="1" ht="42.75" customHeight="1" x14ac:dyDescent="0.15">
      <c r="B4" s="14"/>
      <c r="C4" s="14"/>
      <c r="H4" s="10"/>
      <c r="J4" s="30"/>
      <c r="K4" s="30"/>
      <c r="L4" s="10"/>
      <c r="S4" s="26"/>
      <c r="T4" s="26"/>
    </row>
    <row r="5" spans="1:21" s="1" customFormat="1" ht="71.25" customHeight="1" x14ac:dyDescent="0.15">
      <c r="B5" s="36" t="s">
        <v>0</v>
      </c>
      <c r="C5" s="38" t="s">
        <v>1</v>
      </c>
      <c r="D5" s="56" t="s">
        <v>2</v>
      </c>
      <c r="E5" s="56"/>
      <c r="F5" s="56"/>
      <c r="G5" s="56"/>
      <c r="H5" s="56"/>
      <c r="I5" s="39"/>
      <c r="J5" s="35"/>
      <c r="K5" s="35"/>
      <c r="L5" s="57" t="s">
        <v>3</v>
      </c>
      <c r="M5" s="39"/>
      <c r="N5" s="39"/>
      <c r="O5" s="39"/>
      <c r="P5" s="39"/>
      <c r="Q5" s="39"/>
      <c r="R5" s="39"/>
      <c r="S5" s="56" t="s">
        <v>4</v>
      </c>
      <c r="T5" s="56" t="s">
        <v>64</v>
      </c>
    </row>
    <row r="6" spans="1:21" s="2" customFormat="1" ht="58.5" customHeight="1" x14ac:dyDescent="0.25">
      <c r="B6" s="36"/>
      <c r="C6" s="38"/>
      <c r="D6" s="40" t="s">
        <v>5</v>
      </c>
      <c r="E6" s="40" t="s">
        <v>6</v>
      </c>
      <c r="F6" s="41" t="s">
        <v>7</v>
      </c>
      <c r="G6" s="41"/>
      <c r="H6" s="42" t="s">
        <v>8</v>
      </c>
      <c r="I6" s="40" t="s">
        <v>9</v>
      </c>
      <c r="J6" s="21" t="s">
        <v>57</v>
      </c>
      <c r="K6" s="21" t="s">
        <v>58</v>
      </c>
      <c r="L6" s="57"/>
      <c r="M6" s="21" t="s">
        <v>10</v>
      </c>
      <c r="N6" s="21" t="s">
        <v>11</v>
      </c>
      <c r="O6" s="58" t="s">
        <v>12</v>
      </c>
      <c r="P6" s="58"/>
      <c r="Q6" s="58"/>
      <c r="R6" s="58"/>
      <c r="S6" s="56"/>
      <c r="T6" s="56"/>
    </row>
    <row r="7" spans="1:21" s="3" customFormat="1" ht="18.75" customHeight="1" x14ac:dyDescent="0.25">
      <c r="B7" s="37"/>
      <c r="C7" s="15"/>
      <c r="D7" s="7" t="s">
        <v>13</v>
      </c>
      <c r="E7" s="8"/>
      <c r="F7" s="7"/>
      <c r="G7" s="11"/>
      <c r="H7" s="11"/>
      <c r="I7" s="7"/>
      <c r="J7" s="31"/>
      <c r="K7" s="31"/>
      <c r="L7" s="20" t="s">
        <v>14</v>
      </c>
      <c r="M7" s="9" t="s">
        <v>13</v>
      </c>
      <c r="N7" s="9" t="s">
        <v>13</v>
      </c>
      <c r="O7" s="9" t="s">
        <v>15</v>
      </c>
      <c r="P7" s="9" t="s">
        <v>16</v>
      </c>
      <c r="Q7" s="9" t="s">
        <v>17</v>
      </c>
      <c r="R7" s="9" t="s">
        <v>18</v>
      </c>
      <c r="S7" s="22"/>
      <c r="T7" s="22"/>
    </row>
    <row r="8" spans="1:21" s="3" customFormat="1" ht="109.5" customHeight="1" x14ac:dyDescent="0.25">
      <c r="B8" s="28">
        <v>1</v>
      </c>
      <c r="C8" s="18" t="s">
        <v>52</v>
      </c>
      <c r="D8" s="7" t="s">
        <v>20</v>
      </c>
      <c r="E8" s="19" t="s">
        <v>21</v>
      </c>
      <c r="F8" s="7" t="s">
        <v>22</v>
      </c>
      <c r="G8" s="11" t="s">
        <v>23</v>
      </c>
      <c r="H8" s="11" t="s">
        <v>24</v>
      </c>
      <c r="I8" s="7" t="s">
        <v>25</v>
      </c>
      <c r="J8" s="31" t="s">
        <v>26</v>
      </c>
      <c r="K8" s="32" t="s">
        <v>59</v>
      </c>
      <c r="L8" s="20" t="s">
        <v>19</v>
      </c>
      <c r="M8" s="9">
        <v>287500</v>
      </c>
      <c r="N8" s="9">
        <v>90000</v>
      </c>
      <c r="O8" s="9">
        <v>180</v>
      </c>
      <c r="P8" s="9">
        <v>190</v>
      </c>
      <c r="Q8" s="9">
        <v>179</v>
      </c>
      <c r="R8" s="9">
        <f t="shared" ref="R8:R9" si="0">SUM(O8:P8,Q8)</f>
        <v>549</v>
      </c>
      <c r="S8" s="49">
        <v>60000</v>
      </c>
      <c r="T8" s="22" t="s">
        <v>63</v>
      </c>
    </row>
    <row r="9" spans="1:21" s="3" customFormat="1" ht="98.25" customHeight="1" x14ac:dyDescent="0.25">
      <c r="B9" s="28">
        <v>2</v>
      </c>
      <c r="C9" s="18" t="s">
        <v>53</v>
      </c>
      <c r="D9" s="7" t="s">
        <v>27</v>
      </c>
      <c r="E9" s="19" t="s">
        <v>28</v>
      </c>
      <c r="F9" s="7" t="s">
        <v>29</v>
      </c>
      <c r="G9" s="11" t="s">
        <v>24</v>
      </c>
      <c r="H9" s="11" t="s">
        <v>24</v>
      </c>
      <c r="I9" s="7" t="s">
        <v>30</v>
      </c>
      <c r="J9" s="31" t="s">
        <v>31</v>
      </c>
      <c r="K9" s="32" t="s">
        <v>60</v>
      </c>
      <c r="L9" s="20" t="s">
        <v>19</v>
      </c>
      <c r="M9" s="9">
        <v>1000000.03</v>
      </c>
      <c r="N9" s="9">
        <v>200000</v>
      </c>
      <c r="O9" s="9">
        <v>200</v>
      </c>
      <c r="P9" s="9">
        <v>200</v>
      </c>
      <c r="Q9" s="9">
        <v>182</v>
      </c>
      <c r="R9" s="9">
        <f t="shared" si="0"/>
        <v>582</v>
      </c>
      <c r="S9" s="22">
        <v>200000</v>
      </c>
      <c r="T9" s="22" t="s">
        <v>63</v>
      </c>
    </row>
    <row r="10" spans="1:21" s="3" customFormat="1" ht="108.75" customHeight="1" x14ac:dyDescent="0.25">
      <c r="B10" s="50">
        <v>3</v>
      </c>
      <c r="C10" s="51" t="s">
        <v>54</v>
      </c>
      <c r="D10" s="8" t="s">
        <v>34</v>
      </c>
      <c r="E10" s="19" t="s">
        <v>35</v>
      </c>
      <c r="F10" s="8" t="s">
        <v>36</v>
      </c>
      <c r="G10" s="19" t="s">
        <v>33</v>
      </c>
      <c r="H10" s="19" t="s">
        <v>32</v>
      </c>
      <c r="I10" s="8" t="s">
        <v>37</v>
      </c>
      <c r="J10" s="52" t="s">
        <v>38</v>
      </c>
      <c r="K10" s="53" t="s">
        <v>61</v>
      </c>
      <c r="L10" s="54" t="s">
        <v>19</v>
      </c>
      <c r="M10" s="55">
        <v>585250</v>
      </c>
      <c r="N10" s="55">
        <v>200000</v>
      </c>
      <c r="O10" s="55">
        <v>200</v>
      </c>
      <c r="P10" s="55">
        <v>200</v>
      </c>
      <c r="Q10" s="55">
        <v>185</v>
      </c>
      <c r="R10" s="55">
        <f t="shared" ref="R10" si="1">SUM(O10:P10,Q10)</f>
        <v>585</v>
      </c>
      <c r="S10" s="49">
        <v>200000</v>
      </c>
      <c r="T10" s="49" t="s">
        <v>63</v>
      </c>
    </row>
    <row r="11" spans="1:21" s="3" customFormat="1" ht="88.5" customHeight="1" x14ac:dyDescent="0.25">
      <c r="B11" s="28">
        <v>4</v>
      </c>
      <c r="C11" s="18" t="s">
        <v>55</v>
      </c>
      <c r="D11" s="7" t="s">
        <v>39</v>
      </c>
      <c r="E11" s="19" t="s">
        <v>40</v>
      </c>
      <c r="F11" s="7" t="s">
        <v>41</v>
      </c>
      <c r="G11" s="11" t="s">
        <v>42</v>
      </c>
      <c r="H11" s="11" t="s">
        <v>43</v>
      </c>
      <c r="I11" s="7" t="s">
        <v>44</v>
      </c>
      <c r="J11" s="31" t="s">
        <v>45</v>
      </c>
      <c r="K11" s="32" t="s">
        <v>62</v>
      </c>
      <c r="L11" s="20" t="s">
        <v>19</v>
      </c>
      <c r="M11" s="9">
        <v>409892</v>
      </c>
      <c r="N11" s="9">
        <v>200000</v>
      </c>
      <c r="O11" s="9">
        <v>200</v>
      </c>
      <c r="P11" s="9">
        <v>200</v>
      </c>
      <c r="Q11" s="9">
        <v>180</v>
      </c>
      <c r="R11" s="9">
        <f>SUM(O11:P11,Q11)</f>
        <v>580</v>
      </c>
      <c r="S11" s="22">
        <v>200000</v>
      </c>
      <c r="T11" s="22" t="s">
        <v>63</v>
      </c>
    </row>
    <row r="12" spans="1:21" s="3" customFormat="1" ht="94.5" customHeight="1" x14ac:dyDescent="0.25">
      <c r="B12" s="28">
        <v>5</v>
      </c>
      <c r="C12" s="18" t="s">
        <v>56</v>
      </c>
      <c r="D12" s="7" t="s">
        <v>47</v>
      </c>
      <c r="E12" s="19" t="s">
        <v>48</v>
      </c>
      <c r="F12" s="7" t="s">
        <v>49</v>
      </c>
      <c r="G12" s="11" t="s">
        <v>46</v>
      </c>
      <c r="H12" s="11" t="s">
        <v>43</v>
      </c>
      <c r="I12" s="7" t="s">
        <v>50</v>
      </c>
      <c r="J12" s="31" t="s">
        <v>51</v>
      </c>
      <c r="K12" s="32" t="s">
        <v>50</v>
      </c>
      <c r="L12" s="20" t="s">
        <v>19</v>
      </c>
      <c r="M12" s="9">
        <v>260000</v>
      </c>
      <c r="N12" s="9">
        <v>130000</v>
      </c>
      <c r="O12" s="9">
        <v>190</v>
      </c>
      <c r="P12" s="9">
        <v>185</v>
      </c>
      <c r="Q12" s="9">
        <v>179</v>
      </c>
      <c r="R12" s="9">
        <f t="shared" ref="R12" si="2">SUM(O12:P12,Q12)</f>
        <v>554</v>
      </c>
      <c r="S12" s="22">
        <v>130000</v>
      </c>
      <c r="T12" s="22" t="s">
        <v>63</v>
      </c>
    </row>
    <row r="13" spans="1:21" s="4" customFormat="1" ht="15.75" customHeight="1" x14ac:dyDescent="0.15">
      <c r="A13" s="5"/>
      <c r="B13" s="44"/>
      <c r="C13" s="44"/>
      <c r="D13" s="45" t="s">
        <v>18</v>
      </c>
      <c r="E13" s="45"/>
      <c r="F13" s="45"/>
      <c r="G13" s="45"/>
      <c r="H13" s="46"/>
      <c r="I13" s="45"/>
      <c r="J13" s="43"/>
      <c r="K13" s="43"/>
      <c r="L13" s="46"/>
      <c r="M13" s="47"/>
      <c r="N13" s="47"/>
      <c r="O13" s="47"/>
      <c r="P13" s="47"/>
      <c r="Q13" s="47"/>
      <c r="R13" s="48"/>
      <c r="S13" s="48">
        <f>SUM(S8:S12)</f>
        <v>790000</v>
      </c>
      <c r="T13" s="48"/>
    </row>
    <row r="14" spans="1:21" s="4" customFormat="1" ht="10.5" x14ac:dyDescent="0.15">
      <c r="B14" s="16"/>
      <c r="C14" s="16"/>
      <c r="H14" s="12"/>
      <c r="J14" s="33"/>
      <c r="K14" s="33"/>
      <c r="L14" s="12"/>
      <c r="S14" s="6"/>
      <c r="T14" s="6"/>
    </row>
    <row r="15" spans="1:21" s="4" customFormat="1" ht="10.5" x14ac:dyDescent="0.15">
      <c r="B15" s="16"/>
      <c r="C15" s="16"/>
      <c r="H15" s="12"/>
      <c r="J15" s="33"/>
      <c r="K15" s="33"/>
      <c r="L15" s="12"/>
      <c r="S15" s="6"/>
      <c r="T15" s="6"/>
    </row>
    <row r="16" spans="1:21" s="4" customFormat="1" ht="10.5" x14ac:dyDescent="0.15">
      <c r="B16" s="16"/>
      <c r="C16" s="16"/>
      <c r="H16" s="12"/>
      <c r="J16" s="33"/>
      <c r="K16" s="33"/>
      <c r="L16" s="12"/>
      <c r="S16" s="6"/>
      <c r="T16" s="6"/>
    </row>
    <row r="17" spans="19:19" x14ac:dyDescent="0.25">
      <c r="S17" s="25"/>
    </row>
    <row r="18" spans="19:19" x14ac:dyDescent="0.25">
      <c r="S18" s="25"/>
    </row>
    <row r="19" spans="19:19" x14ac:dyDescent="0.25">
      <c r="S19" s="25"/>
    </row>
    <row r="20" spans="19:19" x14ac:dyDescent="0.25">
      <c r="S20" s="25"/>
    </row>
    <row r="21" spans="19:19" x14ac:dyDescent="0.25">
      <c r="S21" s="25"/>
    </row>
    <row r="22" spans="19:19" x14ac:dyDescent="0.25">
      <c r="S22" s="25"/>
    </row>
    <row r="23" spans="19:19" x14ac:dyDescent="0.25">
      <c r="S23" s="25"/>
    </row>
    <row r="24" spans="19:19" x14ac:dyDescent="0.25">
      <c r="S24" s="25"/>
    </row>
    <row r="25" spans="19:19" x14ac:dyDescent="0.25">
      <c r="S25" s="25"/>
    </row>
    <row r="26" spans="19:19" x14ac:dyDescent="0.25">
      <c r="S26" s="25"/>
    </row>
    <row r="27" spans="19:19" x14ac:dyDescent="0.25">
      <c r="S27" s="25"/>
    </row>
    <row r="28" spans="19:19" x14ac:dyDescent="0.25">
      <c r="S28" s="25"/>
    </row>
    <row r="29" spans="19:19" x14ac:dyDescent="0.25">
      <c r="S29" s="25"/>
    </row>
    <row r="30" spans="19:19" x14ac:dyDescent="0.25">
      <c r="S30" s="25"/>
    </row>
    <row r="31" spans="19:19" x14ac:dyDescent="0.25">
      <c r="S31" s="25"/>
    </row>
    <row r="32" spans="19:19" x14ac:dyDescent="0.25">
      <c r="S32" s="25"/>
    </row>
    <row r="33" spans="19:19" x14ac:dyDescent="0.25">
      <c r="S33" s="25"/>
    </row>
    <row r="34" spans="19:19" x14ac:dyDescent="0.25">
      <c r="S34" s="25"/>
    </row>
    <row r="35" spans="19:19" x14ac:dyDescent="0.25">
      <c r="S35" s="25"/>
    </row>
    <row r="36" spans="19:19" x14ac:dyDescent="0.25">
      <c r="S36" s="25"/>
    </row>
    <row r="37" spans="19:19" x14ac:dyDescent="0.25">
      <c r="S37" s="25"/>
    </row>
    <row r="38" spans="19:19" x14ac:dyDescent="0.25">
      <c r="S38" s="25"/>
    </row>
    <row r="39" spans="19:19" x14ac:dyDescent="0.25">
      <c r="S39" s="25"/>
    </row>
    <row r="40" spans="19:19" x14ac:dyDescent="0.25">
      <c r="S40" s="25"/>
    </row>
    <row r="41" spans="19:19" x14ac:dyDescent="0.25">
      <c r="S41" s="25"/>
    </row>
    <row r="42" spans="19:19" x14ac:dyDescent="0.25">
      <c r="S42" s="25"/>
    </row>
    <row r="43" spans="19:19" x14ac:dyDescent="0.25">
      <c r="S43" s="25"/>
    </row>
    <row r="44" spans="19:19" x14ac:dyDescent="0.25">
      <c r="S44" s="25"/>
    </row>
    <row r="45" spans="19:19" x14ac:dyDescent="0.25">
      <c r="S45" s="25"/>
    </row>
    <row r="46" spans="19:19" x14ac:dyDescent="0.25">
      <c r="S46" s="25"/>
    </row>
    <row r="47" spans="19:19" x14ac:dyDescent="0.25">
      <c r="S47" s="25"/>
    </row>
    <row r="48" spans="19:19" x14ac:dyDescent="0.25">
      <c r="S48" s="25"/>
    </row>
    <row r="49" spans="19:19" x14ac:dyDescent="0.25">
      <c r="S49" s="25"/>
    </row>
    <row r="50" spans="19:19" x14ac:dyDescent="0.25">
      <c r="S50" s="25"/>
    </row>
    <row r="51" spans="19:19" x14ac:dyDescent="0.25">
      <c r="S51" s="25"/>
    </row>
    <row r="52" spans="19:19" x14ac:dyDescent="0.25">
      <c r="S52" s="25"/>
    </row>
    <row r="53" spans="19:19" x14ac:dyDescent="0.25">
      <c r="S53" s="25"/>
    </row>
    <row r="54" spans="19:19" x14ac:dyDescent="0.25">
      <c r="S54" s="25"/>
    </row>
    <row r="55" spans="19:19" x14ac:dyDescent="0.25">
      <c r="S55" s="25"/>
    </row>
    <row r="56" spans="19:19" x14ac:dyDescent="0.25">
      <c r="S56" s="25"/>
    </row>
    <row r="57" spans="19:19" x14ac:dyDescent="0.25">
      <c r="S57" s="25"/>
    </row>
    <row r="58" spans="19:19" x14ac:dyDescent="0.25">
      <c r="S58" s="25"/>
    </row>
    <row r="59" spans="19:19" x14ac:dyDescent="0.25">
      <c r="S59" s="25"/>
    </row>
    <row r="60" spans="19:19" x14ac:dyDescent="0.25">
      <c r="S60" s="25"/>
    </row>
    <row r="61" spans="19:19" x14ac:dyDescent="0.25">
      <c r="S61" s="25"/>
    </row>
    <row r="62" spans="19:19" x14ac:dyDescent="0.25">
      <c r="S62" s="25"/>
    </row>
    <row r="63" spans="19:19" x14ac:dyDescent="0.25">
      <c r="S63" s="25"/>
    </row>
    <row r="64" spans="19:19" x14ac:dyDescent="0.25">
      <c r="S64" s="25"/>
    </row>
    <row r="65" spans="19:19" x14ac:dyDescent="0.25">
      <c r="S65" s="25"/>
    </row>
    <row r="66" spans="19:19" x14ac:dyDescent="0.25">
      <c r="S66" s="25"/>
    </row>
    <row r="67" spans="19:19" x14ac:dyDescent="0.25">
      <c r="S67" s="25"/>
    </row>
    <row r="68" spans="19:19" x14ac:dyDescent="0.25">
      <c r="S68" s="25"/>
    </row>
    <row r="69" spans="19:19" x14ac:dyDescent="0.25">
      <c r="S69" s="25"/>
    </row>
    <row r="70" spans="19:19" x14ac:dyDescent="0.25">
      <c r="S70" s="25"/>
    </row>
    <row r="71" spans="19:19" x14ac:dyDescent="0.25">
      <c r="S71" s="25"/>
    </row>
    <row r="72" spans="19:19" x14ac:dyDescent="0.25">
      <c r="S72" s="25"/>
    </row>
    <row r="73" spans="19:19" x14ac:dyDescent="0.25">
      <c r="S73" s="25"/>
    </row>
    <row r="74" spans="19:19" x14ac:dyDescent="0.25">
      <c r="S74" s="25"/>
    </row>
    <row r="75" spans="19:19" x14ac:dyDescent="0.25">
      <c r="S75" s="25"/>
    </row>
    <row r="76" spans="19:19" x14ac:dyDescent="0.25">
      <c r="S76" s="25"/>
    </row>
    <row r="77" spans="19:19" x14ac:dyDescent="0.25">
      <c r="S77" s="25"/>
    </row>
    <row r="78" spans="19:19" x14ac:dyDescent="0.25">
      <c r="S78" s="25"/>
    </row>
    <row r="79" spans="19:19" x14ac:dyDescent="0.25">
      <c r="S79" s="25"/>
    </row>
    <row r="80" spans="19:19" x14ac:dyDescent="0.25">
      <c r="S80" s="25"/>
    </row>
    <row r="81" spans="19:19" x14ac:dyDescent="0.25">
      <c r="S81" s="25"/>
    </row>
    <row r="82" spans="19:19" x14ac:dyDescent="0.25">
      <c r="S82" s="25"/>
    </row>
    <row r="83" spans="19:19" x14ac:dyDescent="0.25">
      <c r="S83" s="25"/>
    </row>
    <row r="84" spans="19:19" x14ac:dyDescent="0.25">
      <c r="S84" s="25"/>
    </row>
    <row r="85" spans="19:19" x14ac:dyDescent="0.25">
      <c r="S85" s="25"/>
    </row>
    <row r="86" spans="19:19" x14ac:dyDescent="0.25">
      <c r="S86" s="25"/>
    </row>
    <row r="87" spans="19:19" x14ac:dyDescent="0.25">
      <c r="S87" s="25"/>
    </row>
    <row r="88" spans="19:19" x14ac:dyDescent="0.25">
      <c r="S88" s="25"/>
    </row>
    <row r="89" spans="19:19" x14ac:dyDescent="0.25">
      <c r="S89" s="25"/>
    </row>
    <row r="90" spans="19:19" x14ac:dyDescent="0.25">
      <c r="S90" s="25"/>
    </row>
    <row r="91" spans="19:19" x14ac:dyDescent="0.25">
      <c r="S91" s="25"/>
    </row>
    <row r="92" spans="19:19" x14ac:dyDescent="0.25">
      <c r="S92" s="25"/>
    </row>
    <row r="93" spans="19:19" x14ac:dyDescent="0.25">
      <c r="S93" s="25"/>
    </row>
    <row r="94" spans="19:19" x14ac:dyDescent="0.25">
      <c r="S94" s="25"/>
    </row>
    <row r="95" spans="19:19" x14ac:dyDescent="0.25">
      <c r="S95" s="25"/>
    </row>
    <row r="96" spans="19:19" x14ac:dyDescent="0.25">
      <c r="S96" s="25"/>
    </row>
    <row r="97" spans="19:19" x14ac:dyDescent="0.25">
      <c r="S97" s="25"/>
    </row>
    <row r="98" spans="19:19" x14ac:dyDescent="0.25">
      <c r="S98" s="25"/>
    </row>
    <row r="99" spans="19:19" x14ac:dyDescent="0.25">
      <c r="S99" s="25"/>
    </row>
    <row r="100" spans="19:19" x14ac:dyDescent="0.25">
      <c r="S100" s="25"/>
    </row>
    <row r="101" spans="19:19" x14ac:dyDescent="0.25">
      <c r="S101" s="25"/>
    </row>
    <row r="102" spans="19:19" x14ac:dyDescent="0.25">
      <c r="S102" s="25"/>
    </row>
    <row r="103" spans="19:19" x14ac:dyDescent="0.25">
      <c r="S103" s="25"/>
    </row>
    <row r="104" spans="19:19" x14ac:dyDescent="0.25">
      <c r="S104" s="25"/>
    </row>
    <row r="105" spans="19:19" x14ac:dyDescent="0.25">
      <c r="S105" s="25"/>
    </row>
    <row r="106" spans="19:19" x14ac:dyDescent="0.25">
      <c r="S106" s="25"/>
    </row>
    <row r="107" spans="19:19" x14ac:dyDescent="0.25">
      <c r="S107" s="25"/>
    </row>
    <row r="108" spans="19:19" x14ac:dyDescent="0.25">
      <c r="S108" s="25"/>
    </row>
    <row r="109" spans="19:19" x14ac:dyDescent="0.25">
      <c r="S109" s="25"/>
    </row>
    <row r="110" spans="19:19" x14ac:dyDescent="0.25">
      <c r="S110" s="25"/>
    </row>
    <row r="111" spans="19:19" x14ac:dyDescent="0.25">
      <c r="S111" s="25"/>
    </row>
    <row r="112" spans="19:19" x14ac:dyDescent="0.25">
      <c r="S112" s="25"/>
    </row>
    <row r="113" spans="19:19" x14ac:dyDescent="0.25">
      <c r="S113" s="25"/>
    </row>
    <row r="114" spans="19:19" x14ac:dyDescent="0.25">
      <c r="S114" s="25"/>
    </row>
    <row r="115" spans="19:19" x14ac:dyDescent="0.25">
      <c r="S115" s="25"/>
    </row>
    <row r="116" spans="19:19" x14ac:dyDescent="0.25">
      <c r="S116" s="25"/>
    </row>
    <row r="117" spans="19:19" x14ac:dyDescent="0.25">
      <c r="S117" s="25"/>
    </row>
    <row r="118" spans="19:19" x14ac:dyDescent="0.25">
      <c r="S118" s="25"/>
    </row>
    <row r="119" spans="19:19" x14ac:dyDescent="0.25">
      <c r="S119" s="25"/>
    </row>
    <row r="120" spans="19:19" x14ac:dyDescent="0.25">
      <c r="S120" s="25"/>
    </row>
    <row r="121" spans="19:19" x14ac:dyDescent="0.25">
      <c r="S121" s="25"/>
    </row>
    <row r="122" spans="19:19" x14ac:dyDescent="0.25">
      <c r="S122" s="25"/>
    </row>
    <row r="123" spans="19:19" x14ac:dyDescent="0.25">
      <c r="S123" s="25"/>
    </row>
    <row r="124" spans="19:19" x14ac:dyDescent="0.25">
      <c r="S124" s="25"/>
    </row>
    <row r="125" spans="19:19" x14ac:dyDescent="0.25">
      <c r="S125" s="25"/>
    </row>
    <row r="126" spans="19:19" x14ac:dyDescent="0.25">
      <c r="S126" s="25"/>
    </row>
    <row r="127" spans="19:19" x14ac:dyDescent="0.25">
      <c r="S127" s="25"/>
    </row>
    <row r="128" spans="19:19" x14ac:dyDescent="0.25">
      <c r="S128" s="25"/>
    </row>
    <row r="129" spans="19:19" x14ac:dyDescent="0.25">
      <c r="S129" s="25"/>
    </row>
    <row r="130" spans="19:19" x14ac:dyDescent="0.25">
      <c r="S130" s="25"/>
    </row>
    <row r="131" spans="19:19" x14ac:dyDescent="0.25">
      <c r="S131" s="25"/>
    </row>
    <row r="132" spans="19:19" x14ac:dyDescent="0.25">
      <c r="S132" s="25"/>
    </row>
    <row r="133" spans="19:19" x14ac:dyDescent="0.25">
      <c r="S133" s="25"/>
    </row>
    <row r="134" spans="19:19" x14ac:dyDescent="0.25">
      <c r="S134" s="25"/>
    </row>
    <row r="135" spans="19:19" x14ac:dyDescent="0.25">
      <c r="S135" s="25"/>
    </row>
    <row r="136" spans="19:19" x14ac:dyDescent="0.25">
      <c r="S136" s="25"/>
    </row>
    <row r="137" spans="19:19" x14ac:dyDescent="0.25">
      <c r="S137" s="25"/>
    </row>
    <row r="138" spans="19:19" x14ac:dyDescent="0.25">
      <c r="S138" s="25"/>
    </row>
    <row r="139" spans="19:19" x14ac:dyDescent="0.25">
      <c r="S139" s="25"/>
    </row>
    <row r="140" spans="19:19" x14ac:dyDescent="0.25">
      <c r="S140" s="25"/>
    </row>
    <row r="141" spans="19:19" x14ac:dyDescent="0.25">
      <c r="S141" s="25"/>
    </row>
    <row r="142" spans="19:19" x14ac:dyDescent="0.25">
      <c r="S142" s="25"/>
    </row>
    <row r="143" spans="19:19" x14ac:dyDescent="0.25">
      <c r="S143" s="25"/>
    </row>
    <row r="144" spans="19:19" x14ac:dyDescent="0.25">
      <c r="S144" s="25"/>
    </row>
    <row r="145" spans="19:19" x14ac:dyDescent="0.25">
      <c r="S145" s="25"/>
    </row>
    <row r="146" spans="19:19" x14ac:dyDescent="0.25">
      <c r="S146" s="25"/>
    </row>
    <row r="147" spans="19:19" x14ac:dyDescent="0.25">
      <c r="S147" s="25"/>
    </row>
    <row r="148" spans="19:19" x14ac:dyDescent="0.25">
      <c r="S148" s="25"/>
    </row>
    <row r="149" spans="19:19" x14ac:dyDescent="0.25">
      <c r="S149" s="25"/>
    </row>
    <row r="150" spans="19:19" x14ac:dyDescent="0.25">
      <c r="S150" s="25"/>
    </row>
    <row r="151" spans="19:19" x14ac:dyDescent="0.25">
      <c r="S151" s="25"/>
    </row>
    <row r="152" spans="19:19" x14ac:dyDescent="0.25">
      <c r="S152" s="25"/>
    </row>
    <row r="153" spans="19:19" x14ac:dyDescent="0.25">
      <c r="S153" s="25"/>
    </row>
    <row r="154" spans="19:19" x14ac:dyDescent="0.25">
      <c r="S154" s="25"/>
    </row>
    <row r="155" spans="19:19" x14ac:dyDescent="0.25">
      <c r="S155" s="25"/>
    </row>
    <row r="156" spans="19:19" x14ac:dyDescent="0.25">
      <c r="S156" s="25"/>
    </row>
    <row r="157" spans="19:19" x14ac:dyDescent="0.25">
      <c r="S157" s="25"/>
    </row>
    <row r="158" spans="19:19" x14ac:dyDescent="0.25">
      <c r="S158" s="25"/>
    </row>
    <row r="159" spans="19:19" x14ac:dyDescent="0.25">
      <c r="S159" s="25"/>
    </row>
    <row r="160" spans="19:19" x14ac:dyDescent="0.25">
      <c r="S160" s="25"/>
    </row>
    <row r="161" spans="19:19" x14ac:dyDescent="0.25">
      <c r="S161" s="25"/>
    </row>
    <row r="162" spans="19:19" x14ac:dyDescent="0.25">
      <c r="S162" s="25"/>
    </row>
    <row r="163" spans="19:19" x14ac:dyDescent="0.25">
      <c r="S163" s="25"/>
    </row>
    <row r="164" spans="19:19" x14ac:dyDescent="0.25">
      <c r="S164" s="25"/>
    </row>
    <row r="165" spans="19:19" x14ac:dyDescent="0.25">
      <c r="S165" s="25"/>
    </row>
    <row r="166" spans="19:19" x14ac:dyDescent="0.25">
      <c r="S166" s="25"/>
    </row>
    <row r="167" spans="19:19" x14ac:dyDescent="0.25">
      <c r="S167" s="25"/>
    </row>
    <row r="168" spans="19:19" x14ac:dyDescent="0.25">
      <c r="S168" s="25"/>
    </row>
    <row r="169" spans="19:19" x14ac:dyDescent="0.25">
      <c r="S169" s="25"/>
    </row>
    <row r="170" spans="19:19" x14ac:dyDescent="0.25">
      <c r="S170" s="25"/>
    </row>
    <row r="171" spans="19:19" x14ac:dyDescent="0.25">
      <c r="S171" s="25"/>
    </row>
    <row r="172" spans="19:19" x14ac:dyDescent="0.25">
      <c r="S172" s="25"/>
    </row>
    <row r="173" spans="19:19" x14ac:dyDescent="0.25">
      <c r="S173" s="25"/>
    </row>
    <row r="174" spans="19:19" x14ac:dyDescent="0.25">
      <c r="S174" s="25"/>
    </row>
    <row r="175" spans="19:19" x14ac:dyDescent="0.25">
      <c r="S175" s="25"/>
    </row>
    <row r="176" spans="19:19" x14ac:dyDescent="0.25">
      <c r="S176" s="25"/>
    </row>
    <row r="177" spans="19:19" x14ac:dyDescent="0.25">
      <c r="S177" s="25"/>
    </row>
    <row r="178" spans="19:19" x14ac:dyDescent="0.25">
      <c r="S178" s="25"/>
    </row>
    <row r="179" spans="19:19" x14ac:dyDescent="0.25">
      <c r="S179" s="25"/>
    </row>
    <row r="180" spans="19:19" x14ac:dyDescent="0.25">
      <c r="S180" s="25"/>
    </row>
    <row r="181" spans="19:19" x14ac:dyDescent="0.25">
      <c r="S181" s="25"/>
    </row>
    <row r="182" spans="19:19" x14ac:dyDescent="0.25">
      <c r="S182" s="25"/>
    </row>
    <row r="183" spans="19:19" x14ac:dyDescent="0.25">
      <c r="S183" s="25"/>
    </row>
    <row r="184" spans="19:19" x14ac:dyDescent="0.25">
      <c r="S184" s="25"/>
    </row>
    <row r="185" spans="19:19" x14ac:dyDescent="0.25">
      <c r="S185" s="25"/>
    </row>
    <row r="186" spans="19:19" x14ac:dyDescent="0.25">
      <c r="S186" s="25"/>
    </row>
    <row r="187" spans="19:19" x14ac:dyDescent="0.25">
      <c r="S187" s="25"/>
    </row>
    <row r="188" spans="19:19" x14ac:dyDescent="0.25">
      <c r="S188" s="25"/>
    </row>
    <row r="189" spans="19:19" x14ac:dyDescent="0.25">
      <c r="S189" s="25"/>
    </row>
    <row r="190" spans="19:19" x14ac:dyDescent="0.25">
      <c r="S190" s="25"/>
    </row>
    <row r="191" spans="19:19" x14ac:dyDescent="0.25">
      <c r="S191" s="25"/>
    </row>
    <row r="192" spans="19:19" x14ac:dyDescent="0.25">
      <c r="S192" s="25"/>
    </row>
    <row r="193" spans="19:19" x14ac:dyDescent="0.25">
      <c r="S193" s="25"/>
    </row>
    <row r="194" spans="19:19" x14ac:dyDescent="0.25">
      <c r="S194" s="25"/>
    </row>
    <row r="195" spans="19:19" x14ac:dyDescent="0.25">
      <c r="S195" s="25"/>
    </row>
    <row r="196" spans="19:19" x14ac:dyDescent="0.25">
      <c r="S196" s="25"/>
    </row>
    <row r="197" spans="19:19" x14ac:dyDescent="0.25">
      <c r="S197" s="25"/>
    </row>
    <row r="198" spans="19:19" x14ac:dyDescent="0.25">
      <c r="S198" s="25"/>
    </row>
    <row r="199" spans="19:19" x14ac:dyDescent="0.25">
      <c r="S199" s="25"/>
    </row>
    <row r="200" spans="19:19" x14ac:dyDescent="0.25">
      <c r="S200" s="25"/>
    </row>
    <row r="201" spans="19:19" x14ac:dyDescent="0.25">
      <c r="S201" s="25"/>
    </row>
    <row r="202" spans="19:19" x14ac:dyDescent="0.25">
      <c r="S202" s="25"/>
    </row>
    <row r="203" spans="19:19" x14ac:dyDescent="0.25">
      <c r="S203" s="25"/>
    </row>
    <row r="204" spans="19:19" x14ac:dyDescent="0.25">
      <c r="S204" s="25"/>
    </row>
    <row r="205" spans="19:19" x14ac:dyDescent="0.25">
      <c r="S205" s="25"/>
    </row>
    <row r="206" spans="19:19" x14ac:dyDescent="0.25">
      <c r="S206" s="25"/>
    </row>
    <row r="207" spans="19:19" x14ac:dyDescent="0.25">
      <c r="S207" s="25"/>
    </row>
    <row r="208" spans="19:19" x14ac:dyDescent="0.25">
      <c r="S208" s="25"/>
    </row>
    <row r="209" spans="19:19" x14ac:dyDescent="0.25">
      <c r="S209" s="25"/>
    </row>
    <row r="210" spans="19:19" x14ac:dyDescent="0.25">
      <c r="S210" s="25"/>
    </row>
    <row r="211" spans="19:19" x14ac:dyDescent="0.25">
      <c r="S211" s="25"/>
    </row>
    <row r="212" spans="19:19" x14ac:dyDescent="0.25">
      <c r="S212" s="25"/>
    </row>
    <row r="213" spans="19:19" x14ac:dyDescent="0.25">
      <c r="S213" s="25"/>
    </row>
    <row r="214" spans="19:19" x14ac:dyDescent="0.25">
      <c r="S214" s="25"/>
    </row>
    <row r="215" spans="19:19" x14ac:dyDescent="0.25">
      <c r="S215" s="25"/>
    </row>
    <row r="216" spans="19:19" x14ac:dyDescent="0.25">
      <c r="S216" s="25"/>
    </row>
    <row r="217" spans="19:19" x14ac:dyDescent="0.25">
      <c r="S217" s="25"/>
    </row>
    <row r="218" spans="19:19" x14ac:dyDescent="0.25">
      <c r="S218" s="25"/>
    </row>
    <row r="219" spans="19:19" x14ac:dyDescent="0.25">
      <c r="S219" s="25"/>
    </row>
    <row r="220" spans="19:19" x14ac:dyDescent="0.25">
      <c r="S220" s="25"/>
    </row>
    <row r="221" spans="19:19" x14ac:dyDescent="0.25">
      <c r="S221" s="25"/>
    </row>
    <row r="222" spans="19:19" x14ac:dyDescent="0.25">
      <c r="S222" s="25"/>
    </row>
    <row r="223" spans="19:19" x14ac:dyDescent="0.25">
      <c r="S223" s="25"/>
    </row>
    <row r="224" spans="19:19" x14ac:dyDescent="0.25">
      <c r="S224" s="25"/>
    </row>
    <row r="225" spans="19:19" x14ac:dyDescent="0.25">
      <c r="S225" s="25"/>
    </row>
    <row r="226" spans="19:19" x14ac:dyDescent="0.25">
      <c r="S226" s="25"/>
    </row>
    <row r="227" spans="19:19" x14ac:dyDescent="0.25">
      <c r="S227" s="25"/>
    </row>
    <row r="228" spans="19:19" x14ac:dyDescent="0.25">
      <c r="S228" s="25"/>
    </row>
    <row r="229" spans="19:19" x14ac:dyDescent="0.25">
      <c r="S229" s="25"/>
    </row>
    <row r="230" spans="19:19" x14ac:dyDescent="0.25">
      <c r="S230" s="25"/>
    </row>
    <row r="231" spans="19:19" x14ac:dyDescent="0.25">
      <c r="S231" s="25"/>
    </row>
    <row r="232" spans="19:19" x14ac:dyDescent="0.25">
      <c r="S232" s="25"/>
    </row>
    <row r="233" spans="19:19" x14ac:dyDescent="0.25">
      <c r="S233" s="25"/>
    </row>
    <row r="234" spans="19:19" x14ac:dyDescent="0.25">
      <c r="S234" s="25"/>
    </row>
    <row r="235" spans="19:19" x14ac:dyDescent="0.25">
      <c r="S235" s="25"/>
    </row>
    <row r="236" spans="19:19" x14ac:dyDescent="0.25">
      <c r="S236" s="25"/>
    </row>
    <row r="237" spans="19:19" x14ac:dyDescent="0.25">
      <c r="S237" s="25"/>
    </row>
    <row r="238" spans="19:19" x14ac:dyDescent="0.25">
      <c r="S238" s="25"/>
    </row>
    <row r="239" spans="19:19" x14ac:dyDescent="0.25">
      <c r="S239" s="25"/>
    </row>
    <row r="240" spans="19:19" x14ac:dyDescent="0.25">
      <c r="S240" s="25"/>
    </row>
    <row r="241" spans="19:19" x14ac:dyDescent="0.25">
      <c r="S241" s="25"/>
    </row>
    <row r="242" spans="19:19" x14ac:dyDescent="0.25">
      <c r="S242" s="25"/>
    </row>
    <row r="243" spans="19:19" x14ac:dyDescent="0.25">
      <c r="S243" s="25"/>
    </row>
    <row r="244" spans="19:19" x14ac:dyDescent="0.25">
      <c r="S244" s="25"/>
    </row>
    <row r="245" spans="19:19" x14ac:dyDescent="0.25">
      <c r="S245" s="25"/>
    </row>
    <row r="246" spans="19:19" x14ac:dyDescent="0.25">
      <c r="S246" s="25"/>
    </row>
    <row r="247" spans="19:19" x14ac:dyDescent="0.25">
      <c r="S247" s="25"/>
    </row>
    <row r="248" spans="19:19" x14ac:dyDescent="0.25">
      <c r="S248" s="25"/>
    </row>
    <row r="249" spans="19:19" x14ac:dyDescent="0.25">
      <c r="S249" s="25"/>
    </row>
    <row r="250" spans="19:19" x14ac:dyDescent="0.25">
      <c r="S250" s="25"/>
    </row>
    <row r="251" spans="19:19" x14ac:dyDescent="0.25">
      <c r="S251" s="25"/>
    </row>
    <row r="252" spans="19:19" x14ac:dyDescent="0.25">
      <c r="S252" s="25"/>
    </row>
    <row r="253" spans="19:19" x14ac:dyDescent="0.25">
      <c r="S253" s="25"/>
    </row>
    <row r="254" spans="19:19" x14ac:dyDescent="0.25">
      <c r="S254" s="25"/>
    </row>
    <row r="255" spans="19:19" x14ac:dyDescent="0.25">
      <c r="S255" s="25"/>
    </row>
    <row r="256" spans="19:19" x14ac:dyDescent="0.25">
      <c r="S256" s="25"/>
    </row>
    <row r="257" spans="19:19" x14ac:dyDescent="0.25">
      <c r="S257" s="25"/>
    </row>
    <row r="258" spans="19:19" x14ac:dyDescent="0.25">
      <c r="S258" s="25"/>
    </row>
    <row r="259" spans="19:19" x14ac:dyDescent="0.25">
      <c r="S259" s="25"/>
    </row>
    <row r="260" spans="19:19" x14ac:dyDescent="0.25">
      <c r="S260" s="25"/>
    </row>
    <row r="261" spans="19:19" x14ac:dyDescent="0.25">
      <c r="S261" s="25"/>
    </row>
    <row r="262" spans="19:19" x14ac:dyDescent="0.25">
      <c r="S262" s="25"/>
    </row>
    <row r="263" spans="19:19" x14ac:dyDescent="0.25">
      <c r="S263" s="25"/>
    </row>
    <row r="264" spans="19:19" x14ac:dyDescent="0.25">
      <c r="S264" s="25"/>
    </row>
    <row r="265" spans="19:19" x14ac:dyDescent="0.25">
      <c r="S265" s="25"/>
    </row>
    <row r="266" spans="19:19" x14ac:dyDescent="0.25">
      <c r="S266" s="25"/>
    </row>
    <row r="267" spans="19:19" x14ac:dyDescent="0.25">
      <c r="S267" s="25"/>
    </row>
    <row r="268" spans="19:19" x14ac:dyDescent="0.25">
      <c r="S268" s="25"/>
    </row>
    <row r="269" spans="19:19" x14ac:dyDescent="0.25">
      <c r="S269" s="25"/>
    </row>
    <row r="270" spans="19:19" x14ac:dyDescent="0.25">
      <c r="S270" s="25"/>
    </row>
    <row r="271" spans="19:19" x14ac:dyDescent="0.25">
      <c r="S271" s="25"/>
    </row>
    <row r="272" spans="19:19" x14ac:dyDescent="0.25">
      <c r="S272" s="25"/>
    </row>
    <row r="273" spans="19:19" x14ac:dyDescent="0.25">
      <c r="S273" s="25"/>
    </row>
    <row r="274" spans="19:19" x14ac:dyDescent="0.25">
      <c r="S274" s="25"/>
    </row>
    <row r="275" spans="19:19" x14ac:dyDescent="0.25">
      <c r="S275" s="25"/>
    </row>
    <row r="276" spans="19:19" x14ac:dyDescent="0.25">
      <c r="S276" s="25"/>
    </row>
    <row r="277" spans="19:19" x14ac:dyDescent="0.25">
      <c r="S277" s="25"/>
    </row>
    <row r="278" spans="19:19" x14ac:dyDescent="0.25">
      <c r="S278" s="25"/>
    </row>
    <row r="279" spans="19:19" x14ac:dyDescent="0.25">
      <c r="S279" s="25"/>
    </row>
    <row r="280" spans="19:19" x14ac:dyDescent="0.25">
      <c r="S280" s="25"/>
    </row>
    <row r="281" spans="19:19" x14ac:dyDescent="0.25">
      <c r="S281" s="25"/>
    </row>
    <row r="282" spans="19:19" x14ac:dyDescent="0.25">
      <c r="S282" s="25"/>
    </row>
    <row r="283" spans="19:19" x14ac:dyDescent="0.25">
      <c r="S283" s="25"/>
    </row>
    <row r="284" spans="19:19" x14ac:dyDescent="0.25">
      <c r="S284" s="25"/>
    </row>
    <row r="285" spans="19:19" x14ac:dyDescent="0.25">
      <c r="S285" s="25"/>
    </row>
    <row r="286" spans="19:19" x14ac:dyDescent="0.25">
      <c r="S286" s="25"/>
    </row>
    <row r="287" spans="19:19" x14ac:dyDescent="0.25">
      <c r="S287" s="25"/>
    </row>
    <row r="288" spans="19:19" x14ac:dyDescent="0.25">
      <c r="S288" s="25"/>
    </row>
    <row r="289" spans="19:19" x14ac:dyDescent="0.25">
      <c r="S289" s="25"/>
    </row>
    <row r="290" spans="19:19" x14ac:dyDescent="0.25">
      <c r="S290" s="25"/>
    </row>
    <row r="291" spans="19:19" x14ac:dyDescent="0.25">
      <c r="S291" s="25"/>
    </row>
    <row r="292" spans="19:19" x14ac:dyDescent="0.25">
      <c r="S292" s="25"/>
    </row>
    <row r="293" spans="19:19" x14ac:dyDescent="0.25">
      <c r="S293" s="25"/>
    </row>
    <row r="294" spans="19:19" x14ac:dyDescent="0.25">
      <c r="S294" s="25"/>
    </row>
    <row r="295" spans="19:19" x14ac:dyDescent="0.25">
      <c r="S295" s="25"/>
    </row>
    <row r="296" spans="19:19" x14ac:dyDescent="0.25">
      <c r="S296" s="25"/>
    </row>
    <row r="297" spans="19:19" x14ac:dyDescent="0.25">
      <c r="S297" s="25"/>
    </row>
    <row r="298" spans="19:19" x14ac:dyDescent="0.25">
      <c r="S298" s="25"/>
    </row>
    <row r="299" spans="19:19" x14ac:dyDescent="0.25">
      <c r="S299" s="25"/>
    </row>
    <row r="300" spans="19:19" x14ac:dyDescent="0.25">
      <c r="S300" s="25"/>
    </row>
    <row r="301" spans="19:19" x14ac:dyDescent="0.25">
      <c r="S301" s="25"/>
    </row>
    <row r="302" spans="19:19" x14ac:dyDescent="0.25">
      <c r="S302" s="25"/>
    </row>
    <row r="303" spans="19:19" x14ac:dyDescent="0.25">
      <c r="S303" s="25"/>
    </row>
    <row r="304" spans="19:19" x14ac:dyDescent="0.25">
      <c r="S304" s="25"/>
    </row>
    <row r="305" spans="19:19" x14ac:dyDescent="0.25">
      <c r="S305" s="25"/>
    </row>
    <row r="306" spans="19:19" x14ac:dyDescent="0.25">
      <c r="S306" s="25"/>
    </row>
    <row r="307" spans="19:19" x14ac:dyDescent="0.25">
      <c r="S307" s="25"/>
    </row>
    <row r="308" spans="19:19" x14ac:dyDescent="0.25">
      <c r="S308" s="25"/>
    </row>
    <row r="309" spans="19:19" x14ac:dyDescent="0.25">
      <c r="S309" s="25"/>
    </row>
    <row r="310" spans="19:19" x14ac:dyDescent="0.25">
      <c r="S310" s="25"/>
    </row>
    <row r="311" spans="19:19" x14ac:dyDescent="0.25">
      <c r="S311" s="25"/>
    </row>
    <row r="312" spans="19:19" x14ac:dyDescent="0.25">
      <c r="S312" s="25"/>
    </row>
    <row r="313" spans="19:19" x14ac:dyDescent="0.25">
      <c r="S313" s="25"/>
    </row>
    <row r="314" spans="19:19" x14ac:dyDescent="0.25">
      <c r="S314" s="25"/>
    </row>
    <row r="315" spans="19:19" x14ac:dyDescent="0.25">
      <c r="S315" s="25"/>
    </row>
    <row r="316" spans="19:19" x14ac:dyDescent="0.25">
      <c r="S316" s="25"/>
    </row>
    <row r="317" spans="19:19" x14ac:dyDescent="0.25">
      <c r="S317" s="25"/>
    </row>
    <row r="318" spans="19:19" x14ac:dyDescent="0.25">
      <c r="S318" s="25"/>
    </row>
    <row r="319" spans="19:19" x14ac:dyDescent="0.25">
      <c r="S319" s="25"/>
    </row>
    <row r="320" spans="19:19" x14ac:dyDescent="0.25">
      <c r="S320" s="25"/>
    </row>
    <row r="321" spans="19:19" x14ac:dyDescent="0.25">
      <c r="S321" s="25"/>
    </row>
    <row r="322" spans="19:19" x14ac:dyDescent="0.25">
      <c r="S322" s="25"/>
    </row>
    <row r="323" spans="19:19" x14ac:dyDescent="0.25">
      <c r="S323" s="25"/>
    </row>
    <row r="324" spans="19:19" x14ac:dyDescent="0.25">
      <c r="S324" s="25"/>
    </row>
    <row r="325" spans="19:19" x14ac:dyDescent="0.25">
      <c r="S325" s="25"/>
    </row>
    <row r="326" spans="19:19" x14ac:dyDescent="0.25">
      <c r="S326" s="25"/>
    </row>
    <row r="327" spans="19:19" x14ac:dyDescent="0.25">
      <c r="S327" s="25"/>
    </row>
    <row r="328" spans="19:19" x14ac:dyDescent="0.25">
      <c r="S328" s="25"/>
    </row>
    <row r="329" spans="19:19" x14ac:dyDescent="0.25">
      <c r="S329" s="25"/>
    </row>
    <row r="330" spans="19:19" x14ac:dyDescent="0.25">
      <c r="S330" s="25"/>
    </row>
    <row r="331" spans="19:19" x14ac:dyDescent="0.25">
      <c r="S331" s="25"/>
    </row>
    <row r="332" spans="19:19" x14ac:dyDescent="0.25">
      <c r="S332" s="25"/>
    </row>
    <row r="333" spans="19:19" x14ac:dyDescent="0.25">
      <c r="S333" s="25"/>
    </row>
    <row r="334" spans="19:19" x14ac:dyDescent="0.25">
      <c r="S334" s="25"/>
    </row>
    <row r="335" spans="19:19" x14ac:dyDescent="0.25">
      <c r="S335" s="25"/>
    </row>
    <row r="336" spans="19:19" x14ac:dyDescent="0.25">
      <c r="S336" s="25"/>
    </row>
    <row r="337" spans="19:19" x14ac:dyDescent="0.25">
      <c r="S337" s="25"/>
    </row>
    <row r="338" spans="19:19" x14ac:dyDescent="0.25">
      <c r="S338" s="25"/>
    </row>
    <row r="339" spans="19:19" x14ac:dyDescent="0.25">
      <c r="S339" s="25"/>
    </row>
    <row r="340" spans="19:19" x14ac:dyDescent="0.25">
      <c r="S340" s="25"/>
    </row>
    <row r="341" spans="19:19" x14ac:dyDescent="0.25">
      <c r="S341" s="25"/>
    </row>
    <row r="342" spans="19:19" x14ac:dyDescent="0.25">
      <c r="S342" s="25"/>
    </row>
    <row r="343" spans="19:19" x14ac:dyDescent="0.25">
      <c r="S343" s="25"/>
    </row>
    <row r="344" spans="19:19" x14ac:dyDescent="0.25">
      <c r="S344" s="25"/>
    </row>
    <row r="345" spans="19:19" x14ac:dyDescent="0.25">
      <c r="S345" s="25"/>
    </row>
    <row r="346" spans="19:19" x14ac:dyDescent="0.25">
      <c r="S346" s="25"/>
    </row>
    <row r="347" spans="19:19" x14ac:dyDescent="0.25">
      <c r="S347" s="25"/>
    </row>
    <row r="348" spans="19:19" x14ac:dyDescent="0.25">
      <c r="S348" s="25"/>
    </row>
    <row r="349" spans="19:19" x14ac:dyDescent="0.25">
      <c r="S349" s="25"/>
    </row>
    <row r="350" spans="19:19" x14ac:dyDescent="0.25">
      <c r="S350" s="25"/>
    </row>
    <row r="351" spans="19:19" x14ac:dyDescent="0.25">
      <c r="S351" s="25"/>
    </row>
    <row r="352" spans="19:19" x14ac:dyDescent="0.25">
      <c r="S352" s="25"/>
    </row>
    <row r="353" spans="19:19" x14ac:dyDescent="0.25">
      <c r="S353" s="25"/>
    </row>
    <row r="354" spans="19:19" x14ac:dyDescent="0.25">
      <c r="S354" s="25"/>
    </row>
    <row r="355" spans="19:19" x14ac:dyDescent="0.25">
      <c r="S355" s="25"/>
    </row>
    <row r="356" spans="19:19" x14ac:dyDescent="0.25">
      <c r="S356" s="25"/>
    </row>
    <row r="357" spans="19:19" x14ac:dyDescent="0.25">
      <c r="S357" s="25"/>
    </row>
    <row r="358" spans="19:19" x14ac:dyDescent="0.25">
      <c r="S358" s="25"/>
    </row>
    <row r="359" spans="19:19" x14ac:dyDescent="0.25">
      <c r="S359" s="25"/>
    </row>
    <row r="360" spans="19:19" x14ac:dyDescent="0.25">
      <c r="S360" s="25"/>
    </row>
    <row r="361" spans="19:19" x14ac:dyDescent="0.25">
      <c r="S361" s="25"/>
    </row>
    <row r="362" spans="19:19" x14ac:dyDescent="0.25">
      <c r="S362" s="25"/>
    </row>
    <row r="363" spans="19:19" x14ac:dyDescent="0.25">
      <c r="S363" s="25"/>
    </row>
    <row r="364" spans="19:19" x14ac:dyDescent="0.25">
      <c r="S364" s="25"/>
    </row>
    <row r="365" spans="19:19" x14ac:dyDescent="0.25">
      <c r="S365" s="25"/>
    </row>
    <row r="366" spans="19:19" x14ac:dyDescent="0.25">
      <c r="S366" s="25"/>
    </row>
    <row r="367" spans="19:19" x14ac:dyDescent="0.25">
      <c r="S367" s="25"/>
    </row>
    <row r="368" spans="19:19" x14ac:dyDescent="0.25">
      <c r="S368" s="25"/>
    </row>
    <row r="369" spans="19:19" x14ac:dyDescent="0.25">
      <c r="S369" s="25"/>
    </row>
    <row r="370" spans="19:19" x14ac:dyDescent="0.25">
      <c r="S370" s="25"/>
    </row>
    <row r="371" spans="19:19" x14ac:dyDescent="0.25">
      <c r="S371" s="25"/>
    </row>
    <row r="372" spans="19:19" x14ac:dyDescent="0.25">
      <c r="S372" s="25"/>
    </row>
    <row r="373" spans="19:19" x14ac:dyDescent="0.25">
      <c r="S373" s="25"/>
    </row>
    <row r="374" spans="19:19" x14ac:dyDescent="0.25">
      <c r="S374" s="25"/>
    </row>
    <row r="375" spans="19:19" x14ac:dyDescent="0.25">
      <c r="S375" s="25"/>
    </row>
    <row r="376" spans="19:19" x14ac:dyDescent="0.25">
      <c r="S376" s="25"/>
    </row>
    <row r="377" spans="19:19" x14ac:dyDescent="0.25">
      <c r="S377" s="25"/>
    </row>
    <row r="378" spans="19:19" x14ac:dyDescent="0.25">
      <c r="S378" s="25"/>
    </row>
    <row r="379" spans="19:19" x14ac:dyDescent="0.25">
      <c r="S379" s="25"/>
    </row>
    <row r="380" spans="19:19" x14ac:dyDescent="0.25">
      <c r="S380" s="25"/>
    </row>
    <row r="381" spans="19:19" x14ac:dyDescent="0.25">
      <c r="S381" s="25"/>
    </row>
    <row r="382" spans="19:19" x14ac:dyDescent="0.25">
      <c r="S382" s="25"/>
    </row>
    <row r="383" spans="19:19" x14ac:dyDescent="0.25">
      <c r="S383" s="25"/>
    </row>
    <row r="384" spans="19:19" x14ac:dyDescent="0.25">
      <c r="S384" s="25"/>
    </row>
    <row r="385" spans="19:19" x14ac:dyDescent="0.25">
      <c r="S385" s="25"/>
    </row>
    <row r="386" spans="19:19" x14ac:dyDescent="0.25">
      <c r="S386" s="25"/>
    </row>
    <row r="387" spans="19:19" x14ac:dyDescent="0.25">
      <c r="S387" s="25"/>
    </row>
    <row r="388" spans="19:19" x14ac:dyDescent="0.25">
      <c r="S388" s="25"/>
    </row>
    <row r="389" spans="19:19" x14ac:dyDescent="0.25">
      <c r="S389" s="25"/>
    </row>
    <row r="390" spans="19:19" x14ac:dyDescent="0.25">
      <c r="S390" s="25"/>
    </row>
    <row r="391" spans="19:19" x14ac:dyDescent="0.25">
      <c r="S391" s="25"/>
    </row>
    <row r="392" spans="19:19" x14ac:dyDescent="0.25">
      <c r="S392" s="25"/>
    </row>
    <row r="393" spans="19:19" x14ac:dyDescent="0.25">
      <c r="S393" s="25"/>
    </row>
    <row r="394" spans="19:19" x14ac:dyDescent="0.25">
      <c r="S394" s="25"/>
    </row>
    <row r="395" spans="19:19" x14ac:dyDescent="0.25">
      <c r="S395" s="25"/>
    </row>
    <row r="396" spans="19:19" x14ac:dyDescent="0.25">
      <c r="S396" s="25"/>
    </row>
    <row r="397" spans="19:19" x14ac:dyDescent="0.25">
      <c r="S397" s="25"/>
    </row>
    <row r="398" spans="19:19" x14ac:dyDescent="0.25">
      <c r="S398" s="25"/>
    </row>
    <row r="399" spans="19:19" x14ac:dyDescent="0.25">
      <c r="S399" s="25"/>
    </row>
    <row r="400" spans="19:19" x14ac:dyDescent="0.25">
      <c r="S400" s="25"/>
    </row>
    <row r="401" spans="19:19" x14ac:dyDescent="0.25">
      <c r="S401" s="25"/>
    </row>
    <row r="402" spans="19:19" x14ac:dyDescent="0.25">
      <c r="S402" s="25"/>
    </row>
    <row r="403" spans="19:19" x14ac:dyDescent="0.25">
      <c r="S403" s="25"/>
    </row>
    <row r="404" spans="19:19" x14ac:dyDescent="0.25">
      <c r="S404" s="25"/>
    </row>
    <row r="405" spans="19:19" x14ac:dyDescent="0.25">
      <c r="S405" s="25"/>
    </row>
    <row r="406" spans="19:19" x14ac:dyDescent="0.25">
      <c r="S406" s="25"/>
    </row>
    <row r="407" spans="19:19" x14ac:dyDescent="0.25">
      <c r="S407" s="25"/>
    </row>
    <row r="408" spans="19:19" x14ac:dyDescent="0.25">
      <c r="S408" s="25"/>
    </row>
    <row r="409" spans="19:19" x14ac:dyDescent="0.25">
      <c r="S409" s="25"/>
    </row>
    <row r="410" spans="19:19" x14ac:dyDescent="0.25">
      <c r="S410" s="25"/>
    </row>
    <row r="411" spans="19:19" x14ac:dyDescent="0.25">
      <c r="S411" s="25"/>
    </row>
    <row r="412" spans="19:19" x14ac:dyDescent="0.25">
      <c r="S412" s="25"/>
    </row>
    <row r="413" spans="19:19" x14ac:dyDescent="0.25">
      <c r="S413" s="25"/>
    </row>
    <row r="414" spans="19:19" x14ac:dyDescent="0.25">
      <c r="S414" s="25"/>
    </row>
    <row r="415" spans="19:19" x14ac:dyDescent="0.25">
      <c r="S415" s="25"/>
    </row>
    <row r="416" spans="19:19" x14ac:dyDescent="0.25">
      <c r="S416" s="25"/>
    </row>
    <row r="417" spans="19:19" x14ac:dyDescent="0.25">
      <c r="S417" s="25"/>
    </row>
    <row r="418" spans="19:19" x14ac:dyDescent="0.25">
      <c r="S418" s="25"/>
    </row>
    <row r="419" spans="19:19" x14ac:dyDescent="0.25">
      <c r="S419" s="25"/>
    </row>
    <row r="420" spans="19:19" x14ac:dyDescent="0.25">
      <c r="S420" s="25"/>
    </row>
    <row r="421" spans="19:19" x14ac:dyDescent="0.25">
      <c r="S421" s="25"/>
    </row>
    <row r="422" spans="19:19" x14ac:dyDescent="0.25">
      <c r="S422" s="25"/>
    </row>
    <row r="423" spans="19:19" x14ac:dyDescent="0.25">
      <c r="S423" s="25"/>
    </row>
    <row r="424" spans="19:19" x14ac:dyDescent="0.25">
      <c r="S424" s="25"/>
    </row>
    <row r="425" spans="19:19" x14ac:dyDescent="0.25">
      <c r="S425" s="25"/>
    </row>
    <row r="426" spans="19:19" x14ac:dyDescent="0.25">
      <c r="S426" s="25"/>
    </row>
    <row r="427" spans="19:19" x14ac:dyDescent="0.25">
      <c r="S427" s="25"/>
    </row>
    <row r="428" spans="19:19" x14ac:dyDescent="0.25">
      <c r="S428" s="25"/>
    </row>
    <row r="429" spans="19:19" x14ac:dyDescent="0.25">
      <c r="S429" s="25"/>
    </row>
    <row r="430" spans="19:19" x14ac:dyDescent="0.25">
      <c r="S430" s="25"/>
    </row>
    <row r="431" spans="19:19" x14ac:dyDescent="0.25">
      <c r="S431" s="25"/>
    </row>
    <row r="432" spans="19:19" x14ac:dyDescent="0.25">
      <c r="S432" s="25"/>
    </row>
    <row r="433" spans="19:19" x14ac:dyDescent="0.25">
      <c r="S433" s="25"/>
    </row>
    <row r="434" spans="19:19" x14ac:dyDescent="0.25">
      <c r="S434" s="25"/>
    </row>
    <row r="435" spans="19:19" x14ac:dyDescent="0.25">
      <c r="S435" s="25"/>
    </row>
    <row r="436" spans="19:19" x14ac:dyDescent="0.25">
      <c r="S436" s="25"/>
    </row>
    <row r="437" spans="19:19" x14ac:dyDescent="0.25">
      <c r="S437" s="25"/>
    </row>
    <row r="438" spans="19:19" x14ac:dyDescent="0.25">
      <c r="S438" s="25"/>
    </row>
    <row r="439" spans="19:19" x14ac:dyDescent="0.25">
      <c r="S439" s="25"/>
    </row>
    <row r="440" spans="19:19" x14ac:dyDescent="0.25">
      <c r="S440" s="25"/>
    </row>
    <row r="441" spans="19:19" x14ac:dyDescent="0.25">
      <c r="S441" s="25"/>
    </row>
    <row r="442" spans="19:19" x14ac:dyDescent="0.25">
      <c r="S442" s="25"/>
    </row>
    <row r="443" spans="19:19" x14ac:dyDescent="0.25">
      <c r="S443" s="25"/>
    </row>
    <row r="444" spans="19:19" x14ac:dyDescent="0.25">
      <c r="S444" s="25"/>
    </row>
    <row r="445" spans="19:19" x14ac:dyDescent="0.25">
      <c r="S445" s="25"/>
    </row>
    <row r="446" spans="19:19" x14ac:dyDescent="0.25">
      <c r="S446" s="25"/>
    </row>
    <row r="447" spans="19:19" x14ac:dyDescent="0.25">
      <c r="S447" s="25"/>
    </row>
    <row r="448" spans="19:19" x14ac:dyDescent="0.25">
      <c r="S448" s="25"/>
    </row>
    <row r="449" spans="19:19" x14ac:dyDescent="0.25">
      <c r="S449" s="25"/>
    </row>
    <row r="450" spans="19:19" x14ac:dyDescent="0.25">
      <c r="S450" s="25"/>
    </row>
    <row r="451" spans="19:19" x14ac:dyDescent="0.25">
      <c r="S451" s="25"/>
    </row>
    <row r="452" spans="19:19" x14ac:dyDescent="0.25">
      <c r="S452" s="25"/>
    </row>
    <row r="453" spans="19:19" x14ac:dyDescent="0.25">
      <c r="S453" s="25"/>
    </row>
    <row r="454" spans="19:19" x14ac:dyDescent="0.25">
      <c r="S454" s="25"/>
    </row>
    <row r="455" spans="19:19" x14ac:dyDescent="0.25">
      <c r="S455" s="25"/>
    </row>
    <row r="456" spans="19:19" x14ac:dyDescent="0.25">
      <c r="S456" s="25"/>
    </row>
    <row r="457" spans="19:19" x14ac:dyDescent="0.25">
      <c r="S457" s="25"/>
    </row>
    <row r="458" spans="19:19" x14ac:dyDescent="0.25">
      <c r="S458" s="25"/>
    </row>
    <row r="459" spans="19:19" x14ac:dyDescent="0.25">
      <c r="S459" s="25"/>
    </row>
    <row r="460" spans="19:19" x14ac:dyDescent="0.25">
      <c r="S460" s="25"/>
    </row>
    <row r="461" spans="19:19" x14ac:dyDescent="0.25">
      <c r="S461" s="25"/>
    </row>
    <row r="462" spans="19:19" x14ac:dyDescent="0.25">
      <c r="S462" s="25"/>
    </row>
    <row r="463" spans="19:19" x14ac:dyDescent="0.25">
      <c r="S463" s="25"/>
    </row>
    <row r="464" spans="19:19" x14ac:dyDescent="0.25">
      <c r="S464" s="25"/>
    </row>
    <row r="465" spans="19:19" x14ac:dyDescent="0.25">
      <c r="S465" s="25"/>
    </row>
    <row r="466" spans="19:19" x14ac:dyDescent="0.25">
      <c r="S466" s="25"/>
    </row>
    <row r="467" spans="19:19" x14ac:dyDescent="0.25">
      <c r="S467" s="25"/>
    </row>
    <row r="468" spans="19:19" x14ac:dyDescent="0.25">
      <c r="S468" s="25"/>
    </row>
    <row r="469" spans="19:19" x14ac:dyDescent="0.25">
      <c r="S469" s="25"/>
    </row>
    <row r="470" spans="19:19" x14ac:dyDescent="0.25">
      <c r="S470" s="25"/>
    </row>
    <row r="471" spans="19:19" x14ac:dyDescent="0.25">
      <c r="S471" s="25"/>
    </row>
    <row r="472" spans="19:19" x14ac:dyDescent="0.25">
      <c r="S472" s="25"/>
    </row>
    <row r="473" spans="19:19" x14ac:dyDescent="0.25">
      <c r="S473" s="25"/>
    </row>
    <row r="474" spans="19:19" x14ac:dyDescent="0.25">
      <c r="S474" s="25"/>
    </row>
    <row r="475" spans="19:19" x14ac:dyDescent="0.25">
      <c r="S475" s="25"/>
    </row>
    <row r="476" spans="19:19" x14ac:dyDescent="0.25">
      <c r="S476" s="25"/>
    </row>
    <row r="477" spans="19:19" x14ac:dyDescent="0.25">
      <c r="S477" s="25"/>
    </row>
    <row r="478" spans="19:19" x14ac:dyDescent="0.25">
      <c r="S478" s="25"/>
    </row>
    <row r="479" spans="19:19" x14ac:dyDescent="0.25">
      <c r="S479" s="25"/>
    </row>
    <row r="480" spans="19:19" x14ac:dyDescent="0.25">
      <c r="S480" s="25"/>
    </row>
    <row r="481" spans="19:19" x14ac:dyDescent="0.25">
      <c r="S481" s="25"/>
    </row>
    <row r="482" spans="19:19" x14ac:dyDescent="0.25">
      <c r="S482" s="25"/>
    </row>
    <row r="483" spans="19:19" x14ac:dyDescent="0.25">
      <c r="S483" s="25"/>
    </row>
    <row r="484" spans="19:19" x14ac:dyDescent="0.25">
      <c r="S484" s="25"/>
    </row>
    <row r="485" spans="19:19" x14ac:dyDescent="0.25">
      <c r="S485" s="25"/>
    </row>
    <row r="486" spans="19:19" x14ac:dyDescent="0.25">
      <c r="S486" s="25"/>
    </row>
    <row r="487" spans="19:19" x14ac:dyDescent="0.25">
      <c r="S487" s="25"/>
    </row>
    <row r="488" spans="19:19" x14ac:dyDescent="0.25">
      <c r="S488" s="25"/>
    </row>
    <row r="489" spans="19:19" x14ac:dyDescent="0.25">
      <c r="S489" s="25"/>
    </row>
    <row r="490" spans="19:19" x14ac:dyDescent="0.25">
      <c r="S490" s="25"/>
    </row>
    <row r="491" spans="19:19" x14ac:dyDescent="0.25">
      <c r="S491" s="25"/>
    </row>
    <row r="492" spans="19:19" x14ac:dyDescent="0.25">
      <c r="S492" s="25"/>
    </row>
    <row r="493" spans="19:19" x14ac:dyDescent="0.25">
      <c r="S493" s="25"/>
    </row>
    <row r="494" spans="19:19" x14ac:dyDescent="0.25">
      <c r="S494" s="25"/>
    </row>
    <row r="495" spans="19:19" x14ac:dyDescent="0.25">
      <c r="S495" s="25"/>
    </row>
    <row r="496" spans="19:19" x14ac:dyDescent="0.25">
      <c r="S496" s="25"/>
    </row>
    <row r="497" spans="19:19" x14ac:dyDescent="0.25">
      <c r="S497" s="25"/>
    </row>
    <row r="498" spans="19:19" x14ac:dyDescent="0.25">
      <c r="S498" s="25"/>
    </row>
    <row r="499" spans="19:19" x14ac:dyDescent="0.25">
      <c r="S499" s="25"/>
    </row>
    <row r="500" spans="19:19" x14ac:dyDescent="0.25">
      <c r="S500" s="25"/>
    </row>
    <row r="501" spans="19:19" x14ac:dyDescent="0.25">
      <c r="S501" s="25"/>
    </row>
    <row r="502" spans="19:19" x14ac:dyDescent="0.25">
      <c r="S502" s="25"/>
    </row>
    <row r="503" spans="19:19" x14ac:dyDescent="0.25">
      <c r="S503" s="25"/>
    </row>
    <row r="504" spans="19:19" x14ac:dyDescent="0.25">
      <c r="S504" s="25"/>
    </row>
    <row r="505" spans="19:19" x14ac:dyDescent="0.25">
      <c r="S505" s="25"/>
    </row>
    <row r="506" spans="19:19" x14ac:dyDescent="0.25">
      <c r="S506" s="25"/>
    </row>
    <row r="507" spans="19:19" x14ac:dyDescent="0.25">
      <c r="S507" s="25"/>
    </row>
    <row r="508" spans="19:19" x14ac:dyDescent="0.25">
      <c r="S508" s="25"/>
    </row>
    <row r="509" spans="19:19" x14ac:dyDescent="0.25">
      <c r="S509" s="25"/>
    </row>
    <row r="510" spans="19:19" x14ac:dyDescent="0.25">
      <c r="S510" s="25"/>
    </row>
    <row r="511" spans="19:19" x14ac:dyDescent="0.25">
      <c r="S511" s="25"/>
    </row>
    <row r="512" spans="19:19" x14ac:dyDescent="0.25">
      <c r="S512" s="25"/>
    </row>
    <row r="513" spans="19:19" x14ac:dyDescent="0.25">
      <c r="S513" s="25"/>
    </row>
    <row r="514" spans="19:19" x14ac:dyDescent="0.25">
      <c r="S514" s="25"/>
    </row>
    <row r="515" spans="19:19" x14ac:dyDescent="0.25">
      <c r="S515" s="25"/>
    </row>
    <row r="516" spans="19:19" x14ac:dyDescent="0.25">
      <c r="S516" s="25"/>
    </row>
    <row r="517" spans="19:19" x14ac:dyDescent="0.25">
      <c r="S517" s="25"/>
    </row>
    <row r="518" spans="19:19" x14ac:dyDescent="0.25">
      <c r="S518" s="25"/>
    </row>
    <row r="519" spans="19:19" x14ac:dyDescent="0.25">
      <c r="S519" s="25"/>
    </row>
    <row r="520" spans="19:19" x14ac:dyDescent="0.25">
      <c r="S520" s="25"/>
    </row>
    <row r="521" spans="19:19" x14ac:dyDescent="0.25">
      <c r="S521" s="25"/>
    </row>
    <row r="522" spans="19:19" x14ac:dyDescent="0.25">
      <c r="S522" s="25"/>
    </row>
    <row r="523" spans="19:19" x14ac:dyDescent="0.25">
      <c r="S523" s="25"/>
    </row>
    <row r="524" spans="19:19" x14ac:dyDescent="0.25">
      <c r="S524" s="25"/>
    </row>
    <row r="525" spans="19:19" x14ac:dyDescent="0.25">
      <c r="S525" s="25"/>
    </row>
    <row r="526" spans="19:19" x14ac:dyDescent="0.25">
      <c r="S526" s="25"/>
    </row>
    <row r="527" spans="19:19" x14ac:dyDescent="0.25">
      <c r="S527" s="25"/>
    </row>
    <row r="528" spans="19:19" x14ac:dyDescent="0.25">
      <c r="S528" s="25"/>
    </row>
    <row r="529" spans="19:19" x14ac:dyDescent="0.25">
      <c r="S529" s="25"/>
    </row>
    <row r="530" spans="19:19" x14ac:dyDescent="0.25">
      <c r="S530" s="25"/>
    </row>
    <row r="531" spans="19:19" x14ac:dyDescent="0.25">
      <c r="S531" s="25"/>
    </row>
    <row r="532" spans="19:19" x14ac:dyDescent="0.25">
      <c r="S532" s="25"/>
    </row>
    <row r="533" spans="19:19" x14ac:dyDescent="0.25">
      <c r="S533" s="25"/>
    </row>
    <row r="534" spans="19:19" x14ac:dyDescent="0.25">
      <c r="S534" s="25"/>
    </row>
    <row r="535" spans="19:19" x14ac:dyDescent="0.25">
      <c r="S535" s="25"/>
    </row>
    <row r="536" spans="19:19" x14ac:dyDescent="0.25">
      <c r="S536" s="25"/>
    </row>
    <row r="537" spans="19:19" x14ac:dyDescent="0.25">
      <c r="S537" s="25"/>
    </row>
    <row r="538" spans="19:19" x14ac:dyDescent="0.25">
      <c r="S538" s="25"/>
    </row>
    <row r="539" spans="19:19" x14ac:dyDescent="0.25">
      <c r="S539" s="25"/>
    </row>
    <row r="540" spans="19:19" x14ac:dyDescent="0.25">
      <c r="S540" s="25"/>
    </row>
    <row r="541" spans="19:19" x14ac:dyDescent="0.25">
      <c r="S541" s="25"/>
    </row>
    <row r="542" spans="19:19" x14ac:dyDescent="0.25">
      <c r="S542" s="25"/>
    </row>
    <row r="543" spans="19:19" x14ac:dyDescent="0.25">
      <c r="S543" s="25"/>
    </row>
    <row r="544" spans="19:19" x14ac:dyDescent="0.25">
      <c r="S544" s="25"/>
    </row>
    <row r="545" spans="19:19" x14ac:dyDescent="0.25">
      <c r="S545" s="25"/>
    </row>
    <row r="546" spans="19:19" x14ac:dyDescent="0.25">
      <c r="S546" s="25"/>
    </row>
    <row r="547" spans="19:19" x14ac:dyDescent="0.25">
      <c r="S547" s="25"/>
    </row>
    <row r="548" spans="19:19" x14ac:dyDescent="0.25">
      <c r="S548" s="25"/>
    </row>
    <row r="549" spans="19:19" x14ac:dyDescent="0.25">
      <c r="S549" s="25"/>
    </row>
    <row r="550" spans="19:19" x14ac:dyDescent="0.25">
      <c r="S550" s="25"/>
    </row>
    <row r="551" spans="19:19" x14ac:dyDescent="0.25">
      <c r="S551" s="25"/>
    </row>
    <row r="552" spans="19:19" x14ac:dyDescent="0.25">
      <c r="S552" s="25"/>
    </row>
    <row r="553" spans="19:19" x14ac:dyDescent="0.25">
      <c r="S553" s="25"/>
    </row>
    <row r="554" spans="19:19" x14ac:dyDescent="0.25">
      <c r="S554" s="25"/>
    </row>
    <row r="555" spans="19:19" x14ac:dyDescent="0.25">
      <c r="S555" s="25"/>
    </row>
    <row r="556" spans="19:19" x14ac:dyDescent="0.25">
      <c r="S556" s="25"/>
    </row>
    <row r="557" spans="19:19" x14ac:dyDescent="0.25">
      <c r="S557" s="25"/>
    </row>
    <row r="558" spans="19:19" x14ac:dyDescent="0.25">
      <c r="S558" s="25"/>
    </row>
    <row r="559" spans="19:19" x14ac:dyDescent="0.25">
      <c r="S559" s="25"/>
    </row>
    <row r="560" spans="19:19" x14ac:dyDescent="0.25">
      <c r="S560" s="25"/>
    </row>
    <row r="561" spans="19:19" x14ac:dyDescent="0.25">
      <c r="S561" s="25"/>
    </row>
    <row r="562" spans="19:19" x14ac:dyDescent="0.25">
      <c r="S562" s="25"/>
    </row>
    <row r="563" spans="19:19" x14ac:dyDescent="0.25">
      <c r="S563" s="25"/>
    </row>
    <row r="564" spans="19:19" x14ac:dyDescent="0.25">
      <c r="S564" s="25"/>
    </row>
    <row r="565" spans="19:19" x14ac:dyDescent="0.25">
      <c r="S565" s="25"/>
    </row>
    <row r="566" spans="19:19" x14ac:dyDescent="0.25">
      <c r="S566" s="25"/>
    </row>
    <row r="567" spans="19:19" x14ac:dyDescent="0.25">
      <c r="S567" s="25"/>
    </row>
    <row r="568" spans="19:19" x14ac:dyDescent="0.25">
      <c r="S568" s="25"/>
    </row>
    <row r="569" spans="19:19" x14ac:dyDescent="0.25">
      <c r="S569" s="25"/>
    </row>
    <row r="570" spans="19:19" x14ac:dyDescent="0.25">
      <c r="S570" s="25"/>
    </row>
    <row r="571" spans="19:19" x14ac:dyDescent="0.25">
      <c r="S571" s="25"/>
    </row>
    <row r="572" spans="19:19" x14ac:dyDescent="0.25">
      <c r="S572" s="25"/>
    </row>
    <row r="573" spans="19:19" x14ac:dyDescent="0.25">
      <c r="S573" s="25"/>
    </row>
    <row r="574" spans="19:19" x14ac:dyDescent="0.25">
      <c r="S574" s="25"/>
    </row>
    <row r="575" spans="19:19" x14ac:dyDescent="0.25">
      <c r="S575" s="25"/>
    </row>
    <row r="576" spans="19:19" x14ac:dyDescent="0.25">
      <c r="S576" s="25"/>
    </row>
    <row r="577" spans="19:19" x14ac:dyDescent="0.25">
      <c r="S577" s="25"/>
    </row>
    <row r="578" spans="19:19" x14ac:dyDescent="0.25">
      <c r="S578" s="25"/>
    </row>
    <row r="579" spans="19:19" x14ac:dyDescent="0.25">
      <c r="S579" s="25"/>
    </row>
    <row r="580" spans="19:19" x14ac:dyDescent="0.25">
      <c r="S580" s="25"/>
    </row>
    <row r="581" spans="19:19" x14ac:dyDescent="0.25">
      <c r="S581" s="25"/>
    </row>
    <row r="582" spans="19:19" x14ac:dyDescent="0.25">
      <c r="S582" s="25"/>
    </row>
    <row r="583" spans="19:19" x14ac:dyDescent="0.25">
      <c r="S583" s="25"/>
    </row>
    <row r="584" spans="19:19" x14ac:dyDescent="0.25">
      <c r="S584" s="25"/>
    </row>
    <row r="585" spans="19:19" x14ac:dyDescent="0.25">
      <c r="S585" s="25"/>
    </row>
    <row r="586" spans="19:19" x14ac:dyDescent="0.25">
      <c r="S586" s="25"/>
    </row>
    <row r="587" spans="19:19" x14ac:dyDescent="0.25">
      <c r="S587" s="25"/>
    </row>
    <row r="588" spans="19:19" x14ac:dyDescent="0.25">
      <c r="S588" s="25"/>
    </row>
    <row r="589" spans="19:19" x14ac:dyDescent="0.25">
      <c r="S589" s="25"/>
    </row>
    <row r="590" spans="19:19" x14ac:dyDescent="0.25">
      <c r="S590" s="25"/>
    </row>
    <row r="591" spans="19:19" x14ac:dyDescent="0.25">
      <c r="S591" s="25"/>
    </row>
    <row r="592" spans="19:19" x14ac:dyDescent="0.25">
      <c r="S592" s="25"/>
    </row>
    <row r="593" spans="19:19" x14ac:dyDescent="0.25">
      <c r="S593" s="25"/>
    </row>
    <row r="594" spans="19:19" x14ac:dyDescent="0.25">
      <c r="S594" s="25"/>
    </row>
    <row r="595" spans="19:19" x14ac:dyDescent="0.25">
      <c r="S595" s="25"/>
    </row>
    <row r="596" spans="19:19" x14ac:dyDescent="0.25">
      <c r="S596" s="25"/>
    </row>
    <row r="597" spans="19:19" x14ac:dyDescent="0.25">
      <c r="S597" s="25"/>
    </row>
    <row r="598" spans="19:19" x14ac:dyDescent="0.25">
      <c r="S598" s="25"/>
    </row>
    <row r="599" spans="19:19" x14ac:dyDescent="0.25">
      <c r="S599" s="25"/>
    </row>
    <row r="600" spans="19:19" x14ac:dyDescent="0.25">
      <c r="S600" s="25"/>
    </row>
    <row r="601" spans="19:19" x14ac:dyDescent="0.25">
      <c r="S601" s="25"/>
    </row>
    <row r="602" spans="19:19" x14ac:dyDescent="0.25">
      <c r="S602" s="25"/>
    </row>
    <row r="603" spans="19:19" x14ac:dyDescent="0.25">
      <c r="S603" s="25"/>
    </row>
    <row r="604" spans="19:19" x14ac:dyDescent="0.25">
      <c r="S604" s="25"/>
    </row>
    <row r="605" spans="19:19" x14ac:dyDescent="0.25">
      <c r="S605" s="25"/>
    </row>
    <row r="606" spans="19:19" x14ac:dyDescent="0.25">
      <c r="S606" s="25"/>
    </row>
    <row r="607" spans="19:19" x14ac:dyDescent="0.25">
      <c r="S607" s="25"/>
    </row>
    <row r="608" spans="19:19" x14ac:dyDescent="0.25">
      <c r="S608" s="25"/>
    </row>
    <row r="609" spans="19:19" x14ac:dyDescent="0.25">
      <c r="S609" s="25"/>
    </row>
    <row r="610" spans="19:19" x14ac:dyDescent="0.25">
      <c r="S610" s="25"/>
    </row>
    <row r="611" spans="19:19" x14ac:dyDescent="0.25">
      <c r="S611" s="25"/>
    </row>
    <row r="612" spans="19:19" x14ac:dyDescent="0.25">
      <c r="S612" s="25"/>
    </row>
    <row r="613" spans="19:19" x14ac:dyDescent="0.25">
      <c r="S613" s="25"/>
    </row>
    <row r="614" spans="19:19" x14ac:dyDescent="0.25">
      <c r="S614" s="25"/>
    </row>
    <row r="615" spans="19:19" x14ac:dyDescent="0.25">
      <c r="S615" s="25"/>
    </row>
    <row r="616" spans="19:19" x14ac:dyDescent="0.25">
      <c r="S616" s="25"/>
    </row>
    <row r="617" spans="19:19" x14ac:dyDescent="0.25">
      <c r="S617" s="25"/>
    </row>
    <row r="618" spans="19:19" x14ac:dyDescent="0.25">
      <c r="S618" s="25"/>
    </row>
    <row r="619" spans="19:19" x14ac:dyDescent="0.25">
      <c r="S619" s="25"/>
    </row>
    <row r="620" spans="19:19" x14ac:dyDescent="0.25">
      <c r="S620" s="25"/>
    </row>
    <row r="621" spans="19:19" x14ac:dyDescent="0.25">
      <c r="S621" s="25"/>
    </row>
    <row r="622" spans="19:19" x14ac:dyDescent="0.25">
      <c r="S622" s="25"/>
    </row>
    <row r="623" spans="19:19" x14ac:dyDescent="0.25">
      <c r="S623" s="25"/>
    </row>
    <row r="624" spans="19:19" x14ac:dyDescent="0.25">
      <c r="S624" s="25"/>
    </row>
    <row r="625" spans="19:19" x14ac:dyDescent="0.25">
      <c r="S625" s="25"/>
    </row>
    <row r="626" spans="19:19" x14ac:dyDescent="0.25">
      <c r="S626" s="25"/>
    </row>
    <row r="627" spans="19:19" x14ac:dyDescent="0.25">
      <c r="S627" s="25"/>
    </row>
    <row r="628" spans="19:19" x14ac:dyDescent="0.25">
      <c r="S628" s="25"/>
    </row>
    <row r="629" spans="19:19" x14ac:dyDescent="0.25">
      <c r="S629" s="25"/>
    </row>
    <row r="630" spans="19:19" x14ac:dyDescent="0.25">
      <c r="S630" s="25"/>
    </row>
    <row r="631" spans="19:19" x14ac:dyDescent="0.25">
      <c r="S631" s="25"/>
    </row>
    <row r="632" spans="19:19" x14ac:dyDescent="0.25">
      <c r="S632" s="25"/>
    </row>
    <row r="633" spans="19:19" x14ac:dyDescent="0.25">
      <c r="S633" s="25"/>
    </row>
    <row r="634" spans="19:19" x14ac:dyDescent="0.25">
      <c r="S634" s="25"/>
    </row>
    <row r="635" spans="19:19" x14ac:dyDescent="0.25">
      <c r="S635" s="25"/>
    </row>
    <row r="636" spans="19:19" x14ac:dyDescent="0.25">
      <c r="S636" s="25"/>
    </row>
    <row r="637" spans="19:19" x14ac:dyDescent="0.25">
      <c r="S637" s="25"/>
    </row>
    <row r="638" spans="19:19" x14ac:dyDescent="0.25">
      <c r="S638" s="25"/>
    </row>
    <row r="639" spans="19:19" x14ac:dyDescent="0.25">
      <c r="S639" s="25"/>
    </row>
    <row r="640" spans="19:19" x14ac:dyDescent="0.25">
      <c r="S640" s="25"/>
    </row>
    <row r="641" spans="19:19" x14ac:dyDescent="0.25">
      <c r="S641" s="25"/>
    </row>
    <row r="642" spans="19:19" x14ac:dyDescent="0.25">
      <c r="S642" s="25"/>
    </row>
    <row r="643" spans="19:19" x14ac:dyDescent="0.25">
      <c r="S643" s="25"/>
    </row>
    <row r="644" spans="19:19" x14ac:dyDescent="0.25">
      <c r="S644" s="25"/>
    </row>
    <row r="645" spans="19:19" x14ac:dyDescent="0.25">
      <c r="S645" s="25"/>
    </row>
    <row r="646" spans="19:19" x14ac:dyDescent="0.25">
      <c r="S646" s="25"/>
    </row>
    <row r="647" spans="19:19" x14ac:dyDescent="0.25">
      <c r="S647" s="25"/>
    </row>
    <row r="648" spans="19:19" x14ac:dyDescent="0.25">
      <c r="S648" s="25"/>
    </row>
    <row r="649" spans="19:19" x14ac:dyDescent="0.25">
      <c r="S649" s="25"/>
    </row>
    <row r="650" spans="19:19" x14ac:dyDescent="0.25">
      <c r="S650" s="25"/>
    </row>
    <row r="651" spans="19:19" x14ac:dyDescent="0.25">
      <c r="S651" s="25"/>
    </row>
    <row r="652" spans="19:19" x14ac:dyDescent="0.25">
      <c r="S652" s="25"/>
    </row>
    <row r="653" spans="19:19" x14ac:dyDescent="0.25">
      <c r="S653" s="25"/>
    </row>
    <row r="654" spans="19:19" x14ac:dyDescent="0.25">
      <c r="S654" s="25"/>
    </row>
    <row r="655" spans="19:19" x14ac:dyDescent="0.25">
      <c r="S655" s="25"/>
    </row>
    <row r="656" spans="19:19" x14ac:dyDescent="0.25">
      <c r="S656" s="25"/>
    </row>
    <row r="657" spans="19:19" x14ac:dyDescent="0.25">
      <c r="S657" s="25"/>
    </row>
    <row r="658" spans="19:19" x14ac:dyDescent="0.25">
      <c r="S658" s="25"/>
    </row>
    <row r="659" spans="19:19" x14ac:dyDescent="0.25">
      <c r="S659" s="25"/>
    </row>
    <row r="660" spans="19:19" x14ac:dyDescent="0.25">
      <c r="S660" s="25"/>
    </row>
    <row r="661" spans="19:19" x14ac:dyDescent="0.25">
      <c r="S661" s="25"/>
    </row>
    <row r="662" spans="19:19" x14ac:dyDescent="0.25">
      <c r="S662" s="25"/>
    </row>
    <row r="663" spans="19:19" x14ac:dyDescent="0.25">
      <c r="S663" s="25"/>
    </row>
    <row r="664" spans="19:19" x14ac:dyDescent="0.25">
      <c r="S664" s="25"/>
    </row>
    <row r="665" spans="19:19" x14ac:dyDescent="0.25">
      <c r="S665" s="25"/>
    </row>
    <row r="666" spans="19:19" x14ac:dyDescent="0.25">
      <c r="S666" s="25"/>
    </row>
    <row r="667" spans="19:19" x14ac:dyDescent="0.25">
      <c r="S667" s="25"/>
    </row>
    <row r="668" spans="19:19" x14ac:dyDescent="0.25">
      <c r="S668" s="25"/>
    </row>
    <row r="669" spans="19:19" x14ac:dyDescent="0.25">
      <c r="S669" s="25"/>
    </row>
    <row r="670" spans="19:19" x14ac:dyDescent="0.25">
      <c r="S670" s="25"/>
    </row>
    <row r="671" spans="19:19" x14ac:dyDescent="0.25">
      <c r="S671" s="25"/>
    </row>
    <row r="672" spans="19:19" x14ac:dyDescent="0.25">
      <c r="S672" s="25"/>
    </row>
    <row r="673" spans="19:19" x14ac:dyDescent="0.25">
      <c r="S673" s="25"/>
    </row>
    <row r="674" spans="19:19" x14ac:dyDescent="0.25">
      <c r="S674" s="25"/>
    </row>
    <row r="675" spans="19:19" x14ac:dyDescent="0.25">
      <c r="S675" s="25"/>
    </row>
    <row r="676" spans="19:19" x14ac:dyDescent="0.25">
      <c r="S676" s="25"/>
    </row>
    <row r="677" spans="19:19" x14ac:dyDescent="0.25">
      <c r="S677" s="25"/>
    </row>
    <row r="678" spans="19:19" x14ac:dyDescent="0.25">
      <c r="S678" s="25"/>
    </row>
    <row r="679" spans="19:19" x14ac:dyDescent="0.25">
      <c r="S679" s="25"/>
    </row>
    <row r="680" spans="19:19" x14ac:dyDescent="0.25">
      <c r="S680" s="25"/>
    </row>
    <row r="681" spans="19:19" x14ac:dyDescent="0.25">
      <c r="S681" s="25"/>
    </row>
    <row r="682" spans="19:19" x14ac:dyDescent="0.25">
      <c r="S682" s="25"/>
    </row>
    <row r="683" spans="19:19" x14ac:dyDescent="0.25">
      <c r="S683" s="25"/>
    </row>
    <row r="684" spans="19:19" x14ac:dyDescent="0.25">
      <c r="S684" s="25"/>
    </row>
    <row r="685" spans="19:19" x14ac:dyDescent="0.25">
      <c r="S685" s="25"/>
    </row>
    <row r="686" spans="19:19" x14ac:dyDescent="0.25">
      <c r="S686" s="25"/>
    </row>
    <row r="687" spans="19:19" x14ac:dyDescent="0.25">
      <c r="S687" s="25"/>
    </row>
    <row r="688" spans="19:19" x14ac:dyDescent="0.25">
      <c r="S688" s="25"/>
    </row>
    <row r="689" spans="19:19" x14ac:dyDescent="0.25">
      <c r="S689" s="25"/>
    </row>
    <row r="690" spans="19:19" x14ac:dyDescent="0.25">
      <c r="S690" s="25"/>
    </row>
    <row r="691" spans="19:19" x14ac:dyDescent="0.25">
      <c r="S691" s="25"/>
    </row>
    <row r="692" spans="19:19" x14ac:dyDescent="0.25">
      <c r="S692" s="25"/>
    </row>
    <row r="693" spans="19:19" x14ac:dyDescent="0.25">
      <c r="S693" s="25"/>
    </row>
    <row r="694" spans="19:19" x14ac:dyDescent="0.25">
      <c r="S694" s="25"/>
    </row>
    <row r="695" spans="19:19" x14ac:dyDescent="0.25">
      <c r="S695" s="25"/>
    </row>
    <row r="696" spans="19:19" x14ac:dyDescent="0.25">
      <c r="S696" s="25"/>
    </row>
    <row r="697" spans="19:19" x14ac:dyDescent="0.25">
      <c r="S697" s="25"/>
    </row>
    <row r="698" spans="19:19" x14ac:dyDescent="0.25">
      <c r="S698" s="25"/>
    </row>
    <row r="699" spans="19:19" x14ac:dyDescent="0.25">
      <c r="S699" s="25"/>
    </row>
    <row r="700" spans="19:19" x14ac:dyDescent="0.25">
      <c r="S700" s="25"/>
    </row>
    <row r="701" spans="19:19" x14ac:dyDescent="0.25">
      <c r="S701" s="25"/>
    </row>
    <row r="702" spans="19:19" x14ac:dyDescent="0.25">
      <c r="S702" s="25"/>
    </row>
    <row r="703" spans="19:19" x14ac:dyDescent="0.25">
      <c r="S703" s="25"/>
    </row>
    <row r="704" spans="19:19" x14ac:dyDescent="0.25">
      <c r="S704" s="25"/>
    </row>
    <row r="705" spans="19:19" x14ac:dyDescent="0.25">
      <c r="S705" s="25"/>
    </row>
    <row r="706" spans="19:19" x14ac:dyDescent="0.25">
      <c r="S706" s="25"/>
    </row>
    <row r="707" spans="19:19" x14ac:dyDescent="0.25">
      <c r="S707" s="25"/>
    </row>
    <row r="708" spans="19:19" x14ac:dyDescent="0.25">
      <c r="S708" s="25"/>
    </row>
    <row r="709" spans="19:19" x14ac:dyDescent="0.25">
      <c r="S709" s="25"/>
    </row>
    <row r="710" spans="19:19" x14ac:dyDescent="0.25">
      <c r="S710" s="25"/>
    </row>
    <row r="711" spans="19:19" x14ac:dyDescent="0.25">
      <c r="S711" s="25"/>
    </row>
    <row r="712" spans="19:19" x14ac:dyDescent="0.25">
      <c r="S712" s="25"/>
    </row>
    <row r="713" spans="19:19" x14ac:dyDescent="0.25">
      <c r="S713" s="25"/>
    </row>
    <row r="714" spans="19:19" x14ac:dyDescent="0.25">
      <c r="S714" s="25"/>
    </row>
    <row r="715" spans="19:19" x14ac:dyDescent="0.25">
      <c r="S715" s="25"/>
    </row>
    <row r="716" spans="19:19" x14ac:dyDescent="0.25">
      <c r="S716" s="25"/>
    </row>
    <row r="717" spans="19:19" x14ac:dyDescent="0.25">
      <c r="S717" s="25"/>
    </row>
    <row r="718" spans="19:19" x14ac:dyDescent="0.25">
      <c r="S718" s="25"/>
    </row>
    <row r="719" spans="19:19" x14ac:dyDescent="0.25">
      <c r="S719" s="25"/>
    </row>
    <row r="720" spans="19:19" x14ac:dyDescent="0.25">
      <c r="S720" s="25"/>
    </row>
    <row r="721" spans="19:19" x14ac:dyDescent="0.25">
      <c r="S721" s="25"/>
    </row>
    <row r="722" spans="19:19" x14ac:dyDescent="0.25">
      <c r="S722" s="25"/>
    </row>
    <row r="723" spans="19:19" x14ac:dyDescent="0.25">
      <c r="S723" s="25"/>
    </row>
    <row r="724" spans="19:19" x14ac:dyDescent="0.25">
      <c r="S724" s="25"/>
    </row>
    <row r="725" spans="19:19" x14ac:dyDescent="0.25">
      <c r="S725" s="25"/>
    </row>
    <row r="726" spans="19:19" x14ac:dyDescent="0.25">
      <c r="S726" s="25"/>
    </row>
    <row r="727" spans="19:19" x14ac:dyDescent="0.25">
      <c r="S727" s="25"/>
    </row>
    <row r="728" spans="19:19" x14ac:dyDescent="0.25">
      <c r="S728" s="25"/>
    </row>
    <row r="729" spans="19:19" x14ac:dyDescent="0.25">
      <c r="S729" s="25"/>
    </row>
    <row r="730" spans="19:19" x14ac:dyDescent="0.25">
      <c r="S730" s="25"/>
    </row>
    <row r="731" spans="19:19" x14ac:dyDescent="0.25">
      <c r="S731" s="25"/>
    </row>
    <row r="732" spans="19:19" x14ac:dyDescent="0.25">
      <c r="S732" s="25"/>
    </row>
    <row r="733" spans="19:19" x14ac:dyDescent="0.25">
      <c r="S733" s="25"/>
    </row>
    <row r="734" spans="19:19" x14ac:dyDescent="0.25">
      <c r="S734" s="25"/>
    </row>
    <row r="735" spans="19:19" x14ac:dyDescent="0.25">
      <c r="S735" s="25"/>
    </row>
    <row r="736" spans="19:19" x14ac:dyDescent="0.25">
      <c r="S736" s="25"/>
    </row>
    <row r="737" spans="19:19" x14ac:dyDescent="0.25">
      <c r="S737" s="25"/>
    </row>
    <row r="738" spans="19:19" x14ac:dyDescent="0.25">
      <c r="S738" s="25"/>
    </row>
    <row r="739" spans="19:19" x14ac:dyDescent="0.25">
      <c r="S739" s="25"/>
    </row>
    <row r="740" spans="19:19" x14ac:dyDescent="0.25">
      <c r="S740" s="25"/>
    </row>
    <row r="741" spans="19:19" x14ac:dyDescent="0.25">
      <c r="S741" s="25"/>
    </row>
    <row r="742" spans="19:19" x14ac:dyDescent="0.25">
      <c r="S742" s="25"/>
    </row>
    <row r="743" spans="19:19" x14ac:dyDescent="0.25">
      <c r="S743" s="25"/>
    </row>
    <row r="744" spans="19:19" x14ac:dyDescent="0.25">
      <c r="S744" s="25"/>
    </row>
    <row r="745" spans="19:19" x14ac:dyDescent="0.25">
      <c r="S745" s="25"/>
    </row>
    <row r="746" spans="19:19" x14ac:dyDescent="0.25">
      <c r="S746" s="25"/>
    </row>
    <row r="747" spans="19:19" x14ac:dyDescent="0.25">
      <c r="S747" s="25"/>
    </row>
    <row r="748" spans="19:19" x14ac:dyDescent="0.25">
      <c r="S748" s="25"/>
    </row>
    <row r="749" spans="19:19" x14ac:dyDescent="0.25">
      <c r="S749" s="25"/>
    </row>
    <row r="750" spans="19:19" x14ac:dyDescent="0.25">
      <c r="S750" s="25"/>
    </row>
    <row r="751" spans="19:19" x14ac:dyDescent="0.25">
      <c r="S751" s="25"/>
    </row>
    <row r="752" spans="19:19" x14ac:dyDescent="0.25">
      <c r="S752" s="25"/>
    </row>
    <row r="753" spans="19:19" x14ac:dyDescent="0.25">
      <c r="S753" s="25"/>
    </row>
    <row r="754" spans="19:19" x14ac:dyDescent="0.25">
      <c r="S754" s="25"/>
    </row>
    <row r="755" spans="19:19" x14ac:dyDescent="0.25">
      <c r="S755" s="25"/>
    </row>
    <row r="756" spans="19:19" x14ac:dyDescent="0.25">
      <c r="S756" s="25"/>
    </row>
    <row r="757" spans="19:19" x14ac:dyDescent="0.25">
      <c r="S757" s="25"/>
    </row>
    <row r="758" spans="19:19" x14ac:dyDescent="0.25">
      <c r="S758" s="25"/>
    </row>
    <row r="759" spans="19:19" x14ac:dyDescent="0.25">
      <c r="S759" s="25"/>
    </row>
    <row r="760" spans="19:19" x14ac:dyDescent="0.25">
      <c r="S760" s="25"/>
    </row>
    <row r="761" spans="19:19" x14ac:dyDescent="0.25">
      <c r="S761" s="25"/>
    </row>
    <row r="762" spans="19:19" x14ac:dyDescent="0.25">
      <c r="S762" s="25"/>
    </row>
    <row r="763" spans="19:19" x14ac:dyDescent="0.25">
      <c r="S763" s="25"/>
    </row>
    <row r="764" spans="19:19" x14ac:dyDescent="0.25">
      <c r="S764" s="25"/>
    </row>
    <row r="765" spans="19:19" x14ac:dyDescent="0.25">
      <c r="S765" s="25"/>
    </row>
    <row r="766" spans="19:19" x14ac:dyDescent="0.25">
      <c r="S766" s="25"/>
    </row>
    <row r="767" spans="19:19" x14ac:dyDescent="0.25">
      <c r="S767" s="25"/>
    </row>
    <row r="768" spans="19:19" x14ac:dyDescent="0.25">
      <c r="S768" s="25"/>
    </row>
    <row r="769" spans="19:19" x14ac:dyDescent="0.25">
      <c r="S769" s="25"/>
    </row>
    <row r="770" spans="19:19" x14ac:dyDescent="0.25">
      <c r="S770" s="25"/>
    </row>
    <row r="771" spans="19:19" x14ac:dyDescent="0.25">
      <c r="S771" s="25"/>
    </row>
    <row r="772" spans="19:19" x14ac:dyDescent="0.25">
      <c r="S772" s="25"/>
    </row>
    <row r="773" spans="19:19" x14ac:dyDescent="0.25">
      <c r="S773" s="25"/>
    </row>
    <row r="774" spans="19:19" x14ac:dyDescent="0.25">
      <c r="S774" s="25"/>
    </row>
    <row r="775" spans="19:19" x14ac:dyDescent="0.25">
      <c r="S775" s="25"/>
    </row>
    <row r="776" spans="19:19" x14ac:dyDescent="0.25">
      <c r="S776" s="25"/>
    </row>
    <row r="777" spans="19:19" x14ac:dyDescent="0.25">
      <c r="S777" s="25"/>
    </row>
    <row r="778" spans="19:19" x14ac:dyDescent="0.25">
      <c r="S778" s="25"/>
    </row>
    <row r="779" spans="19:19" x14ac:dyDescent="0.25">
      <c r="S779" s="25"/>
    </row>
    <row r="780" spans="19:19" x14ac:dyDescent="0.25">
      <c r="S780" s="25"/>
    </row>
    <row r="781" spans="19:19" x14ac:dyDescent="0.25">
      <c r="S781" s="25"/>
    </row>
    <row r="782" spans="19:19" x14ac:dyDescent="0.25">
      <c r="S782" s="25"/>
    </row>
    <row r="783" spans="19:19" x14ac:dyDescent="0.25">
      <c r="S783" s="25"/>
    </row>
    <row r="784" spans="19:19" x14ac:dyDescent="0.25">
      <c r="S784" s="25"/>
    </row>
    <row r="785" spans="19:19" x14ac:dyDescent="0.25">
      <c r="S785" s="25"/>
    </row>
    <row r="786" spans="19:19" x14ac:dyDescent="0.25">
      <c r="S786" s="25"/>
    </row>
    <row r="787" spans="19:19" x14ac:dyDescent="0.25">
      <c r="S787" s="25"/>
    </row>
    <row r="788" spans="19:19" x14ac:dyDescent="0.25">
      <c r="S788" s="25"/>
    </row>
    <row r="789" spans="19:19" x14ac:dyDescent="0.25">
      <c r="S789" s="25"/>
    </row>
    <row r="790" spans="19:19" x14ac:dyDescent="0.25">
      <c r="S790" s="25"/>
    </row>
    <row r="791" spans="19:19" x14ac:dyDescent="0.25">
      <c r="S791" s="25"/>
    </row>
    <row r="792" spans="19:19" x14ac:dyDescent="0.25">
      <c r="S792" s="25"/>
    </row>
    <row r="793" spans="19:19" x14ac:dyDescent="0.25">
      <c r="S793" s="25"/>
    </row>
    <row r="794" spans="19:19" x14ac:dyDescent="0.25">
      <c r="S794" s="25"/>
    </row>
    <row r="795" spans="19:19" x14ac:dyDescent="0.25">
      <c r="S795" s="25"/>
    </row>
    <row r="796" spans="19:19" x14ac:dyDescent="0.25">
      <c r="S796" s="25"/>
    </row>
    <row r="797" spans="19:19" x14ac:dyDescent="0.25">
      <c r="S797" s="25"/>
    </row>
    <row r="798" spans="19:19" x14ac:dyDescent="0.25">
      <c r="S798" s="25"/>
    </row>
    <row r="799" spans="19:19" x14ac:dyDescent="0.25">
      <c r="S799" s="25"/>
    </row>
    <row r="800" spans="19:19" x14ac:dyDescent="0.25">
      <c r="S800" s="25"/>
    </row>
    <row r="801" spans="19:19" x14ac:dyDescent="0.25">
      <c r="S801" s="25"/>
    </row>
    <row r="802" spans="19:19" x14ac:dyDescent="0.25">
      <c r="S802" s="25"/>
    </row>
    <row r="803" spans="19:19" x14ac:dyDescent="0.25">
      <c r="S803" s="25"/>
    </row>
    <row r="804" spans="19:19" x14ac:dyDescent="0.25">
      <c r="S804" s="25"/>
    </row>
    <row r="805" spans="19:19" x14ac:dyDescent="0.25">
      <c r="S805" s="25"/>
    </row>
    <row r="806" spans="19:19" x14ac:dyDescent="0.25">
      <c r="S806" s="25"/>
    </row>
    <row r="807" spans="19:19" x14ac:dyDescent="0.25">
      <c r="S807" s="25"/>
    </row>
    <row r="808" spans="19:19" x14ac:dyDescent="0.25">
      <c r="S808" s="25"/>
    </row>
    <row r="809" spans="19:19" x14ac:dyDescent="0.25">
      <c r="S809" s="25"/>
    </row>
    <row r="810" spans="19:19" x14ac:dyDescent="0.25">
      <c r="S810" s="25"/>
    </row>
    <row r="811" spans="19:19" x14ac:dyDescent="0.25">
      <c r="S811" s="25"/>
    </row>
    <row r="812" spans="19:19" x14ac:dyDescent="0.25">
      <c r="S812" s="25"/>
    </row>
    <row r="813" spans="19:19" x14ac:dyDescent="0.25">
      <c r="S813" s="25"/>
    </row>
    <row r="814" spans="19:19" x14ac:dyDescent="0.25">
      <c r="S814" s="25"/>
    </row>
    <row r="815" spans="19:19" x14ac:dyDescent="0.25">
      <c r="S815" s="25"/>
    </row>
    <row r="816" spans="19:19" x14ac:dyDescent="0.25">
      <c r="S816" s="25"/>
    </row>
    <row r="817" spans="19:19" x14ac:dyDescent="0.25">
      <c r="S817" s="25"/>
    </row>
    <row r="818" spans="19:19" x14ac:dyDescent="0.25">
      <c r="S818" s="25"/>
    </row>
    <row r="819" spans="19:19" x14ac:dyDescent="0.25">
      <c r="S819" s="25"/>
    </row>
    <row r="820" spans="19:19" x14ac:dyDescent="0.25">
      <c r="S820" s="25"/>
    </row>
    <row r="821" spans="19:19" x14ac:dyDescent="0.25">
      <c r="S821" s="25"/>
    </row>
    <row r="822" spans="19:19" x14ac:dyDescent="0.25">
      <c r="S822" s="25"/>
    </row>
    <row r="823" spans="19:19" x14ac:dyDescent="0.25">
      <c r="S823" s="25"/>
    </row>
    <row r="824" spans="19:19" x14ac:dyDescent="0.25">
      <c r="S824" s="25"/>
    </row>
    <row r="825" spans="19:19" x14ac:dyDescent="0.25">
      <c r="S825" s="25"/>
    </row>
    <row r="826" spans="19:19" x14ac:dyDescent="0.25">
      <c r="S826" s="25"/>
    </row>
    <row r="827" spans="19:19" x14ac:dyDescent="0.25">
      <c r="S827" s="25"/>
    </row>
    <row r="828" spans="19:19" x14ac:dyDescent="0.25">
      <c r="S828" s="25"/>
    </row>
    <row r="829" spans="19:19" x14ac:dyDescent="0.25">
      <c r="S829" s="25"/>
    </row>
    <row r="830" spans="19:19" x14ac:dyDescent="0.25">
      <c r="S830" s="25"/>
    </row>
    <row r="831" spans="19:19" x14ac:dyDescent="0.25">
      <c r="S831" s="25"/>
    </row>
    <row r="832" spans="19:19" x14ac:dyDescent="0.25">
      <c r="S832" s="25"/>
    </row>
    <row r="833" spans="19:19" x14ac:dyDescent="0.25">
      <c r="S833" s="25"/>
    </row>
    <row r="834" spans="19:19" x14ac:dyDescent="0.25">
      <c r="S834" s="25"/>
    </row>
    <row r="835" spans="19:19" x14ac:dyDescent="0.25">
      <c r="S835" s="25"/>
    </row>
    <row r="836" spans="19:19" x14ac:dyDescent="0.25">
      <c r="S836" s="25"/>
    </row>
    <row r="837" spans="19:19" x14ac:dyDescent="0.25">
      <c r="S837" s="25"/>
    </row>
    <row r="838" spans="19:19" x14ac:dyDescent="0.25">
      <c r="S838" s="25"/>
    </row>
    <row r="839" spans="19:19" x14ac:dyDescent="0.25">
      <c r="S839" s="25"/>
    </row>
    <row r="840" spans="19:19" x14ac:dyDescent="0.25">
      <c r="S840" s="25"/>
    </row>
    <row r="841" spans="19:19" x14ac:dyDescent="0.25">
      <c r="S841" s="25"/>
    </row>
    <row r="842" spans="19:19" x14ac:dyDescent="0.25">
      <c r="S842" s="25"/>
    </row>
    <row r="843" spans="19:19" x14ac:dyDescent="0.25">
      <c r="S843" s="25"/>
    </row>
    <row r="844" spans="19:19" x14ac:dyDescent="0.25">
      <c r="S844" s="25"/>
    </row>
    <row r="845" spans="19:19" x14ac:dyDescent="0.25">
      <c r="S845" s="25"/>
    </row>
    <row r="846" spans="19:19" x14ac:dyDescent="0.25">
      <c r="S846" s="25"/>
    </row>
    <row r="847" spans="19:19" x14ac:dyDescent="0.25">
      <c r="S847" s="25"/>
    </row>
    <row r="848" spans="19:19" x14ac:dyDescent="0.25">
      <c r="S848" s="25"/>
    </row>
    <row r="849" spans="19:19" x14ac:dyDescent="0.25">
      <c r="S849" s="25"/>
    </row>
    <row r="850" spans="19:19" x14ac:dyDescent="0.25">
      <c r="S850" s="25"/>
    </row>
    <row r="851" spans="19:19" x14ac:dyDescent="0.25">
      <c r="S851" s="25"/>
    </row>
    <row r="852" spans="19:19" x14ac:dyDescent="0.25">
      <c r="S852" s="25"/>
    </row>
    <row r="853" spans="19:19" x14ac:dyDescent="0.25">
      <c r="S853" s="25"/>
    </row>
    <row r="854" spans="19:19" x14ac:dyDescent="0.25">
      <c r="S854" s="25"/>
    </row>
    <row r="855" spans="19:19" x14ac:dyDescent="0.25">
      <c r="S855" s="25"/>
    </row>
    <row r="856" spans="19:19" x14ac:dyDescent="0.25">
      <c r="S856" s="25"/>
    </row>
    <row r="857" spans="19:19" x14ac:dyDescent="0.25">
      <c r="S857" s="25"/>
    </row>
    <row r="858" spans="19:19" x14ac:dyDescent="0.25">
      <c r="S858" s="25"/>
    </row>
    <row r="859" spans="19:19" x14ac:dyDescent="0.25">
      <c r="S859" s="25"/>
    </row>
    <row r="860" spans="19:19" x14ac:dyDescent="0.25">
      <c r="S860" s="25"/>
    </row>
    <row r="861" spans="19:19" x14ac:dyDescent="0.25">
      <c r="S861" s="25"/>
    </row>
    <row r="862" spans="19:19" x14ac:dyDescent="0.25">
      <c r="S862" s="25"/>
    </row>
    <row r="863" spans="19:19" x14ac:dyDescent="0.25">
      <c r="S863" s="25"/>
    </row>
    <row r="864" spans="19:19" x14ac:dyDescent="0.25">
      <c r="S864" s="25"/>
    </row>
    <row r="865" spans="19:19" x14ac:dyDescent="0.25">
      <c r="S865" s="25"/>
    </row>
    <row r="866" spans="19:19" x14ac:dyDescent="0.25">
      <c r="S866" s="25"/>
    </row>
    <row r="867" spans="19:19" x14ac:dyDescent="0.25">
      <c r="S867" s="25"/>
    </row>
    <row r="868" spans="19:19" x14ac:dyDescent="0.25">
      <c r="S868" s="25"/>
    </row>
    <row r="869" spans="19:19" x14ac:dyDescent="0.25">
      <c r="S869" s="25"/>
    </row>
    <row r="870" spans="19:19" x14ac:dyDescent="0.25">
      <c r="S870" s="25"/>
    </row>
    <row r="871" spans="19:19" x14ac:dyDescent="0.25">
      <c r="S871" s="25"/>
    </row>
    <row r="872" spans="19:19" x14ac:dyDescent="0.25">
      <c r="S872" s="25"/>
    </row>
    <row r="873" spans="19:19" x14ac:dyDescent="0.25">
      <c r="S873" s="25"/>
    </row>
    <row r="874" spans="19:19" x14ac:dyDescent="0.25">
      <c r="S874" s="25"/>
    </row>
    <row r="875" spans="19:19" x14ac:dyDescent="0.25">
      <c r="S875" s="25"/>
    </row>
    <row r="876" spans="19:19" x14ac:dyDescent="0.25">
      <c r="S876" s="25"/>
    </row>
    <row r="877" spans="19:19" x14ac:dyDescent="0.25">
      <c r="S877" s="25"/>
    </row>
    <row r="878" spans="19:19" x14ac:dyDescent="0.25">
      <c r="S878" s="25"/>
    </row>
    <row r="879" spans="19:19" x14ac:dyDescent="0.25">
      <c r="S879" s="25"/>
    </row>
    <row r="880" spans="19:19" x14ac:dyDescent="0.25">
      <c r="S880" s="25"/>
    </row>
    <row r="881" spans="19:19" x14ac:dyDescent="0.25">
      <c r="S881" s="25"/>
    </row>
    <row r="882" spans="19:19" x14ac:dyDescent="0.25">
      <c r="S882" s="25"/>
    </row>
    <row r="883" spans="19:19" x14ac:dyDescent="0.25">
      <c r="S883" s="25"/>
    </row>
    <row r="884" spans="19:19" x14ac:dyDescent="0.25">
      <c r="S884" s="25"/>
    </row>
    <row r="885" spans="19:19" x14ac:dyDescent="0.25">
      <c r="S885" s="25"/>
    </row>
    <row r="886" spans="19:19" x14ac:dyDescent="0.25">
      <c r="S886" s="25"/>
    </row>
    <row r="887" spans="19:19" x14ac:dyDescent="0.25">
      <c r="S887" s="25"/>
    </row>
    <row r="888" spans="19:19" x14ac:dyDescent="0.25">
      <c r="S888" s="25"/>
    </row>
    <row r="889" spans="19:19" x14ac:dyDescent="0.25">
      <c r="S889" s="25"/>
    </row>
    <row r="890" spans="19:19" x14ac:dyDescent="0.25">
      <c r="S890" s="25"/>
    </row>
    <row r="891" spans="19:19" x14ac:dyDescent="0.25">
      <c r="S891" s="25"/>
    </row>
    <row r="892" spans="19:19" x14ac:dyDescent="0.25">
      <c r="S892" s="25"/>
    </row>
    <row r="893" spans="19:19" x14ac:dyDescent="0.25">
      <c r="S893" s="25"/>
    </row>
    <row r="894" spans="19:19" x14ac:dyDescent="0.25">
      <c r="S894" s="25"/>
    </row>
    <row r="895" spans="19:19" x14ac:dyDescent="0.25">
      <c r="S895" s="25"/>
    </row>
    <row r="896" spans="19:19" x14ac:dyDescent="0.25">
      <c r="S896" s="25"/>
    </row>
    <row r="897" spans="19:19" x14ac:dyDescent="0.25">
      <c r="S897" s="25"/>
    </row>
    <row r="898" spans="19:19" x14ac:dyDescent="0.25">
      <c r="S898" s="25"/>
    </row>
    <row r="899" spans="19:19" x14ac:dyDescent="0.25">
      <c r="S899" s="25"/>
    </row>
    <row r="900" spans="19:19" x14ac:dyDescent="0.25">
      <c r="S900" s="25"/>
    </row>
    <row r="901" spans="19:19" x14ac:dyDescent="0.25">
      <c r="S901" s="25"/>
    </row>
    <row r="902" spans="19:19" x14ac:dyDescent="0.25">
      <c r="S902" s="25"/>
    </row>
    <row r="903" spans="19:19" x14ac:dyDescent="0.25">
      <c r="S903" s="25"/>
    </row>
    <row r="904" spans="19:19" x14ac:dyDescent="0.25">
      <c r="S904" s="25"/>
    </row>
    <row r="905" spans="19:19" x14ac:dyDescent="0.25">
      <c r="S905" s="25"/>
    </row>
    <row r="906" spans="19:19" x14ac:dyDescent="0.25">
      <c r="S906" s="25"/>
    </row>
    <row r="907" spans="19:19" x14ac:dyDescent="0.25">
      <c r="S907" s="25"/>
    </row>
    <row r="908" spans="19:19" x14ac:dyDescent="0.25">
      <c r="S908" s="25"/>
    </row>
    <row r="909" spans="19:19" x14ac:dyDescent="0.25">
      <c r="S909" s="25"/>
    </row>
    <row r="910" spans="19:19" x14ac:dyDescent="0.25">
      <c r="S910" s="25"/>
    </row>
    <row r="911" spans="19:19" x14ac:dyDescent="0.25">
      <c r="S911" s="25"/>
    </row>
    <row r="912" spans="19:19" x14ac:dyDescent="0.25">
      <c r="S912" s="25"/>
    </row>
    <row r="913" spans="19:19" x14ac:dyDescent="0.25">
      <c r="S913" s="25"/>
    </row>
    <row r="914" spans="19:19" x14ac:dyDescent="0.25">
      <c r="S914" s="25"/>
    </row>
    <row r="915" spans="19:19" x14ac:dyDescent="0.25">
      <c r="S915" s="25"/>
    </row>
    <row r="916" spans="19:19" x14ac:dyDescent="0.25">
      <c r="S916" s="25"/>
    </row>
    <row r="917" spans="19:19" x14ac:dyDescent="0.25">
      <c r="S917" s="25"/>
    </row>
    <row r="918" spans="19:19" x14ac:dyDescent="0.25">
      <c r="S918" s="25"/>
    </row>
    <row r="919" spans="19:19" x14ac:dyDescent="0.25">
      <c r="S919" s="25"/>
    </row>
    <row r="920" spans="19:19" x14ac:dyDescent="0.25">
      <c r="S920" s="25"/>
    </row>
    <row r="921" spans="19:19" x14ac:dyDescent="0.25">
      <c r="S921" s="25"/>
    </row>
    <row r="922" spans="19:19" x14ac:dyDescent="0.25">
      <c r="S922" s="25"/>
    </row>
    <row r="923" spans="19:19" x14ac:dyDescent="0.25">
      <c r="S923" s="25"/>
    </row>
    <row r="924" spans="19:19" x14ac:dyDescent="0.25">
      <c r="S924" s="25"/>
    </row>
    <row r="925" spans="19:19" x14ac:dyDescent="0.25">
      <c r="S925" s="25"/>
    </row>
    <row r="926" spans="19:19" x14ac:dyDescent="0.25">
      <c r="S926" s="25"/>
    </row>
    <row r="927" spans="19:19" x14ac:dyDescent="0.25">
      <c r="S927" s="25"/>
    </row>
    <row r="928" spans="19:19" x14ac:dyDescent="0.25">
      <c r="S928" s="25"/>
    </row>
    <row r="929" spans="19:19" x14ac:dyDescent="0.25">
      <c r="S929" s="25"/>
    </row>
    <row r="930" spans="19:19" x14ac:dyDescent="0.25">
      <c r="S930" s="25"/>
    </row>
    <row r="931" spans="19:19" x14ac:dyDescent="0.25">
      <c r="S931" s="25"/>
    </row>
    <row r="932" spans="19:19" x14ac:dyDescent="0.25">
      <c r="S932" s="25"/>
    </row>
    <row r="933" spans="19:19" x14ac:dyDescent="0.25">
      <c r="S933" s="25"/>
    </row>
    <row r="934" spans="19:19" x14ac:dyDescent="0.25">
      <c r="S934" s="25"/>
    </row>
    <row r="935" spans="19:19" x14ac:dyDescent="0.25">
      <c r="S935" s="25"/>
    </row>
    <row r="936" spans="19:19" x14ac:dyDescent="0.25">
      <c r="S936" s="25"/>
    </row>
    <row r="937" spans="19:19" x14ac:dyDescent="0.25">
      <c r="S937" s="25"/>
    </row>
    <row r="938" spans="19:19" x14ac:dyDescent="0.25">
      <c r="S938" s="25"/>
    </row>
    <row r="939" spans="19:19" x14ac:dyDescent="0.25">
      <c r="S939" s="25"/>
    </row>
    <row r="940" spans="19:19" x14ac:dyDescent="0.25">
      <c r="S940" s="25"/>
    </row>
    <row r="941" spans="19:19" x14ac:dyDescent="0.25">
      <c r="S941" s="25"/>
    </row>
    <row r="942" spans="19:19" x14ac:dyDescent="0.25">
      <c r="S942" s="25"/>
    </row>
    <row r="943" spans="19:19" x14ac:dyDescent="0.25">
      <c r="S943" s="25"/>
    </row>
    <row r="944" spans="19:19" x14ac:dyDescent="0.25">
      <c r="S944" s="25"/>
    </row>
    <row r="945" spans="19:19" x14ac:dyDescent="0.25">
      <c r="S945" s="25"/>
    </row>
    <row r="946" spans="19:19" x14ac:dyDescent="0.25">
      <c r="S946" s="25"/>
    </row>
    <row r="947" spans="19:19" x14ac:dyDescent="0.25">
      <c r="S947" s="25"/>
    </row>
    <row r="948" spans="19:19" x14ac:dyDescent="0.25">
      <c r="S948" s="25"/>
    </row>
    <row r="949" spans="19:19" x14ac:dyDescent="0.25">
      <c r="S949" s="25"/>
    </row>
    <row r="950" spans="19:19" x14ac:dyDescent="0.25">
      <c r="S950" s="25"/>
    </row>
    <row r="951" spans="19:19" x14ac:dyDescent="0.25">
      <c r="S951" s="25"/>
    </row>
    <row r="952" spans="19:19" x14ac:dyDescent="0.25">
      <c r="S952" s="25"/>
    </row>
    <row r="953" spans="19:19" x14ac:dyDescent="0.25">
      <c r="S953" s="25"/>
    </row>
    <row r="954" spans="19:19" x14ac:dyDescent="0.25">
      <c r="S954" s="25"/>
    </row>
    <row r="955" spans="19:19" x14ac:dyDescent="0.25">
      <c r="S955" s="25"/>
    </row>
    <row r="956" spans="19:19" x14ac:dyDescent="0.25">
      <c r="S956" s="25"/>
    </row>
    <row r="957" spans="19:19" x14ac:dyDescent="0.25">
      <c r="S957" s="25"/>
    </row>
    <row r="958" spans="19:19" x14ac:dyDescent="0.25">
      <c r="S958" s="25"/>
    </row>
    <row r="959" spans="19:19" x14ac:dyDescent="0.25">
      <c r="S959" s="25"/>
    </row>
    <row r="960" spans="19:19" x14ac:dyDescent="0.25">
      <c r="S960" s="25"/>
    </row>
    <row r="961" spans="19:19" x14ac:dyDescent="0.25">
      <c r="S961" s="25"/>
    </row>
    <row r="962" spans="19:19" x14ac:dyDescent="0.25">
      <c r="S962" s="25"/>
    </row>
    <row r="963" spans="19:19" x14ac:dyDescent="0.25">
      <c r="S963" s="25"/>
    </row>
    <row r="964" spans="19:19" x14ac:dyDescent="0.25">
      <c r="S964" s="25"/>
    </row>
    <row r="965" spans="19:19" x14ac:dyDescent="0.25">
      <c r="S965" s="25"/>
    </row>
    <row r="966" spans="19:19" x14ac:dyDescent="0.25">
      <c r="S966" s="25"/>
    </row>
    <row r="967" spans="19:19" x14ac:dyDescent="0.25">
      <c r="S967" s="25"/>
    </row>
    <row r="968" spans="19:19" x14ac:dyDescent="0.25">
      <c r="S968" s="25"/>
    </row>
    <row r="969" spans="19:19" x14ac:dyDescent="0.25">
      <c r="S969" s="25"/>
    </row>
    <row r="970" spans="19:19" x14ac:dyDescent="0.25">
      <c r="S970" s="25"/>
    </row>
    <row r="971" spans="19:19" x14ac:dyDescent="0.25">
      <c r="S971" s="25"/>
    </row>
    <row r="972" spans="19:19" x14ac:dyDescent="0.25">
      <c r="S972" s="25"/>
    </row>
    <row r="973" spans="19:19" x14ac:dyDescent="0.25">
      <c r="S973" s="25"/>
    </row>
    <row r="974" spans="19:19" x14ac:dyDescent="0.25">
      <c r="S974" s="25"/>
    </row>
    <row r="975" spans="19:19" x14ac:dyDescent="0.25">
      <c r="S975" s="25"/>
    </row>
    <row r="976" spans="19:19" x14ac:dyDescent="0.25">
      <c r="S976" s="25"/>
    </row>
    <row r="977" spans="19:19" x14ac:dyDescent="0.25">
      <c r="S977" s="25"/>
    </row>
    <row r="978" spans="19:19" x14ac:dyDescent="0.25">
      <c r="S978" s="25"/>
    </row>
    <row r="979" spans="19:19" x14ac:dyDescent="0.25">
      <c r="S979" s="25"/>
    </row>
    <row r="980" spans="19:19" x14ac:dyDescent="0.25">
      <c r="S980" s="25"/>
    </row>
    <row r="981" spans="19:19" x14ac:dyDescent="0.25">
      <c r="S981" s="25"/>
    </row>
    <row r="982" spans="19:19" x14ac:dyDescent="0.25">
      <c r="S982" s="25"/>
    </row>
    <row r="983" spans="19:19" x14ac:dyDescent="0.25">
      <c r="S983" s="25"/>
    </row>
    <row r="984" spans="19:19" x14ac:dyDescent="0.25">
      <c r="S984" s="25"/>
    </row>
    <row r="985" spans="19:19" x14ac:dyDescent="0.25">
      <c r="S985" s="25"/>
    </row>
    <row r="986" spans="19:19" x14ac:dyDescent="0.25">
      <c r="S986" s="25"/>
    </row>
    <row r="987" spans="19:19" x14ac:dyDescent="0.25">
      <c r="S987" s="25"/>
    </row>
    <row r="988" spans="19:19" x14ac:dyDescent="0.25">
      <c r="S988" s="25"/>
    </row>
    <row r="989" spans="19:19" x14ac:dyDescent="0.25">
      <c r="S989" s="25"/>
    </row>
    <row r="990" spans="19:19" x14ac:dyDescent="0.25">
      <c r="S990" s="25"/>
    </row>
    <row r="991" spans="19:19" x14ac:dyDescent="0.25">
      <c r="S991" s="25"/>
    </row>
    <row r="992" spans="19:19" x14ac:dyDescent="0.25">
      <c r="S992" s="25"/>
    </row>
    <row r="993" spans="19:19" x14ac:dyDescent="0.25">
      <c r="S993" s="25"/>
    </row>
    <row r="994" spans="19:19" x14ac:dyDescent="0.25">
      <c r="S994" s="25"/>
    </row>
    <row r="995" spans="19:19" x14ac:dyDescent="0.25">
      <c r="S995" s="25"/>
    </row>
    <row r="996" spans="19:19" x14ac:dyDescent="0.25">
      <c r="S996" s="25"/>
    </row>
    <row r="997" spans="19:19" x14ac:dyDescent="0.25">
      <c r="S997" s="25"/>
    </row>
  </sheetData>
  <mergeCells count="5">
    <mergeCell ref="D5:H5"/>
    <mergeCell ref="L5:L6"/>
    <mergeCell ref="S5:S6"/>
    <mergeCell ref="T5:T6"/>
    <mergeCell ref="O6:R6"/>
  </mergeCells>
  <printOptions horizontalCentered="1"/>
  <pageMargins left="0.31496062992125984" right="0" top="0.78740157480314965" bottom="0.78740157480314965" header="0.31496062992125984" footer="0.31496062992125984"/>
  <pageSetup paperSize="9" scale="85" firstPageNumber="30" orientation="landscape" useFirstPageNumber="1" r:id="rId1"/>
  <headerFooter alignWithMargins="0">
    <oddHeader>&amp;LPříloha č. 08&amp;CDT 1 – Obnova kulturních památek – návrhy na vyhovění žádostí v kompetenci ROK
Termín vyúčtování je pro všechny žadatele stanoven jednotně, nejpozději do 15. 11. 2020</oddHeader>
    <oddFooter>&amp;LZastupitelstvo Olomouckého kraje
21. - Program památkové péče v Olomouckém kraji v roce 2020 - vyhodnocení
Příloha č. 08 - DT 1 – Obnova kulturních památek – návrhy na vyhovění žádostí v kompetenci ROK&amp;Rstránka &amp;P (celkem 35)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01</vt:lpstr>
      <vt:lpstr>'Příloha č. 01'!Názvy_tisku</vt:lpstr>
      <vt:lpstr>'Příloha č. 01'!Oblast_tisku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Soušková Sabina</cp:lastModifiedBy>
  <cp:lastPrinted>2020-04-06T12:24:05Z</cp:lastPrinted>
  <dcterms:created xsi:type="dcterms:W3CDTF">2016-08-30T11:35:03Z</dcterms:created>
  <dcterms:modified xsi:type="dcterms:W3CDTF">2020-04-07T07:03:57Z</dcterms:modified>
</cp:coreProperties>
</file>