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OdRF\Závěrečný účet\2022\ZOK 20.2.2023\"/>
    </mc:Choice>
  </mc:AlternateContent>
  <bookViews>
    <workbookView xWindow="0" yWindow="0" windowWidth="28800" windowHeight="12300"/>
  </bookViews>
  <sheets>
    <sheet name="přebytek - ORJ 17, 50 , 52 " sheetId="2" r:id="rId1"/>
  </sheets>
  <definedNames>
    <definedName name="_xlnm.Print_Area" localSheetId="0">'přebytek - ORJ 17, 50 , 52 '!$A$1:$H$22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F6" i="2" l="1"/>
  <c r="F13" i="2" l="1"/>
  <c r="F18" i="2"/>
</calcChain>
</file>

<file path=xl/sharedStrings.xml><?xml version="1.0" encoding="utf-8"?>
<sst xmlns="http://schemas.openxmlformats.org/spreadsheetml/2006/main" count="44" uniqueCount="21">
  <si>
    <t>oblast školství</t>
  </si>
  <si>
    <t>oblast kultury</t>
  </si>
  <si>
    <t>oblast zdravotnictví</t>
  </si>
  <si>
    <t>ORJ</t>
  </si>
  <si>
    <t>§</t>
  </si>
  <si>
    <t xml:space="preserve">pol. </t>
  </si>
  <si>
    <t>UZ</t>
  </si>
  <si>
    <t>ORG</t>
  </si>
  <si>
    <t>částka</t>
  </si>
  <si>
    <t>zdůvodnění</t>
  </si>
  <si>
    <t xml:space="preserve">název akce </t>
  </si>
  <si>
    <t>Celkem</t>
  </si>
  <si>
    <t>Střední škola, Základní škola a Mateřská škola Šumperk, Hanácká 3  - výměna dřevěného trámového stropu ve 2. NP</t>
  </si>
  <si>
    <t>AGEL SMN a.s. - o.z. Nemocnice Prostějov – Infekční klinika</t>
  </si>
  <si>
    <t>Muzeum Komenského v Přerově - záchrana a zpřístupnění paláce na hradě Helfštýn</t>
  </si>
  <si>
    <t>Na základě 1. aktualizace plánu investic na rok 2023 (ROK 30.1.2023, ZOK 20.2.2023)</t>
  </si>
  <si>
    <t>Dětský domov a Školní jídelna, Jeseník - Zateplení střechy a výměna střešní krytiny</t>
  </si>
  <si>
    <t>Vlastivědné muzeum Olomouc  – odstranění vlhkosti</t>
  </si>
  <si>
    <t>Vlastivědné muzeum Olomouc  – sanace klenby kostela</t>
  </si>
  <si>
    <t>Aktualizace plánu investic na rok 2023</t>
  </si>
  <si>
    <t>Příloha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</si>
</sst>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i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 applyFill="1"/>
    <xf numFmtId="0" fontId="2" fillId="0" borderId="0" xfId="0" applyFont="1" applyFill="1" applyBorder="1" applyAlignment="1">
      <alignment horizontal="right"/>
    </xf>
    <xf numFmtId="4" fontId="2" fillId="0" borderId="0" xfId="0" applyNumberFormat="1" applyFont="1" applyFill="1" applyBorder="1"/>
    <xf numFmtId="0" fontId="4" fillId="0" borderId="0" xfId="0" applyFont="1" applyFill="1"/>
    <xf numFmtId="4" fontId="4" fillId="0" borderId="0" xfId="0" applyNumberFormat="1" applyFont="1" applyFill="1" applyAlignment="1">
      <alignment vertical="center"/>
    </xf>
    <xf numFmtId="9" fontId="4" fillId="0" borderId="0" xfId="0" applyNumberFormat="1" applyFont="1" applyFill="1" applyAlignment="1">
      <alignment vertical="center"/>
    </xf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/>
    <xf numFmtId="4" fontId="2" fillId="2" borderId="8" xfId="0" applyNumberFormat="1" applyFont="1" applyFill="1" applyBorder="1"/>
    <xf numFmtId="4" fontId="2" fillId="0" borderId="0" xfId="0" applyNumberFormat="1" applyFont="1" applyFill="1"/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view="pageBreakPreview" zoomScaleNormal="100" zoomScaleSheetLayoutView="100" workbookViewId="0">
      <selection activeCell="G21" sqref="G21"/>
    </sheetView>
  </sheetViews>
  <sheetFormatPr defaultColWidth="9.140625" defaultRowHeight="14.25" x14ac:dyDescent="0.2"/>
  <cols>
    <col min="1" max="1" width="9.85546875" style="1" customWidth="1"/>
    <col min="2" max="2" width="6.28515625" style="1" hidden="1" customWidth="1"/>
    <col min="3" max="3" width="5.85546875" style="1" hidden="1" customWidth="1"/>
    <col min="4" max="4" width="11.85546875" style="1" hidden="1" customWidth="1"/>
    <col min="5" max="5" width="15.28515625" style="1" hidden="1" customWidth="1"/>
    <col min="6" max="6" width="22.7109375" style="1" customWidth="1"/>
    <col min="7" max="7" width="53.85546875" style="1" customWidth="1"/>
    <col min="8" max="8" width="63.28515625" style="1" customWidth="1"/>
    <col min="9" max="9" width="10.28515625" style="1" customWidth="1"/>
    <col min="10" max="10" width="4.85546875" style="1" customWidth="1"/>
    <col min="11" max="11" width="10.7109375" style="1" bestFit="1" customWidth="1"/>
    <col min="12" max="16384" width="9.140625" style="1"/>
  </cols>
  <sheetData>
    <row r="1" spans="1:11" ht="15" x14ac:dyDescent="0.25">
      <c r="A1" s="10" t="s">
        <v>19</v>
      </c>
      <c r="H1" s="2" t="s">
        <v>20</v>
      </c>
    </row>
    <row r="2" spans="1:11" x14ac:dyDescent="0.2">
      <c r="A2" s="13" t="s">
        <v>0</v>
      </c>
    </row>
    <row r="3" spans="1:11" s="3" customFormat="1" ht="15" x14ac:dyDescent="0.25">
      <c r="A3" s="16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10</v>
      </c>
      <c r="H3" s="16" t="s">
        <v>9</v>
      </c>
    </row>
    <row r="4" spans="1:11" s="8" customFormat="1" ht="47.25" customHeight="1" x14ac:dyDescent="0.25">
      <c r="A4" s="4">
        <v>17</v>
      </c>
      <c r="B4" s="4">
        <v>3114</v>
      </c>
      <c r="C4" s="4">
        <v>5171</v>
      </c>
      <c r="D4" s="4">
        <v>10</v>
      </c>
      <c r="E4" s="5">
        <v>60001101593</v>
      </c>
      <c r="F4" s="6">
        <v>600000</v>
      </c>
      <c r="G4" s="7" t="s">
        <v>12</v>
      </c>
      <c r="H4" s="7" t="s">
        <v>15</v>
      </c>
      <c r="I4" s="14"/>
      <c r="J4" s="15"/>
      <c r="K4" s="14"/>
    </row>
    <row r="5" spans="1:11" s="8" customFormat="1" ht="30.75" customHeight="1" x14ac:dyDescent="0.25">
      <c r="A5" s="4">
        <v>17</v>
      </c>
      <c r="B5" s="4">
        <v>3133</v>
      </c>
      <c r="C5" s="4">
        <v>6121</v>
      </c>
      <c r="D5" s="4">
        <v>10</v>
      </c>
      <c r="E5" s="5">
        <v>60001101596</v>
      </c>
      <c r="F5" s="6">
        <v>3000000</v>
      </c>
      <c r="G5" s="7" t="s">
        <v>16</v>
      </c>
      <c r="H5" s="9" t="s">
        <v>15</v>
      </c>
    </row>
    <row r="6" spans="1:11" s="3" customFormat="1" ht="15" x14ac:dyDescent="0.25">
      <c r="A6" s="20" t="s">
        <v>11</v>
      </c>
      <c r="B6" s="20"/>
      <c r="C6" s="20"/>
      <c r="D6" s="20"/>
      <c r="E6" s="20"/>
      <c r="F6" s="17">
        <f>SUM(F4:F5)</f>
        <v>3600000</v>
      </c>
      <c r="G6" s="10"/>
      <c r="H6" s="10"/>
      <c r="I6" s="10"/>
      <c r="J6" s="10"/>
      <c r="K6" s="10"/>
    </row>
    <row r="7" spans="1:11" ht="15" x14ac:dyDescent="0.25">
      <c r="A7" s="11"/>
      <c r="B7" s="11"/>
      <c r="C7" s="11"/>
      <c r="D7" s="11"/>
      <c r="E7" s="11"/>
      <c r="F7" s="12"/>
      <c r="G7" s="10"/>
      <c r="H7" s="10"/>
      <c r="I7" s="10"/>
      <c r="J7" s="10"/>
      <c r="K7" s="10"/>
    </row>
    <row r="8" spans="1:11" x14ac:dyDescent="0.2">
      <c r="A8" s="13" t="s">
        <v>1</v>
      </c>
    </row>
    <row r="9" spans="1:11" s="10" customFormat="1" ht="15" x14ac:dyDescent="0.25">
      <c r="A9" s="16" t="s">
        <v>3</v>
      </c>
      <c r="B9" s="16" t="s">
        <v>4</v>
      </c>
      <c r="C9" s="16" t="s">
        <v>5</v>
      </c>
      <c r="D9" s="16" t="s">
        <v>6</v>
      </c>
      <c r="E9" s="16" t="s">
        <v>7</v>
      </c>
      <c r="F9" s="16" t="s">
        <v>8</v>
      </c>
      <c r="G9" s="16" t="s">
        <v>10</v>
      </c>
      <c r="H9" s="16" t="s">
        <v>9</v>
      </c>
      <c r="I9" s="3"/>
      <c r="J9" s="3"/>
      <c r="K9" s="3"/>
    </row>
    <row r="10" spans="1:11" s="10" customFormat="1" ht="28.5" x14ac:dyDescent="0.25">
      <c r="A10" s="4">
        <v>17</v>
      </c>
      <c r="B10" s="4">
        <v>3315</v>
      </c>
      <c r="C10" s="4">
        <v>5171</v>
      </c>
      <c r="D10" s="4">
        <v>13</v>
      </c>
      <c r="E10" s="5">
        <v>60003100768</v>
      </c>
      <c r="F10" s="6">
        <v>800000</v>
      </c>
      <c r="G10" s="7" t="s">
        <v>14</v>
      </c>
      <c r="H10" s="7" t="s">
        <v>15</v>
      </c>
      <c r="I10" s="14"/>
      <c r="J10" s="15"/>
      <c r="K10" s="14"/>
    </row>
    <row r="11" spans="1:11" s="10" customFormat="1" ht="28.5" x14ac:dyDescent="0.25">
      <c r="A11" s="4">
        <v>17</v>
      </c>
      <c r="B11" s="4">
        <v>3315</v>
      </c>
      <c r="C11" s="4">
        <v>5171</v>
      </c>
      <c r="D11" s="4">
        <v>13</v>
      </c>
      <c r="E11" s="5">
        <v>60003101592</v>
      </c>
      <c r="F11" s="6">
        <v>4000000</v>
      </c>
      <c r="G11" s="7" t="s">
        <v>17</v>
      </c>
      <c r="H11" s="7" t="s">
        <v>15</v>
      </c>
      <c r="I11" s="14"/>
      <c r="J11" s="15"/>
      <c r="K11" s="14"/>
    </row>
    <row r="12" spans="1:11" s="10" customFormat="1" ht="28.5" x14ac:dyDescent="0.25">
      <c r="A12" s="4">
        <v>17</v>
      </c>
      <c r="B12" s="4">
        <v>3315</v>
      </c>
      <c r="C12" s="4">
        <v>5171</v>
      </c>
      <c r="D12" s="4">
        <v>13</v>
      </c>
      <c r="E12" s="5">
        <v>60003101602</v>
      </c>
      <c r="F12" s="6">
        <v>4000000</v>
      </c>
      <c r="G12" s="7" t="s">
        <v>18</v>
      </c>
      <c r="H12" s="7" t="s">
        <v>15</v>
      </c>
      <c r="I12" s="14"/>
      <c r="J12" s="15"/>
      <c r="K12" s="14"/>
    </row>
    <row r="13" spans="1:11" s="3" customFormat="1" ht="15" x14ac:dyDescent="0.25">
      <c r="A13" s="21" t="s">
        <v>11</v>
      </c>
      <c r="B13" s="22"/>
      <c r="C13" s="22"/>
      <c r="D13" s="22"/>
      <c r="E13" s="23"/>
      <c r="F13" s="17">
        <f>SUM(F10:F12)</f>
        <v>8800000</v>
      </c>
      <c r="G13" s="10"/>
      <c r="H13" s="10"/>
      <c r="I13" s="10"/>
      <c r="J13" s="10"/>
      <c r="K13" s="10"/>
    </row>
    <row r="14" spans="1:11" s="8" customFormat="1" ht="15" x14ac:dyDescent="0.25">
      <c r="A14" s="11"/>
      <c r="B14" s="11"/>
      <c r="C14" s="11"/>
      <c r="D14" s="11"/>
      <c r="E14" s="11"/>
      <c r="F14" s="12"/>
      <c r="G14" s="10"/>
      <c r="H14" s="10"/>
      <c r="I14" s="10"/>
      <c r="J14" s="10"/>
      <c r="K14" s="10"/>
    </row>
    <row r="15" spans="1:11" s="8" customFormat="1" x14ac:dyDescent="0.2">
      <c r="A15" s="13" t="s">
        <v>2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s="8" customFormat="1" ht="30" customHeight="1" x14ac:dyDescent="0.25">
      <c r="A16" s="16" t="s">
        <v>3</v>
      </c>
      <c r="B16" s="16" t="s">
        <v>4</v>
      </c>
      <c r="C16" s="16" t="s">
        <v>5</v>
      </c>
      <c r="D16" s="16" t="s">
        <v>6</v>
      </c>
      <c r="E16" s="16" t="s">
        <v>7</v>
      </c>
      <c r="F16" s="16" t="s">
        <v>8</v>
      </c>
      <c r="G16" s="16" t="s">
        <v>10</v>
      </c>
      <c r="H16" s="16" t="s">
        <v>9</v>
      </c>
      <c r="I16" s="3"/>
      <c r="J16" s="3"/>
      <c r="K16" s="3"/>
    </row>
    <row r="17" spans="1:11" s="10" customFormat="1" ht="28.5" x14ac:dyDescent="0.25">
      <c r="A17" s="4">
        <v>17</v>
      </c>
      <c r="B17" s="4">
        <v>3522</v>
      </c>
      <c r="C17" s="4">
        <v>6121</v>
      </c>
      <c r="D17" s="4">
        <v>14</v>
      </c>
      <c r="E17" s="5">
        <v>60005101583</v>
      </c>
      <c r="F17" s="6">
        <v>1500000</v>
      </c>
      <c r="G17" s="7" t="s">
        <v>13</v>
      </c>
      <c r="H17" s="7" t="s">
        <v>15</v>
      </c>
      <c r="I17" s="8"/>
      <c r="J17" s="8"/>
      <c r="K17" s="8"/>
    </row>
    <row r="18" spans="1:11" s="3" customFormat="1" ht="15" x14ac:dyDescent="0.25">
      <c r="A18" s="24" t="s">
        <v>11</v>
      </c>
      <c r="B18" s="25"/>
      <c r="C18" s="25"/>
      <c r="D18" s="25"/>
      <c r="E18" s="26"/>
      <c r="F18" s="18">
        <f>SUM(F17:F17)</f>
        <v>1500000</v>
      </c>
      <c r="G18" s="10"/>
      <c r="H18" s="10"/>
      <c r="I18" s="10"/>
      <c r="J18" s="10"/>
      <c r="K18" s="10"/>
    </row>
    <row r="21" spans="1:11" ht="15" x14ac:dyDescent="0.25">
      <c r="F21" s="19">
        <f>SUM(F6,F13,F18)</f>
        <v>13900000</v>
      </c>
    </row>
  </sheetData>
  <mergeCells count="3">
    <mergeCell ref="A6:E6"/>
    <mergeCell ref="A13:E13"/>
    <mergeCell ref="A18:E18"/>
  </mergeCells>
  <pageMargins left="0.70866141732283472" right="0.70866141732283472" top="0.78740157480314965" bottom="0.78740157480314965" header="0.31496062992125984" footer="0.31496062992125984"/>
  <pageSetup paperSize="9" scale="51" firstPageNumber="5" fitToHeight="2" orientation="portrait" useFirstPageNumber="1" r:id="rId1"/>
  <headerFooter>
    <oddFooter>&amp;L&amp;"-,Kurzíva"Zastupitelstvo Olomouckého kraje 20.2.2023
9.3. - Rozpočet OK 2022 - zapojení použit. zůstatku a 
Příloha č. 3: Aktualizace plánu investic na rok 2023&amp;R&amp;"-,Kurzíva"Strana &amp;P (celkem 6)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přebytek - ORJ 17, 50 , 52 </vt:lpstr>
      <vt:lpstr>'přebytek - ORJ 17, 50 , 52 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Kypusová Marta</dc:creator>
  <cp:lastModifiedBy>Vítková Petra</cp:lastModifiedBy>
  <cp:lastPrinted>2023-02-13T13:29:50Z</cp:lastPrinted>
  <dcterms:created xsi:type="dcterms:W3CDTF">2018-01-19T06:41:17Z</dcterms:created>
  <dcterms:modified xsi:type="dcterms:W3CDTF">2023-02-13T13:29:53Z</dcterms:modified>
</cp:coreProperties>
</file>