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kumenty\Samospráva\2017\ZOK\ZOK 18.12.2017\PSČ 2018 vyhodnocení\"/>
    </mc:Choice>
  </mc:AlternateContent>
  <bookViews>
    <workbookView xWindow="480" yWindow="75" windowWidth="18195" windowHeight="11820"/>
  </bookViews>
  <sheets>
    <sheet name="List1" sheetId="1" r:id="rId1"/>
  </sheets>
  <definedNames>
    <definedName name="_xlnm.Print_Titles" localSheetId="0">List1!$1:$3</definedName>
    <definedName name="_xlnm.Print_Area" localSheetId="0">List1!$A$1:$L$64</definedName>
  </definedNames>
  <calcPr calcId="162913"/>
</workbook>
</file>

<file path=xl/calcChain.xml><?xml version="1.0" encoding="utf-8"?>
<calcChain xmlns="http://schemas.openxmlformats.org/spreadsheetml/2006/main">
  <c r="L64" i="1" l="1"/>
</calcChain>
</file>

<file path=xl/sharedStrings.xml><?xml version="1.0" encoding="utf-8"?>
<sst xmlns="http://schemas.openxmlformats.org/spreadsheetml/2006/main" count="160" uniqueCount="100">
  <si>
    <t>Poř. číslo</t>
  </si>
  <si>
    <t>Žadatel</t>
  </si>
  <si>
    <t>Název akce/projektu</t>
  </si>
  <si>
    <t>Celkové předpokládané výdaje realizované akce/projektu</t>
  </si>
  <si>
    <t>Termín akce/ realizace projektu
OD - DO</t>
  </si>
  <si>
    <t>Požadovaná částka z rozpočtu OK</t>
  </si>
  <si>
    <t>Termín vyúčtování dotace</t>
  </si>
  <si>
    <t>Bodové hodnocení</t>
  </si>
  <si>
    <t>Návrh</t>
  </si>
  <si>
    <t>Popis akce/projektu</t>
  </si>
  <si>
    <t>A</t>
  </si>
  <si>
    <t>B</t>
  </si>
  <si>
    <t>C</t>
  </si>
  <si>
    <t>Celkem</t>
  </si>
  <si>
    <t>Účel použití dotace na akci/projekt/konkrétní účel</t>
  </si>
  <si>
    <t>návrh</t>
  </si>
  <si>
    <t>FENIX SKI TEAM Jeseník z.s.
Masarykovo náměstí 60/5
Jeseník
79001</t>
  </si>
  <si>
    <t>FENIX SKI TEAM Jeseník, běžecké lyžování</t>
  </si>
  <si>
    <t>1/2018</t>
  </si>
  <si>
    <t>Okres Jeseník
Právní forma
Spolek
IČO 62353390
 B.Ú. 8600-7664810227/0100</t>
  </si>
  <si>
    <t>12/2018</t>
  </si>
  <si>
    <t>VRCHOLOVÁ PŘÍPRAVA MLADÝCH FOTBALISTŮ V SK OLOMOUC SIGMA MŽ, z.s.</t>
  </si>
  <si>
    <t>Okres Olomouc
Právní forma
Spolek
IČO 00534013
 B.Ú. 4200142132/6800</t>
  </si>
  <si>
    <t>SKC Prostějov z.s.
Kostelecká 4468/49
Prostějov
79601</t>
  </si>
  <si>
    <t>Podpora přípravy dětí a mládeže ve vrcholovém sportovním klubu SKC Prostějov, z.s.</t>
  </si>
  <si>
    <t>Okres Prostějov
Právní forma
Spolek
IČO 15527395
 B.Ú. 186692403/0600</t>
  </si>
  <si>
    <t>Výchova mládeže pro extraligu dospělých</t>
  </si>
  <si>
    <t>Tělocvičná jednota Sokol Šternberk
Zahradni 1418/23
Šternberk
78501</t>
  </si>
  <si>
    <t>Podpora přípravy dětí TJ Sokol Šternberk ve středisku SCM ČVS</t>
  </si>
  <si>
    <t>Podpora Regionální fotbalové akademie Olomouckého kraje</t>
  </si>
  <si>
    <t>Okres Olomouc
Právní forma
Zatím neurčeno
IČO 05120683
 B.Ú. 275237875/0300</t>
  </si>
  <si>
    <t>Podpora přípravy dětí a mládeže DHK ZORA Olomouc v roce 2018</t>
  </si>
  <si>
    <t>Okres Olomouc
Právní forma
Spolek
IČO 69601062
 B.Ú. 1899651024/2700</t>
  </si>
  <si>
    <t>Podpora celoroční činnosti mládeže v klubu Volejbal Přerov.</t>
  </si>
  <si>
    <t>Vytvoření ekonomických podmínek pro celoroční činnost družstev mládeže v klubu Volejbal Přerov od přípravek až po vrcholovou extraligovou úroveň mládežnických kategorií, včetně výchovy reprezentantek ČR. Naplnění volného času dětí a mládeže sportem.</t>
  </si>
  <si>
    <t>Podpora celoroční sportovní činnosti dětí a mládeže SCM Olomouc při oddílu kanoistiky SKUP Olomouc z. s.</t>
  </si>
  <si>
    <t>Okres Olomouc
Právní forma
Spolek
IČO 00562335
 B.Ú. 1804576309/0800</t>
  </si>
  <si>
    <t>Vrcholové sportovní centrum mládeže BCM Orli Prostějov</t>
  </si>
  <si>
    <t>Okres Prostějov
Právní forma
Spolek
IČO 05221994
 B.Ú. 276019650/0300</t>
  </si>
  <si>
    <t>Podpora mládežnického hokeje v Olomouci 2018</t>
  </si>
  <si>
    <t>Okres Olomouc
Právní forma
Spolek
IČO 22734279
 B.Ú. 4300-2395380237/0100</t>
  </si>
  <si>
    <t>Podpora celoroční činnosti mládežnických družstev VK Prostějov</t>
  </si>
  <si>
    <t>Okres Prostějov
Právní forma
Spolek
IČO 27057518
 B.Ú. 3500-8875100297/0100</t>
  </si>
  <si>
    <t>Tenisový klub Prostějov, spolek
Sportovní 3924/1
Prostějov
79601</t>
  </si>
  <si>
    <t>Podpora sportovní činnosti dětí a mládeže v roce 2018</t>
  </si>
  <si>
    <t>Okres Prostějov
Právní forma
Spolek
IČO 00205061
 B.Ú. 9721080267/0100</t>
  </si>
  <si>
    <t>1. SK Prostějov z.s.
Za Místním nádražím 4536
Prostějov
79601</t>
  </si>
  <si>
    <t>Podpora přípravy dětí a mládeže ve fotbalovém klubu 1.SK Prostějov</t>
  </si>
  <si>
    <t>Okres Prostějov
Právní forma
Spolek
IČO 26621916
 B.Ú. 203252187/0600</t>
  </si>
  <si>
    <t>Podpora mládeže v HKMD</t>
  </si>
  <si>
    <t>Celoroční podpora sportovní činnosti HC ZUBR Přerov z.s.</t>
  </si>
  <si>
    <t>Dotace bude použita na: přípravu mládežnických členů na vrcholový sport.</t>
  </si>
  <si>
    <t>Dotace bude použita na podporu celoroční činnosti mládežnických mužstev fotbalového klubu 1.SK Prostějov. V klubu působí 240 mládežníků ve věku 5-19 let. Klub má statut Sportovního centra mládeže (SCM) v dorostenecké kategorii a Sportovního střediska mládeže.</t>
  </si>
  <si>
    <t>Okres Přerov
Právní forma
Spolek
IČO 70259747
 B.Ú. 8600-7205200227/0100</t>
  </si>
  <si>
    <t>Okres Olomouc
Právní forma
Spolek
IČO 04100794
 B.Ú. 8752091001/5500</t>
  </si>
  <si>
    <t>Okres Olomouc
Právní forma
Spolek
IČO 62335421
 B.Ú. 1802845309/0800</t>
  </si>
  <si>
    <t>Okres Šumperk
Právní forma
Spolek
IČO 00494917
 B.Ú. 17135841/0100</t>
  </si>
  <si>
    <t>Vrcholový sportovních klub mládeže - Atletický klub Olomouc z.s.</t>
  </si>
  <si>
    <t>15/01/2019</t>
  </si>
  <si>
    <t>Okres Olomouc
Právní forma
Spolek
IČO 41031369
 B.Ú. 43438811/0100</t>
  </si>
  <si>
    <t>Atletický klub Olomouc z.s. se řadí mezi 8 největších a nejúspěšnějších klubů v rámci Českého atletického svazu. Český atletický svaz je třetím největším sportovním svazem České republiky s potenciálem dalšího růstu.</t>
  </si>
  <si>
    <t>FBS Olomouc - podpora vrcholové přípravy dětí a mládeže</t>
  </si>
  <si>
    <t>Okres Olomouc
Právní forma
Spolek
IČO 26548798
 B.Ú. 2401100335/2010</t>
  </si>
  <si>
    <t>Podpora přípravy dětí a mládeže v oddílu házené TJ TATRAN LITOVEL, z.s.</t>
  </si>
  <si>
    <t>Okres Olomouc
Právní forma
Spolek
IČO 14615371
 B.Ú. 246225779/0300</t>
  </si>
  <si>
    <t>Cílem oddílu házené TJ TATRANU LITOVEL, z.s.  je jednak poskytovat dětem a mládeži dostatečné, tolik potřebné pohybové vyžití, ale samozřejmě také vychovávat mládež pro budoucí start v nejvyšších soutěžích v seniorském týmu a případně i v reprezentaci.</t>
  </si>
  <si>
    <t>Sportovní centrum mládeže JUDO</t>
  </si>
  <si>
    <t>Okres Olomouc
Právní forma
Spolek
IČO 70233977
 B.Ú. 2700-4183870217/0100</t>
  </si>
  <si>
    <t xml:space="preserve">Popis projektu: ve spolupráci s českým svazem juda (dále Čsju), a všech klubů Olomouckého kraje je zřízeno sportovní centrum mládeže (dále SCM) při Judo klubu Olomouc.  Z dané spolupráce vychází předkládaný projekt.  </t>
  </si>
  <si>
    <t>Dámský házenkářský klub (dále jen DHK) ZORA Olomouc je zapsaným spolkem s právní subjektivitou. Klub provozuje sportovní činnost házené ženských složek, na úrovni vrcholové házené, s návazností na státní reprezentaci České republiky.</t>
  </si>
  <si>
    <t>Žádáme o navázání spolupráce s Vámi, tedy klíčovým partnerem v oblasti dotační podpory, u tak nákladného sportu jako je běžecké lyžování.  Pro náš sportovní klub FENIX SKI TEAM Jeseník z.s. žádáme částku  3.900.000,- Kč pro zajištění vrcholového sportu.</t>
  </si>
  <si>
    <t xml:space="preserve">SK OLOMOUC SIGMA MŽ, z.s., zabezpečuje vrcholovou sportovní přípravu mladých talentovaných fotbalistů do 18 let, převážně se jedná o děti a mládež z Olomouckého kraje. Fotbalisté v  SK OLOMOUC SIGMA MŽ, z.s. jsou ve věkovém rozmezí od 5 do 18 let. </t>
  </si>
  <si>
    <t>Cílem předkládaného projektu je systematická příprava dětí a mládeže v cyklistickém na vrcholný sport ve vrcholovém mládežnickém sportovním klubu SKC Prostějov, z.s.. Projekt je zaměřený na zabezpečení účasti dětí a mládeže na vrcholných sportovních akcích.</t>
  </si>
  <si>
    <t>Podpora činnosti Volejbalového klubu Univerzity Palacké Olomouc - družstva mládeže. Podpora zajištění systematické výchovy dětí a mládeže reprezentující Olomoucký kraj v nejvyšších celostátních soutěžích ve volejbale dívek a podpora reprezentantek ČR.</t>
  </si>
  <si>
    <t>Podpora T.J. Sokol Šternberk - oddíl volejbalu, se statutem Sportovního centra mládeže = SCM Českého volejbalového svazu, hrající extraligu juniorek a extraligu kadetek, navazující na vrcholnou soutěž extraligy dospělých, kde reprezentujeme Olomoucký kraj.</t>
  </si>
  <si>
    <t>Regionální fotbalové akademie Olomouckého kraje má za úkol koncentrovat v jednom místě nejtalentovanější fotbalové hráče ve věku 14 a 15 let a zajistit tak jejich bezproblémový všeobecný rozvoj. O hráče je postaráno z hlediska sportovní přípravy.</t>
  </si>
  <si>
    <t>Okres Přerov
Právní forma
Spolek
IČO 03660575
 B.Ú. 268503071/0300</t>
  </si>
  <si>
    <t>KANOISTIKA – oddíl kanoistiky SKUP OLOMOUC Koncept žádosti na dotaci v mládežnickém vrcholovém sportu Kanoistika na divokých vodách je OH sport od roku 1992 nepřetržitě. Český svaz kanoistů je hodnocen jako jeden z tří nejúspěšnějších sportovních svazů.</t>
  </si>
  <si>
    <t xml:space="preserve">Cílem projektu je podpora  systematické výchovy dětí a mládeže a jejich přípravy na vrcholový sport ve vrcholových sportovních klubech včetně FBS Olomouc, to vše ve veřejném zájmu a v souladu s cíli Olomouckého kraje. </t>
  </si>
  <si>
    <t>Basketbalový mládežnický klub BCM Orli Prostějov obdržel od ČBF (Česká basketbalová federace) statut VSCM (Vrcholového sportovního centra mládeže). Tuto pozici má jako jediný klub na Moravě, celkem jsou v ČR taková centra čtyři.</t>
  </si>
  <si>
    <t>Činností mládežnických kategorií je především start našich hráčů ve všech možných soutěžích pořádaných Českým svazem ledního hokeje, dále jen ČSLH, pod kterým je náš klub registrován. Nejmladší kategorie jsou zaštítěny tzv. krajskými soutěžemi.</t>
  </si>
  <si>
    <t>Celoroční činnost mládeže VK Prostějov - příprava, soustředění, turnaje, mistrovské soutěže v roce 2018.</t>
  </si>
  <si>
    <t>Podpora tenisové činnosti a přípravy dětí a mládeže Tenisového klubu Prostějov v roce 2018. Zajištění bezproblémové přípravy pro dosažení co nejlepších výsledků v rámci soutěží dětí a mládeže v rámci ČR, Evropy a světa.</t>
  </si>
  <si>
    <t>Cílem projektu je zkvalitnění celoroční výkonnostní sportovní přípravy v HKMD Šumperk.  Dále podpora růstu počtu sportujících dětí a mládeže. Zlepšení podmínek při provozování sportovních aktivit. Podpora zdraví, regenerace sil, zdravotní prevenci.</t>
  </si>
  <si>
    <t>TRADICE SPORTU Lední hokej patří u dětí a mládeže do 18 let k nejpopulárnějším sportům ve městě Přerově. Sportovní příprava dětí a mládeže k tomuto národnímu sportu začíná již v předškolním věku v rámci tzv. hokejové přípravky.</t>
  </si>
  <si>
    <t>SK OLOMOUC SIGMA MŽ, z.s.
Legionářská 1165/12, Nová ulice
Olomouc
77900</t>
  </si>
  <si>
    <t>Volejbalový klub Univerzity Palackého Olomouc, z. s.
U sportovní haly 38/2
Olomouc, Lazce
77900</t>
  </si>
  <si>
    <t>Nadační fond Regionální fotbalové akademie Olomouckého kraje
Na střelnici 1337/41, Nová Ulice
Olomouc
77900</t>
  </si>
  <si>
    <t>Dámský házenkářský klub Zora Olomouc, z.s.
U stadionu 1357/6a, Nová Ulice
Olomouc
77900</t>
  </si>
  <si>
    <t>Volejbal Přerov, z.s.
Petřivalského 584/1
Přerov I-Město
750 02</t>
  </si>
  <si>
    <t>SKUP Olomouc, z.s.
U sportovní haly 38/2
Olomouc, Lazce
77900</t>
  </si>
  <si>
    <t>FBS Olomouc, z.s.
Sukova 874/4, Nová Ulice
Olomouc
77900</t>
  </si>
  <si>
    <t>BCM Orli Prostějov, spolek
Žeranovská 4159/13
Prostějov
79601</t>
  </si>
  <si>
    <t>HC Olomouc - mládež, spolek
Hynaisova 1091/9A, Nová Ulice
Olomouc
77900</t>
  </si>
  <si>
    <t>VK Prostějov, spolek
Za Kosteleckou 4161/49
Prostějov
79601</t>
  </si>
  <si>
    <t>Hokejový Klub Mladí Draci Šumperk z.s.
Žerotínova 55B
Šumperk
78701</t>
  </si>
  <si>
    <t>JUDO KLUB OLOMOUC, z.s.
Na střelnici 1212/39, Nová Ulice
Olomouc
77900</t>
  </si>
  <si>
    <t>HC ZUBR Přerov z.s.
Petřivalského 2885/5
Přerov I-Město
75002</t>
  </si>
  <si>
    <t>Atletický klub Olomouc, z.s.
17. listopadu 1139/3
Olomouc
77900</t>
  </si>
  <si>
    <t>TJ TATRAN LITOVEL, z.s.
Nám. Př. Otakara 770/4
Litovel
78401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</si>
</sst>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4" x14ac:knownFonts="1">
    <font>
      <sz val="11"/>
      <color theme="1"/>
      <name val="Calibri"/>
      <family val="2"/>
      <charset val="238"/>
      <scheme val="minor"/>
    </font>
    <font>
      <b/>
      <sz val="8"/>
      <name val="Tahoma"/>
      <family val="2"/>
      <charset val="238"/>
    </font>
    <font>
      <sz val="11"/>
      <name val="Calibri"/>
      <family val="2"/>
      <charset val="238"/>
      <scheme val="minor"/>
    </font>
    <font>
      <b/>
      <sz val="1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Border="1"/>
    <xf numFmtId="0" fontId="1" fillId="0" borderId="1" xfId="0" applyFont="1" applyFill="1" applyBorder="1" applyAlignment="1">
      <alignment horizontal="centerContinuous"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Continuous" wrapText="1"/>
    </xf>
    <xf numFmtId="0" fontId="1" fillId="0" borderId="1" xfId="0" applyFont="1" applyFill="1" applyBorder="1" applyAlignment="1">
      <alignment horizontal="centerContinuous" wrapText="1"/>
    </xf>
    <xf numFmtId="0" fontId="1" fillId="0" borderId="1" xfId="0" applyFont="1" applyFill="1" applyBorder="1" applyAlignment="1">
      <alignment horizontal="centerContinuous" vertical="top" wrapText="1"/>
    </xf>
    <xf numFmtId="0" fontId="1" fillId="0" borderId="1" xfId="0" applyFont="1" applyFill="1" applyBorder="1" applyAlignment="1">
      <alignment horizontal="center" wrapText="1"/>
    </xf>
    <xf numFmtId="164" fontId="1" fillId="0" borderId="1" xfId="0" applyNumberFormat="1" applyFont="1" applyFill="1" applyBorder="1" applyAlignment="1">
      <alignment horizont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xf>
    <xf numFmtId="0" fontId="2" fillId="0" borderId="0" xfId="0" applyFont="1" applyFill="1" applyBorder="1"/>
    <xf numFmtId="164" fontId="3" fillId="0" borderId="0" xfId="0" applyNumberFormat="1" applyFont="1" applyFill="1" applyBorder="1"/>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tabSelected="1" zoomScaleNormal="100" zoomScalePageLayoutView="75" workbookViewId="0">
      <pane xSplit="4" ySplit="3" topLeftCell="E46" activePane="bottomRight" state="frozen"/>
      <selection pane="topRight" activeCell="E1" sqref="E1"/>
      <selection pane="bottomLeft" activeCell="A4" sqref="A4"/>
      <selection pane="bottomRight" activeCell="B50" sqref="B50"/>
    </sheetView>
  </sheetViews>
  <sheetFormatPr defaultRowHeight="15" x14ac:dyDescent="0.25"/>
  <cols>
    <col min="1" max="1" width="5.28515625" style="14" customWidth="1"/>
    <col min="2" max="2" width="22.140625" style="14" customWidth="1"/>
    <col min="3" max="3" width="37.5703125" style="14" customWidth="1"/>
    <col min="4" max="4" width="17.7109375" style="14" customWidth="1"/>
    <col min="5" max="5" width="12.140625" style="14" customWidth="1"/>
    <col min="6" max="6" width="19.140625" style="14" customWidth="1"/>
    <col min="7" max="7" width="13.5703125" style="14" customWidth="1"/>
    <col min="8" max="11" width="9.140625" style="14"/>
    <col min="12" max="12" width="19" style="14" customWidth="1"/>
    <col min="13" max="16384" width="9.140625" style="1"/>
  </cols>
  <sheetData>
    <row r="1" spans="1:12" ht="43.5" x14ac:dyDescent="0.25">
      <c r="A1" s="3" t="s">
        <v>0</v>
      </c>
      <c r="B1" s="2" t="s">
        <v>1</v>
      </c>
      <c r="C1" s="3" t="s">
        <v>2</v>
      </c>
      <c r="D1" s="4" t="s">
        <v>3</v>
      </c>
      <c r="E1" s="5" t="s">
        <v>4</v>
      </c>
      <c r="F1" s="4" t="s">
        <v>5</v>
      </c>
      <c r="G1" s="5" t="s">
        <v>6</v>
      </c>
      <c r="H1" s="2" t="s">
        <v>7</v>
      </c>
      <c r="I1" s="2"/>
      <c r="J1" s="2"/>
      <c r="K1" s="2"/>
      <c r="L1" s="4" t="s">
        <v>8</v>
      </c>
    </row>
    <row r="2" spans="1:12" x14ac:dyDescent="0.25">
      <c r="A2" s="3"/>
      <c r="B2" s="2"/>
      <c r="C2" s="3" t="s">
        <v>9</v>
      </c>
      <c r="D2" s="4"/>
      <c r="E2" s="5"/>
      <c r="F2" s="4"/>
      <c r="G2" s="5"/>
      <c r="H2" s="6" t="s">
        <v>10</v>
      </c>
      <c r="I2" s="6" t="s">
        <v>11</v>
      </c>
      <c r="J2" s="7" t="s">
        <v>12</v>
      </c>
      <c r="K2" s="5" t="s">
        <v>13</v>
      </c>
      <c r="L2" s="8"/>
    </row>
    <row r="3" spans="1:12" ht="21" x14ac:dyDescent="0.25">
      <c r="A3" s="3"/>
      <c r="B3" s="2"/>
      <c r="C3" s="3" t="s">
        <v>14</v>
      </c>
      <c r="D3" s="4"/>
      <c r="E3" s="5"/>
      <c r="F3" s="4"/>
      <c r="G3" s="5"/>
      <c r="H3" s="6"/>
      <c r="I3" s="6"/>
      <c r="J3" s="7" t="s">
        <v>15</v>
      </c>
      <c r="K3" s="5"/>
      <c r="L3" s="4"/>
    </row>
    <row r="4" spans="1:12" ht="90" x14ac:dyDescent="0.25">
      <c r="A4" s="16">
        <v>1</v>
      </c>
      <c r="B4" s="9" t="s">
        <v>16</v>
      </c>
      <c r="C4" s="10" t="s">
        <v>17</v>
      </c>
      <c r="D4" s="18">
        <v>3900000</v>
      </c>
      <c r="E4" s="11" t="s">
        <v>18</v>
      </c>
      <c r="F4" s="17">
        <v>3900000</v>
      </c>
      <c r="G4" s="19">
        <v>43480</v>
      </c>
      <c r="H4" s="16">
        <v>150</v>
      </c>
      <c r="I4" s="16">
        <v>150</v>
      </c>
      <c r="J4" s="16">
        <v>145</v>
      </c>
      <c r="K4" s="16">
        <v>445</v>
      </c>
      <c r="L4" s="17">
        <v>550000</v>
      </c>
    </row>
    <row r="5" spans="1:12" ht="105" x14ac:dyDescent="0.25">
      <c r="A5" s="16"/>
      <c r="B5" s="9" t="s">
        <v>19</v>
      </c>
      <c r="C5" s="12" t="s">
        <v>70</v>
      </c>
      <c r="D5" s="18"/>
      <c r="E5" s="13"/>
      <c r="F5" s="17"/>
      <c r="G5" s="19"/>
      <c r="H5" s="16"/>
      <c r="I5" s="16"/>
      <c r="J5" s="16"/>
      <c r="K5" s="16"/>
      <c r="L5" s="17"/>
    </row>
    <row r="6" spans="1:12" ht="30" x14ac:dyDescent="0.25">
      <c r="A6" s="16"/>
      <c r="B6" s="9"/>
      <c r="C6" s="12" t="s">
        <v>51</v>
      </c>
      <c r="D6" s="18"/>
      <c r="E6" s="11" t="s">
        <v>20</v>
      </c>
      <c r="F6" s="17"/>
      <c r="G6" s="19"/>
      <c r="H6" s="16"/>
      <c r="I6" s="16"/>
      <c r="J6" s="16"/>
      <c r="K6" s="16"/>
      <c r="L6" s="17"/>
    </row>
    <row r="7" spans="1:12" ht="90" x14ac:dyDescent="0.25">
      <c r="A7" s="16">
        <v>4</v>
      </c>
      <c r="B7" s="9" t="s">
        <v>85</v>
      </c>
      <c r="C7" s="10" t="s">
        <v>21</v>
      </c>
      <c r="D7" s="18">
        <v>10700000</v>
      </c>
      <c r="E7" s="11" t="s">
        <v>18</v>
      </c>
      <c r="F7" s="17">
        <v>3500000</v>
      </c>
      <c r="G7" s="19">
        <v>43480</v>
      </c>
      <c r="H7" s="16">
        <v>190</v>
      </c>
      <c r="I7" s="16">
        <v>185</v>
      </c>
      <c r="J7" s="16">
        <v>175</v>
      </c>
      <c r="K7" s="16">
        <v>550</v>
      </c>
      <c r="L7" s="17">
        <v>1900000</v>
      </c>
    </row>
    <row r="8" spans="1:12" ht="120" x14ac:dyDescent="0.25">
      <c r="A8" s="16"/>
      <c r="B8" s="9" t="s">
        <v>22</v>
      </c>
      <c r="C8" s="12" t="s">
        <v>71</v>
      </c>
      <c r="D8" s="18"/>
      <c r="E8" s="13"/>
      <c r="F8" s="17"/>
      <c r="G8" s="19"/>
      <c r="H8" s="16"/>
      <c r="I8" s="16"/>
      <c r="J8" s="16"/>
      <c r="K8" s="16"/>
      <c r="L8" s="17"/>
    </row>
    <row r="9" spans="1:12" ht="30" x14ac:dyDescent="0.25">
      <c r="A9" s="16"/>
      <c r="B9" s="9"/>
      <c r="C9" s="12" t="s">
        <v>51</v>
      </c>
      <c r="D9" s="18"/>
      <c r="E9" s="11" t="s">
        <v>20</v>
      </c>
      <c r="F9" s="17"/>
      <c r="G9" s="19"/>
      <c r="H9" s="16"/>
      <c r="I9" s="16"/>
      <c r="J9" s="16"/>
      <c r="K9" s="16"/>
      <c r="L9" s="17"/>
    </row>
    <row r="10" spans="1:12" ht="60" x14ac:dyDescent="0.25">
      <c r="A10" s="16">
        <v>5</v>
      </c>
      <c r="B10" s="9" t="s">
        <v>23</v>
      </c>
      <c r="C10" s="10" t="s">
        <v>24</v>
      </c>
      <c r="D10" s="18">
        <v>5306000</v>
      </c>
      <c r="E10" s="11" t="s">
        <v>18</v>
      </c>
      <c r="F10" s="17">
        <v>3000000</v>
      </c>
      <c r="G10" s="19">
        <v>43480</v>
      </c>
      <c r="H10" s="16">
        <v>130</v>
      </c>
      <c r="I10" s="16">
        <v>180</v>
      </c>
      <c r="J10" s="16">
        <v>150</v>
      </c>
      <c r="K10" s="16">
        <v>460</v>
      </c>
      <c r="L10" s="17">
        <v>600000</v>
      </c>
    </row>
    <row r="11" spans="1:12" ht="120" x14ac:dyDescent="0.25">
      <c r="A11" s="16"/>
      <c r="B11" s="9" t="s">
        <v>25</v>
      </c>
      <c r="C11" s="12" t="s">
        <v>72</v>
      </c>
      <c r="D11" s="18"/>
      <c r="E11" s="13"/>
      <c r="F11" s="17"/>
      <c r="G11" s="19"/>
      <c r="H11" s="16"/>
      <c r="I11" s="16"/>
      <c r="J11" s="16"/>
      <c r="K11" s="16"/>
      <c r="L11" s="17"/>
    </row>
    <row r="12" spans="1:12" ht="30" x14ac:dyDescent="0.25">
      <c r="A12" s="16"/>
      <c r="B12" s="9"/>
      <c r="C12" s="12" t="s">
        <v>51</v>
      </c>
      <c r="D12" s="18"/>
      <c r="E12" s="11" t="s">
        <v>20</v>
      </c>
      <c r="F12" s="17"/>
      <c r="G12" s="19"/>
      <c r="H12" s="16"/>
      <c r="I12" s="16"/>
      <c r="J12" s="16"/>
      <c r="K12" s="16"/>
      <c r="L12" s="17"/>
    </row>
    <row r="13" spans="1:12" ht="90" x14ac:dyDescent="0.25">
      <c r="A13" s="16">
        <v>7</v>
      </c>
      <c r="B13" s="9" t="s">
        <v>86</v>
      </c>
      <c r="C13" s="10" t="s">
        <v>26</v>
      </c>
      <c r="D13" s="18">
        <v>6360000</v>
      </c>
      <c r="E13" s="11" t="s">
        <v>18</v>
      </c>
      <c r="F13" s="17">
        <v>3885000</v>
      </c>
      <c r="G13" s="19">
        <v>43480</v>
      </c>
      <c r="H13" s="16">
        <v>190</v>
      </c>
      <c r="I13" s="16">
        <v>140</v>
      </c>
      <c r="J13" s="16">
        <v>200</v>
      </c>
      <c r="K13" s="16">
        <v>530</v>
      </c>
      <c r="L13" s="17">
        <v>1650000</v>
      </c>
    </row>
    <row r="14" spans="1:12" ht="105" x14ac:dyDescent="0.25">
      <c r="A14" s="16"/>
      <c r="B14" s="9" t="s">
        <v>54</v>
      </c>
      <c r="C14" s="12" t="s">
        <v>73</v>
      </c>
      <c r="D14" s="18"/>
      <c r="E14" s="13"/>
      <c r="F14" s="17"/>
      <c r="G14" s="19"/>
      <c r="H14" s="16"/>
      <c r="I14" s="16"/>
      <c r="J14" s="16"/>
      <c r="K14" s="16"/>
      <c r="L14" s="17"/>
    </row>
    <row r="15" spans="1:12" ht="30" x14ac:dyDescent="0.25">
      <c r="A15" s="16"/>
      <c r="B15" s="9"/>
      <c r="C15" s="12" t="s">
        <v>51</v>
      </c>
      <c r="D15" s="18"/>
      <c r="E15" s="11" t="s">
        <v>20</v>
      </c>
      <c r="F15" s="17"/>
      <c r="G15" s="19"/>
      <c r="H15" s="16"/>
      <c r="I15" s="16"/>
      <c r="J15" s="16"/>
      <c r="K15" s="16"/>
      <c r="L15" s="17"/>
    </row>
    <row r="16" spans="1:12" ht="75" x14ac:dyDescent="0.25">
      <c r="A16" s="16">
        <v>8</v>
      </c>
      <c r="B16" s="9" t="s">
        <v>27</v>
      </c>
      <c r="C16" s="10" t="s">
        <v>28</v>
      </c>
      <c r="D16" s="18">
        <v>5960000</v>
      </c>
      <c r="E16" s="11" t="s">
        <v>18</v>
      </c>
      <c r="F16" s="17">
        <v>3830000</v>
      </c>
      <c r="G16" s="19">
        <v>43480</v>
      </c>
      <c r="H16" s="16">
        <v>175</v>
      </c>
      <c r="I16" s="16">
        <v>150</v>
      </c>
      <c r="J16" s="16">
        <v>160</v>
      </c>
      <c r="K16" s="16">
        <v>485</v>
      </c>
      <c r="L16" s="17">
        <v>900000</v>
      </c>
    </row>
    <row r="17" spans="1:12" ht="120" x14ac:dyDescent="0.25">
      <c r="A17" s="16"/>
      <c r="B17" s="9" t="s">
        <v>55</v>
      </c>
      <c r="C17" s="12" t="s">
        <v>74</v>
      </c>
      <c r="D17" s="18"/>
      <c r="E17" s="13"/>
      <c r="F17" s="17"/>
      <c r="G17" s="19"/>
      <c r="H17" s="16"/>
      <c r="I17" s="16"/>
      <c r="J17" s="16"/>
      <c r="K17" s="16"/>
      <c r="L17" s="17"/>
    </row>
    <row r="18" spans="1:12" ht="30" x14ac:dyDescent="0.25">
      <c r="A18" s="16"/>
      <c r="B18" s="9"/>
      <c r="C18" s="12" t="s">
        <v>51</v>
      </c>
      <c r="D18" s="18"/>
      <c r="E18" s="11" t="s">
        <v>20</v>
      </c>
      <c r="F18" s="17"/>
      <c r="G18" s="19"/>
      <c r="H18" s="16"/>
      <c r="I18" s="16"/>
      <c r="J18" s="16"/>
      <c r="K18" s="16"/>
      <c r="L18" s="17"/>
    </row>
    <row r="19" spans="1:12" ht="120" x14ac:dyDescent="0.25">
      <c r="A19" s="16">
        <v>9</v>
      </c>
      <c r="B19" s="9" t="s">
        <v>87</v>
      </c>
      <c r="C19" s="10" t="s">
        <v>29</v>
      </c>
      <c r="D19" s="18">
        <v>8070000</v>
      </c>
      <c r="E19" s="11" t="s">
        <v>18</v>
      </c>
      <c r="F19" s="17">
        <v>1500000</v>
      </c>
      <c r="G19" s="19">
        <v>43480</v>
      </c>
      <c r="H19" s="16">
        <v>140</v>
      </c>
      <c r="I19" s="16">
        <v>180</v>
      </c>
      <c r="J19" s="16">
        <v>200</v>
      </c>
      <c r="K19" s="16">
        <v>520</v>
      </c>
      <c r="L19" s="17">
        <v>1500000</v>
      </c>
    </row>
    <row r="20" spans="1:12" ht="120" x14ac:dyDescent="0.25">
      <c r="A20" s="16"/>
      <c r="B20" s="9" t="s">
        <v>30</v>
      </c>
      <c r="C20" s="12" t="s">
        <v>75</v>
      </c>
      <c r="D20" s="18"/>
      <c r="E20" s="13"/>
      <c r="F20" s="17"/>
      <c r="G20" s="19"/>
      <c r="H20" s="16"/>
      <c r="I20" s="16"/>
      <c r="J20" s="16"/>
      <c r="K20" s="16"/>
      <c r="L20" s="17"/>
    </row>
    <row r="21" spans="1:12" ht="30" x14ac:dyDescent="0.25">
      <c r="A21" s="16"/>
      <c r="B21" s="9"/>
      <c r="C21" s="12" t="s">
        <v>51</v>
      </c>
      <c r="D21" s="18"/>
      <c r="E21" s="11" t="s">
        <v>20</v>
      </c>
      <c r="F21" s="17"/>
      <c r="G21" s="19"/>
      <c r="H21" s="16"/>
      <c r="I21" s="16"/>
      <c r="J21" s="16"/>
      <c r="K21" s="16"/>
      <c r="L21" s="17"/>
    </row>
    <row r="22" spans="1:12" ht="90" x14ac:dyDescent="0.25">
      <c r="A22" s="16">
        <v>11</v>
      </c>
      <c r="B22" s="9" t="s">
        <v>88</v>
      </c>
      <c r="C22" s="10" t="s">
        <v>31</v>
      </c>
      <c r="D22" s="18">
        <v>4270000</v>
      </c>
      <c r="E22" s="11" t="s">
        <v>18</v>
      </c>
      <c r="F22" s="17">
        <v>2050000</v>
      </c>
      <c r="G22" s="19">
        <v>43480</v>
      </c>
      <c r="H22" s="16">
        <v>200</v>
      </c>
      <c r="I22" s="16">
        <v>160</v>
      </c>
      <c r="J22" s="16">
        <v>145</v>
      </c>
      <c r="K22" s="16">
        <v>505</v>
      </c>
      <c r="L22" s="17">
        <v>1300000</v>
      </c>
    </row>
    <row r="23" spans="1:12" ht="108" customHeight="1" x14ac:dyDescent="0.25">
      <c r="A23" s="16"/>
      <c r="B23" s="9" t="s">
        <v>32</v>
      </c>
      <c r="C23" s="12" t="s">
        <v>69</v>
      </c>
      <c r="D23" s="18"/>
      <c r="E23" s="13"/>
      <c r="F23" s="17"/>
      <c r="G23" s="19"/>
      <c r="H23" s="16"/>
      <c r="I23" s="16"/>
      <c r="J23" s="16"/>
      <c r="K23" s="16"/>
      <c r="L23" s="17"/>
    </row>
    <row r="24" spans="1:12" ht="30" x14ac:dyDescent="0.25">
      <c r="A24" s="16"/>
      <c r="B24" s="9"/>
      <c r="C24" s="12" t="s">
        <v>51</v>
      </c>
      <c r="D24" s="18"/>
      <c r="E24" s="11" t="s">
        <v>20</v>
      </c>
      <c r="F24" s="17"/>
      <c r="G24" s="19"/>
      <c r="H24" s="16"/>
      <c r="I24" s="16"/>
      <c r="J24" s="16"/>
      <c r="K24" s="16"/>
      <c r="L24" s="17"/>
    </row>
    <row r="25" spans="1:12" ht="60" x14ac:dyDescent="0.25">
      <c r="A25" s="16">
        <v>15</v>
      </c>
      <c r="B25" s="9" t="s">
        <v>89</v>
      </c>
      <c r="C25" s="10" t="s">
        <v>33</v>
      </c>
      <c r="D25" s="18">
        <v>4000000</v>
      </c>
      <c r="E25" s="11" t="s">
        <v>18</v>
      </c>
      <c r="F25" s="17">
        <v>2000000</v>
      </c>
      <c r="G25" s="19">
        <v>43480</v>
      </c>
      <c r="H25" s="16">
        <v>180</v>
      </c>
      <c r="I25" s="16">
        <v>160</v>
      </c>
      <c r="J25" s="16">
        <v>150</v>
      </c>
      <c r="K25" s="16">
        <v>490</v>
      </c>
      <c r="L25" s="17">
        <v>1000000</v>
      </c>
    </row>
    <row r="26" spans="1:12" ht="105" x14ac:dyDescent="0.25">
      <c r="A26" s="16"/>
      <c r="B26" s="9" t="s">
        <v>76</v>
      </c>
      <c r="C26" s="12" t="s">
        <v>34</v>
      </c>
      <c r="D26" s="18"/>
      <c r="E26" s="13"/>
      <c r="F26" s="17"/>
      <c r="G26" s="19"/>
      <c r="H26" s="16"/>
      <c r="I26" s="16"/>
      <c r="J26" s="16"/>
      <c r="K26" s="16"/>
      <c r="L26" s="17"/>
    </row>
    <row r="27" spans="1:12" ht="30" x14ac:dyDescent="0.25">
      <c r="A27" s="16"/>
      <c r="B27" s="9"/>
      <c r="C27" s="12" t="s">
        <v>51</v>
      </c>
      <c r="D27" s="18"/>
      <c r="E27" s="11" t="s">
        <v>20</v>
      </c>
      <c r="F27" s="17"/>
      <c r="G27" s="19"/>
      <c r="H27" s="16"/>
      <c r="I27" s="16"/>
      <c r="J27" s="16"/>
      <c r="K27" s="16"/>
      <c r="L27" s="17"/>
    </row>
    <row r="28" spans="1:12" ht="75" x14ac:dyDescent="0.25">
      <c r="A28" s="16">
        <v>16</v>
      </c>
      <c r="B28" s="9" t="s">
        <v>98</v>
      </c>
      <c r="C28" s="10" t="s">
        <v>57</v>
      </c>
      <c r="D28" s="18">
        <v>605000</v>
      </c>
      <c r="E28" s="11" t="s">
        <v>18</v>
      </c>
      <c r="F28" s="17">
        <v>605000</v>
      </c>
      <c r="G28" s="20" t="s">
        <v>58</v>
      </c>
      <c r="H28" s="16">
        <v>150</v>
      </c>
      <c r="I28" s="16">
        <v>110</v>
      </c>
      <c r="J28" s="16">
        <v>90</v>
      </c>
      <c r="K28" s="16">
        <v>350</v>
      </c>
      <c r="L28" s="17">
        <v>200000</v>
      </c>
    </row>
    <row r="29" spans="1:12" ht="90" x14ac:dyDescent="0.25">
      <c r="A29" s="16"/>
      <c r="B29" s="9" t="s">
        <v>59</v>
      </c>
      <c r="C29" s="12" t="s">
        <v>60</v>
      </c>
      <c r="D29" s="18"/>
      <c r="E29" s="13"/>
      <c r="F29" s="17"/>
      <c r="G29" s="20"/>
      <c r="H29" s="16"/>
      <c r="I29" s="16"/>
      <c r="J29" s="16"/>
      <c r="K29" s="16"/>
      <c r="L29" s="17"/>
    </row>
    <row r="30" spans="1:12" ht="30" x14ac:dyDescent="0.25">
      <c r="A30" s="16"/>
      <c r="B30" s="9"/>
      <c r="C30" s="12" t="s">
        <v>51</v>
      </c>
      <c r="D30" s="18"/>
      <c r="E30" s="11" t="s">
        <v>20</v>
      </c>
      <c r="F30" s="17"/>
      <c r="G30" s="20"/>
      <c r="H30" s="16"/>
      <c r="I30" s="16"/>
      <c r="J30" s="16"/>
      <c r="K30" s="16"/>
      <c r="L30" s="17"/>
    </row>
    <row r="31" spans="1:12" ht="60" x14ac:dyDescent="0.25">
      <c r="A31" s="16">
        <v>19</v>
      </c>
      <c r="B31" s="9" t="s">
        <v>90</v>
      </c>
      <c r="C31" s="10" t="s">
        <v>35</v>
      </c>
      <c r="D31" s="18">
        <v>2350000</v>
      </c>
      <c r="E31" s="11" t="s">
        <v>18</v>
      </c>
      <c r="F31" s="17">
        <v>1000000</v>
      </c>
      <c r="G31" s="19">
        <v>43480</v>
      </c>
      <c r="H31" s="16">
        <v>130</v>
      </c>
      <c r="I31" s="16">
        <v>150</v>
      </c>
      <c r="J31" s="16">
        <v>150</v>
      </c>
      <c r="K31" s="16">
        <v>430</v>
      </c>
      <c r="L31" s="17">
        <v>400000</v>
      </c>
    </row>
    <row r="32" spans="1:12" ht="105" x14ac:dyDescent="0.25">
      <c r="A32" s="16"/>
      <c r="B32" s="9" t="s">
        <v>36</v>
      </c>
      <c r="C32" s="12" t="s">
        <v>77</v>
      </c>
      <c r="D32" s="18"/>
      <c r="E32" s="13"/>
      <c r="F32" s="17"/>
      <c r="G32" s="19"/>
      <c r="H32" s="16"/>
      <c r="I32" s="16"/>
      <c r="J32" s="16"/>
      <c r="K32" s="16"/>
      <c r="L32" s="17"/>
    </row>
    <row r="33" spans="1:12" ht="30" x14ac:dyDescent="0.25">
      <c r="A33" s="16"/>
      <c r="B33" s="9"/>
      <c r="C33" s="12" t="s">
        <v>51</v>
      </c>
      <c r="D33" s="18"/>
      <c r="E33" s="11" t="s">
        <v>20</v>
      </c>
      <c r="F33" s="17"/>
      <c r="G33" s="19"/>
      <c r="H33" s="16"/>
      <c r="I33" s="16"/>
      <c r="J33" s="16"/>
      <c r="K33" s="16"/>
      <c r="L33" s="17"/>
    </row>
    <row r="34" spans="1:12" ht="75" x14ac:dyDescent="0.25">
      <c r="A34" s="16">
        <v>20</v>
      </c>
      <c r="B34" s="9" t="s">
        <v>91</v>
      </c>
      <c r="C34" s="10" t="s">
        <v>61</v>
      </c>
      <c r="D34" s="18">
        <v>500000</v>
      </c>
      <c r="E34" s="11" t="s">
        <v>18</v>
      </c>
      <c r="F34" s="17">
        <v>500000</v>
      </c>
      <c r="G34" s="20" t="s">
        <v>58</v>
      </c>
      <c r="H34" s="16">
        <v>145</v>
      </c>
      <c r="I34" s="16">
        <v>95</v>
      </c>
      <c r="J34" s="16">
        <v>100</v>
      </c>
      <c r="K34" s="16">
        <v>340</v>
      </c>
      <c r="L34" s="17">
        <v>200000</v>
      </c>
    </row>
    <row r="35" spans="1:12" ht="90" x14ac:dyDescent="0.25">
      <c r="A35" s="16"/>
      <c r="B35" s="9" t="s">
        <v>62</v>
      </c>
      <c r="C35" s="12" t="s">
        <v>78</v>
      </c>
      <c r="D35" s="18"/>
      <c r="E35" s="13"/>
      <c r="F35" s="17"/>
      <c r="G35" s="20"/>
      <c r="H35" s="16"/>
      <c r="I35" s="16"/>
      <c r="J35" s="16"/>
      <c r="K35" s="16"/>
      <c r="L35" s="17"/>
    </row>
    <row r="36" spans="1:12" ht="30" x14ac:dyDescent="0.25">
      <c r="A36" s="16"/>
      <c r="B36" s="9"/>
      <c r="C36" s="12" t="s">
        <v>51</v>
      </c>
      <c r="D36" s="18"/>
      <c r="E36" s="11" t="s">
        <v>20</v>
      </c>
      <c r="F36" s="17"/>
      <c r="G36" s="20"/>
      <c r="H36" s="16"/>
      <c r="I36" s="16"/>
      <c r="J36" s="16"/>
      <c r="K36" s="16"/>
      <c r="L36" s="17"/>
    </row>
    <row r="37" spans="1:12" ht="75" x14ac:dyDescent="0.25">
      <c r="A37" s="16">
        <v>21</v>
      </c>
      <c r="B37" s="9" t="s">
        <v>92</v>
      </c>
      <c r="C37" s="10" t="s">
        <v>37</v>
      </c>
      <c r="D37" s="18">
        <v>4200000</v>
      </c>
      <c r="E37" s="11" t="s">
        <v>18</v>
      </c>
      <c r="F37" s="17">
        <v>1300000</v>
      </c>
      <c r="G37" s="19">
        <v>43480</v>
      </c>
      <c r="H37" s="16">
        <v>145</v>
      </c>
      <c r="I37" s="16">
        <v>155</v>
      </c>
      <c r="J37" s="16">
        <v>165</v>
      </c>
      <c r="K37" s="16">
        <v>465</v>
      </c>
      <c r="L37" s="17">
        <v>800000</v>
      </c>
    </row>
    <row r="38" spans="1:12" ht="105" x14ac:dyDescent="0.25">
      <c r="A38" s="16"/>
      <c r="B38" s="9" t="s">
        <v>38</v>
      </c>
      <c r="C38" s="12" t="s">
        <v>79</v>
      </c>
      <c r="D38" s="18"/>
      <c r="E38" s="13"/>
      <c r="F38" s="17"/>
      <c r="G38" s="19"/>
      <c r="H38" s="16"/>
      <c r="I38" s="16"/>
      <c r="J38" s="16"/>
      <c r="K38" s="16"/>
      <c r="L38" s="17"/>
    </row>
    <row r="39" spans="1:12" ht="30" x14ac:dyDescent="0.25">
      <c r="A39" s="16"/>
      <c r="B39" s="9"/>
      <c r="C39" s="12" t="s">
        <v>51</v>
      </c>
      <c r="D39" s="18"/>
      <c r="E39" s="11" t="s">
        <v>20</v>
      </c>
      <c r="F39" s="17"/>
      <c r="G39" s="19"/>
      <c r="H39" s="16"/>
      <c r="I39" s="16"/>
      <c r="J39" s="16"/>
      <c r="K39" s="16"/>
      <c r="L39" s="17"/>
    </row>
    <row r="40" spans="1:12" ht="90" x14ac:dyDescent="0.25">
      <c r="A40" s="16">
        <v>22</v>
      </c>
      <c r="B40" s="9" t="s">
        <v>93</v>
      </c>
      <c r="C40" s="10" t="s">
        <v>39</v>
      </c>
      <c r="D40" s="18">
        <v>4000000</v>
      </c>
      <c r="E40" s="11" t="s">
        <v>18</v>
      </c>
      <c r="F40" s="17">
        <v>4000000</v>
      </c>
      <c r="G40" s="19">
        <v>43480</v>
      </c>
      <c r="H40" s="16">
        <v>190</v>
      </c>
      <c r="I40" s="16">
        <v>190</v>
      </c>
      <c r="J40" s="16">
        <v>185</v>
      </c>
      <c r="K40" s="16">
        <v>565</v>
      </c>
      <c r="L40" s="17">
        <v>4000000</v>
      </c>
    </row>
    <row r="41" spans="1:12" ht="105" x14ac:dyDescent="0.25">
      <c r="A41" s="16"/>
      <c r="B41" s="9" t="s">
        <v>40</v>
      </c>
      <c r="C41" s="12" t="s">
        <v>80</v>
      </c>
      <c r="D41" s="18"/>
      <c r="E41" s="13"/>
      <c r="F41" s="17"/>
      <c r="G41" s="19"/>
      <c r="H41" s="16"/>
      <c r="I41" s="16"/>
      <c r="J41" s="16"/>
      <c r="K41" s="16"/>
      <c r="L41" s="17"/>
    </row>
    <row r="42" spans="1:12" ht="30" x14ac:dyDescent="0.25">
      <c r="A42" s="16"/>
      <c r="B42" s="9"/>
      <c r="C42" s="12" t="s">
        <v>51</v>
      </c>
      <c r="D42" s="18"/>
      <c r="E42" s="11" t="s">
        <v>20</v>
      </c>
      <c r="F42" s="17"/>
      <c r="G42" s="19"/>
      <c r="H42" s="16"/>
      <c r="I42" s="16"/>
      <c r="J42" s="16"/>
      <c r="K42" s="16"/>
      <c r="L42" s="17"/>
    </row>
    <row r="43" spans="1:12" ht="60" x14ac:dyDescent="0.25">
      <c r="A43" s="16">
        <v>23</v>
      </c>
      <c r="B43" s="9" t="s">
        <v>94</v>
      </c>
      <c r="C43" s="10" t="s">
        <v>41</v>
      </c>
      <c r="D43" s="18">
        <v>4590000</v>
      </c>
      <c r="E43" s="11" t="s">
        <v>18</v>
      </c>
      <c r="F43" s="17">
        <v>2500000</v>
      </c>
      <c r="G43" s="19">
        <v>43480</v>
      </c>
      <c r="H43" s="16">
        <v>165</v>
      </c>
      <c r="I43" s="16">
        <v>180</v>
      </c>
      <c r="J43" s="16">
        <v>175</v>
      </c>
      <c r="K43" s="16">
        <v>520</v>
      </c>
      <c r="L43" s="17">
        <v>1700000</v>
      </c>
    </row>
    <row r="44" spans="1:12" ht="90" x14ac:dyDescent="0.25">
      <c r="A44" s="16"/>
      <c r="B44" s="9" t="s">
        <v>42</v>
      </c>
      <c r="C44" s="12" t="s">
        <v>81</v>
      </c>
      <c r="D44" s="18"/>
      <c r="E44" s="13"/>
      <c r="F44" s="17"/>
      <c r="G44" s="19"/>
      <c r="H44" s="16"/>
      <c r="I44" s="16"/>
      <c r="J44" s="16"/>
      <c r="K44" s="16"/>
      <c r="L44" s="17"/>
    </row>
    <row r="45" spans="1:12" ht="30" x14ac:dyDescent="0.25">
      <c r="A45" s="16"/>
      <c r="B45" s="9"/>
      <c r="C45" s="12" t="s">
        <v>51</v>
      </c>
      <c r="D45" s="18"/>
      <c r="E45" s="11" t="s">
        <v>20</v>
      </c>
      <c r="F45" s="17"/>
      <c r="G45" s="19"/>
      <c r="H45" s="16"/>
      <c r="I45" s="16"/>
      <c r="J45" s="16"/>
      <c r="K45" s="16"/>
      <c r="L45" s="17"/>
    </row>
    <row r="46" spans="1:12" ht="75" x14ac:dyDescent="0.25">
      <c r="A46" s="16">
        <v>24</v>
      </c>
      <c r="B46" s="9" t="s">
        <v>43</v>
      </c>
      <c r="C46" s="10" t="s">
        <v>44</v>
      </c>
      <c r="D46" s="18">
        <v>15785300</v>
      </c>
      <c r="E46" s="11" t="s">
        <v>18</v>
      </c>
      <c r="F46" s="17">
        <v>2850000</v>
      </c>
      <c r="G46" s="19">
        <v>43480</v>
      </c>
      <c r="H46" s="16">
        <v>170</v>
      </c>
      <c r="I46" s="16">
        <v>180</v>
      </c>
      <c r="J46" s="16">
        <v>200</v>
      </c>
      <c r="K46" s="16">
        <v>550</v>
      </c>
      <c r="L46" s="17">
        <v>2800000</v>
      </c>
    </row>
    <row r="47" spans="1:12" ht="90" x14ac:dyDescent="0.25">
      <c r="A47" s="16"/>
      <c r="B47" s="9" t="s">
        <v>45</v>
      </c>
      <c r="C47" s="12" t="s">
        <v>82</v>
      </c>
      <c r="D47" s="18"/>
      <c r="E47" s="13"/>
      <c r="F47" s="17"/>
      <c r="G47" s="19"/>
      <c r="H47" s="16"/>
      <c r="I47" s="16"/>
      <c r="J47" s="16"/>
      <c r="K47" s="16"/>
      <c r="L47" s="17"/>
    </row>
    <row r="48" spans="1:12" ht="30" x14ac:dyDescent="0.25">
      <c r="A48" s="16"/>
      <c r="B48" s="9"/>
      <c r="C48" s="12" t="s">
        <v>51</v>
      </c>
      <c r="D48" s="18"/>
      <c r="E48" s="11" t="s">
        <v>20</v>
      </c>
      <c r="F48" s="17"/>
      <c r="G48" s="19"/>
      <c r="H48" s="16"/>
      <c r="I48" s="16"/>
      <c r="J48" s="16"/>
      <c r="K48" s="16"/>
      <c r="L48" s="17"/>
    </row>
    <row r="49" spans="1:12" ht="60" x14ac:dyDescent="0.25">
      <c r="A49" s="16">
        <v>25</v>
      </c>
      <c r="B49" s="9" t="s">
        <v>99</v>
      </c>
      <c r="C49" s="10" t="s">
        <v>63</v>
      </c>
      <c r="D49" s="18">
        <v>600000</v>
      </c>
      <c r="E49" s="11" t="s">
        <v>18</v>
      </c>
      <c r="F49" s="17">
        <v>250000</v>
      </c>
      <c r="G49" s="20" t="s">
        <v>58</v>
      </c>
      <c r="H49" s="16">
        <v>115</v>
      </c>
      <c r="I49" s="16">
        <v>85</v>
      </c>
      <c r="J49" s="16">
        <v>90</v>
      </c>
      <c r="K49" s="16">
        <v>290</v>
      </c>
      <c r="L49" s="17">
        <v>100000</v>
      </c>
    </row>
    <row r="50" spans="1:12" ht="120" x14ac:dyDescent="0.25">
      <c r="A50" s="16"/>
      <c r="B50" s="9" t="s">
        <v>64</v>
      </c>
      <c r="C50" s="12" t="s">
        <v>65</v>
      </c>
      <c r="D50" s="18"/>
      <c r="E50" s="13"/>
      <c r="F50" s="17"/>
      <c r="G50" s="20"/>
      <c r="H50" s="16"/>
      <c r="I50" s="16"/>
      <c r="J50" s="16"/>
      <c r="K50" s="16"/>
      <c r="L50" s="17"/>
    </row>
    <row r="51" spans="1:12" ht="30" x14ac:dyDescent="0.25">
      <c r="A51" s="16"/>
      <c r="B51" s="9"/>
      <c r="C51" s="12" t="s">
        <v>51</v>
      </c>
      <c r="D51" s="18"/>
      <c r="E51" s="11" t="s">
        <v>20</v>
      </c>
      <c r="F51" s="17"/>
      <c r="G51" s="20"/>
      <c r="H51" s="16"/>
      <c r="I51" s="16"/>
      <c r="J51" s="16"/>
      <c r="K51" s="16"/>
      <c r="L51" s="17"/>
    </row>
    <row r="52" spans="1:12" ht="75" x14ac:dyDescent="0.25">
      <c r="A52" s="16">
        <v>29</v>
      </c>
      <c r="B52" s="9" t="s">
        <v>46</v>
      </c>
      <c r="C52" s="10" t="s">
        <v>47</v>
      </c>
      <c r="D52" s="18">
        <v>6560000</v>
      </c>
      <c r="E52" s="11" t="s">
        <v>18</v>
      </c>
      <c r="F52" s="17">
        <v>2500000</v>
      </c>
      <c r="G52" s="19">
        <v>43480</v>
      </c>
      <c r="H52" s="16">
        <v>180</v>
      </c>
      <c r="I52" s="16">
        <v>120</v>
      </c>
      <c r="J52" s="16">
        <v>190</v>
      </c>
      <c r="K52" s="16">
        <v>490</v>
      </c>
      <c r="L52" s="17">
        <v>1000000</v>
      </c>
    </row>
    <row r="53" spans="1:12" ht="107.25" customHeight="1" x14ac:dyDescent="0.25">
      <c r="A53" s="16"/>
      <c r="B53" s="9" t="s">
        <v>48</v>
      </c>
      <c r="C53" s="12" t="s">
        <v>52</v>
      </c>
      <c r="D53" s="18"/>
      <c r="E53" s="13"/>
      <c r="F53" s="17"/>
      <c r="G53" s="19"/>
      <c r="H53" s="16"/>
      <c r="I53" s="16"/>
      <c r="J53" s="16"/>
      <c r="K53" s="16"/>
      <c r="L53" s="17"/>
    </row>
    <row r="54" spans="1:12" ht="30" x14ac:dyDescent="0.25">
      <c r="A54" s="16"/>
      <c r="B54" s="9"/>
      <c r="C54" s="12" t="s">
        <v>51</v>
      </c>
      <c r="D54" s="18"/>
      <c r="E54" s="11" t="s">
        <v>20</v>
      </c>
      <c r="F54" s="17"/>
      <c r="G54" s="19"/>
      <c r="H54" s="16"/>
      <c r="I54" s="16"/>
      <c r="J54" s="16"/>
      <c r="K54" s="16"/>
      <c r="L54" s="17"/>
    </row>
    <row r="55" spans="1:12" ht="75" x14ac:dyDescent="0.25">
      <c r="A55" s="16">
        <v>32</v>
      </c>
      <c r="B55" s="9" t="s">
        <v>95</v>
      </c>
      <c r="C55" s="10" t="s">
        <v>49</v>
      </c>
      <c r="D55" s="18">
        <v>4430000</v>
      </c>
      <c r="E55" s="11" t="s">
        <v>18</v>
      </c>
      <c r="F55" s="17">
        <v>1200000</v>
      </c>
      <c r="G55" s="19">
        <v>43480</v>
      </c>
      <c r="H55" s="16">
        <v>175</v>
      </c>
      <c r="I55" s="16">
        <v>160</v>
      </c>
      <c r="J55" s="16">
        <v>125</v>
      </c>
      <c r="K55" s="16">
        <v>460</v>
      </c>
      <c r="L55" s="17">
        <v>500000</v>
      </c>
    </row>
    <row r="56" spans="1:12" ht="105" x14ac:dyDescent="0.25">
      <c r="A56" s="16"/>
      <c r="B56" s="9" t="s">
        <v>56</v>
      </c>
      <c r="C56" s="12" t="s">
        <v>83</v>
      </c>
      <c r="D56" s="18"/>
      <c r="E56" s="13"/>
      <c r="F56" s="17"/>
      <c r="G56" s="19"/>
      <c r="H56" s="16"/>
      <c r="I56" s="16"/>
      <c r="J56" s="16"/>
      <c r="K56" s="16"/>
      <c r="L56" s="17"/>
    </row>
    <row r="57" spans="1:12" ht="30" x14ac:dyDescent="0.25">
      <c r="A57" s="16"/>
      <c r="B57" s="9"/>
      <c r="C57" s="12" t="s">
        <v>51</v>
      </c>
      <c r="D57" s="18"/>
      <c r="E57" s="11" t="s">
        <v>20</v>
      </c>
      <c r="F57" s="17"/>
      <c r="G57" s="19"/>
      <c r="H57" s="16"/>
      <c r="I57" s="16"/>
      <c r="J57" s="16"/>
      <c r="K57" s="16"/>
      <c r="L57" s="17"/>
    </row>
    <row r="58" spans="1:12" ht="90" x14ac:dyDescent="0.25">
      <c r="A58" s="16">
        <v>33</v>
      </c>
      <c r="B58" s="9" t="s">
        <v>96</v>
      </c>
      <c r="C58" s="10" t="s">
        <v>66</v>
      </c>
      <c r="D58" s="18">
        <v>4820000</v>
      </c>
      <c r="E58" s="11" t="s">
        <v>18</v>
      </c>
      <c r="F58" s="17">
        <v>2900000</v>
      </c>
      <c r="G58" s="20" t="s">
        <v>58</v>
      </c>
      <c r="H58" s="16">
        <v>145</v>
      </c>
      <c r="I58" s="16">
        <v>115</v>
      </c>
      <c r="J58" s="16">
        <v>80</v>
      </c>
      <c r="K58" s="16">
        <v>340</v>
      </c>
      <c r="L58" s="17">
        <v>200000</v>
      </c>
    </row>
    <row r="59" spans="1:12" ht="90" x14ac:dyDescent="0.25">
      <c r="A59" s="16"/>
      <c r="B59" s="9" t="s">
        <v>67</v>
      </c>
      <c r="C59" s="12" t="s">
        <v>68</v>
      </c>
      <c r="D59" s="18"/>
      <c r="E59" s="13"/>
      <c r="F59" s="17"/>
      <c r="G59" s="20"/>
      <c r="H59" s="16"/>
      <c r="I59" s="16"/>
      <c r="J59" s="16"/>
      <c r="K59" s="16"/>
      <c r="L59" s="17"/>
    </row>
    <row r="60" spans="1:12" ht="30" x14ac:dyDescent="0.25">
      <c r="A60" s="16"/>
      <c r="B60" s="9"/>
      <c r="C60" s="12" t="s">
        <v>51</v>
      </c>
      <c r="D60" s="18"/>
      <c r="E60" s="11" t="s">
        <v>20</v>
      </c>
      <c r="F60" s="17"/>
      <c r="G60" s="20"/>
      <c r="H60" s="16"/>
      <c r="I60" s="16"/>
      <c r="J60" s="16"/>
      <c r="K60" s="16"/>
      <c r="L60" s="17"/>
    </row>
    <row r="61" spans="1:12" ht="60" x14ac:dyDescent="0.25">
      <c r="A61" s="16">
        <v>35</v>
      </c>
      <c r="B61" s="9" t="s">
        <v>97</v>
      </c>
      <c r="C61" s="10" t="s">
        <v>50</v>
      </c>
      <c r="D61" s="18">
        <v>5000000</v>
      </c>
      <c r="E61" s="11" t="s">
        <v>18</v>
      </c>
      <c r="F61" s="17">
        <v>2000000</v>
      </c>
      <c r="G61" s="19">
        <v>43480</v>
      </c>
      <c r="H61" s="16">
        <v>185</v>
      </c>
      <c r="I61" s="16">
        <v>160</v>
      </c>
      <c r="J61" s="16">
        <v>145</v>
      </c>
      <c r="K61" s="16">
        <v>490</v>
      </c>
      <c r="L61" s="17">
        <v>1000000</v>
      </c>
    </row>
    <row r="62" spans="1:12" ht="105" x14ac:dyDescent="0.25">
      <c r="A62" s="16"/>
      <c r="B62" s="9" t="s">
        <v>53</v>
      </c>
      <c r="C62" s="12" t="s">
        <v>84</v>
      </c>
      <c r="D62" s="18"/>
      <c r="E62" s="13"/>
      <c r="F62" s="17"/>
      <c r="G62" s="19"/>
      <c r="H62" s="16"/>
      <c r="I62" s="16"/>
      <c r="J62" s="16"/>
      <c r="K62" s="16"/>
      <c r="L62" s="17"/>
    </row>
    <row r="63" spans="1:12" ht="30" x14ac:dyDescent="0.25">
      <c r="A63" s="16"/>
      <c r="B63" s="9"/>
      <c r="C63" s="12" t="s">
        <v>51</v>
      </c>
      <c r="D63" s="18"/>
      <c r="E63" s="11" t="s">
        <v>20</v>
      </c>
      <c r="F63" s="17"/>
      <c r="G63" s="19"/>
      <c r="H63" s="16"/>
      <c r="I63" s="16"/>
      <c r="J63" s="16"/>
      <c r="K63" s="16"/>
      <c r="L63" s="17"/>
    </row>
    <row r="64" spans="1:12" x14ac:dyDescent="0.25">
      <c r="L64" s="15">
        <f>SUM(L4:L63)</f>
        <v>22300000</v>
      </c>
    </row>
  </sheetData>
  <mergeCells count="180">
    <mergeCell ref="A58:A60"/>
    <mergeCell ref="A61:A63"/>
    <mergeCell ref="A28:A30"/>
    <mergeCell ref="A31:A33"/>
    <mergeCell ref="A34:A36"/>
    <mergeCell ref="A37:A39"/>
    <mergeCell ref="A40:A42"/>
    <mergeCell ref="A43:A45"/>
    <mergeCell ref="A46:A48"/>
    <mergeCell ref="A49:A51"/>
    <mergeCell ref="A52:A54"/>
    <mergeCell ref="A55:A57"/>
    <mergeCell ref="L49:L51"/>
    <mergeCell ref="D58:D60"/>
    <mergeCell ref="F58:F60"/>
    <mergeCell ref="G58:G60"/>
    <mergeCell ref="H58:H60"/>
    <mergeCell ref="I58:I60"/>
    <mergeCell ref="J58:J60"/>
    <mergeCell ref="K58:K60"/>
    <mergeCell ref="L58:L60"/>
    <mergeCell ref="D52:D54"/>
    <mergeCell ref="F52:F54"/>
    <mergeCell ref="G52:G54"/>
    <mergeCell ref="H52:H54"/>
    <mergeCell ref="I52:I54"/>
    <mergeCell ref="J52:J54"/>
    <mergeCell ref="K52:K54"/>
    <mergeCell ref="L52:L54"/>
    <mergeCell ref="D49:D51"/>
    <mergeCell ref="F49:F51"/>
    <mergeCell ref="G49:G51"/>
    <mergeCell ref="H49:H51"/>
    <mergeCell ref="I49:I51"/>
    <mergeCell ref="J49:J51"/>
    <mergeCell ref="K49:K51"/>
    <mergeCell ref="D28:D30"/>
    <mergeCell ref="F28:F30"/>
    <mergeCell ref="G28:G30"/>
    <mergeCell ref="H28:H30"/>
    <mergeCell ref="I28:I30"/>
    <mergeCell ref="J28:J30"/>
    <mergeCell ref="K28:K30"/>
    <mergeCell ref="L28:L30"/>
    <mergeCell ref="D34:D36"/>
    <mergeCell ref="F34:F36"/>
    <mergeCell ref="G34:G36"/>
    <mergeCell ref="H34:H36"/>
    <mergeCell ref="I34:I36"/>
    <mergeCell ref="J34:J36"/>
    <mergeCell ref="K34:K36"/>
    <mergeCell ref="L34:L36"/>
    <mergeCell ref="D31:D33"/>
    <mergeCell ref="F31:F33"/>
    <mergeCell ref="G31:G33"/>
    <mergeCell ref="H31:H33"/>
    <mergeCell ref="I31:I33"/>
    <mergeCell ref="J31:J33"/>
    <mergeCell ref="K31:K33"/>
    <mergeCell ref="L31:L33"/>
    <mergeCell ref="L4:L6"/>
    <mergeCell ref="D7:D9"/>
    <mergeCell ref="F7:F9"/>
    <mergeCell ref="G7:G9"/>
    <mergeCell ref="H7:H9"/>
    <mergeCell ref="I7:I9"/>
    <mergeCell ref="J7:J9"/>
    <mergeCell ref="D4:D6"/>
    <mergeCell ref="F4:F6"/>
    <mergeCell ref="G4:G6"/>
    <mergeCell ref="H4:H6"/>
    <mergeCell ref="I4:I6"/>
    <mergeCell ref="K7:K9"/>
    <mergeCell ref="L7:L9"/>
    <mergeCell ref="A4:A6"/>
    <mergeCell ref="A7:A9"/>
    <mergeCell ref="D10:D12"/>
    <mergeCell ref="F10:F12"/>
    <mergeCell ref="G10:G12"/>
    <mergeCell ref="H10:H12"/>
    <mergeCell ref="I10:I12"/>
    <mergeCell ref="J10:J12"/>
    <mergeCell ref="K10:K12"/>
    <mergeCell ref="J4:J6"/>
    <mergeCell ref="K4:K6"/>
    <mergeCell ref="L10:L12"/>
    <mergeCell ref="A10:A12"/>
    <mergeCell ref="D13:D15"/>
    <mergeCell ref="F13:F15"/>
    <mergeCell ref="G13:G15"/>
    <mergeCell ref="H13:H15"/>
    <mergeCell ref="I13:I15"/>
    <mergeCell ref="J13:J15"/>
    <mergeCell ref="K13:K15"/>
    <mergeCell ref="L13:L15"/>
    <mergeCell ref="A13:A15"/>
    <mergeCell ref="L16:L18"/>
    <mergeCell ref="D19:D21"/>
    <mergeCell ref="F19:F21"/>
    <mergeCell ref="G19:G21"/>
    <mergeCell ref="H19:H21"/>
    <mergeCell ref="I19:I21"/>
    <mergeCell ref="J19:J21"/>
    <mergeCell ref="D16:D18"/>
    <mergeCell ref="F16:F18"/>
    <mergeCell ref="G16:G18"/>
    <mergeCell ref="H16:H18"/>
    <mergeCell ref="I16:I18"/>
    <mergeCell ref="K19:K21"/>
    <mergeCell ref="L19:L21"/>
    <mergeCell ref="A16:A18"/>
    <mergeCell ref="A19:A21"/>
    <mergeCell ref="D22:D24"/>
    <mergeCell ref="F22:F24"/>
    <mergeCell ref="G22:G24"/>
    <mergeCell ref="H22:H24"/>
    <mergeCell ref="I22:I24"/>
    <mergeCell ref="J22:J24"/>
    <mergeCell ref="K22:K24"/>
    <mergeCell ref="J16:J18"/>
    <mergeCell ref="K16:K18"/>
    <mergeCell ref="L22:L24"/>
    <mergeCell ref="A22:A24"/>
    <mergeCell ref="J25:J27"/>
    <mergeCell ref="K25:K27"/>
    <mergeCell ref="L25:L27"/>
    <mergeCell ref="D25:D27"/>
    <mergeCell ref="F25:F27"/>
    <mergeCell ref="G25:G27"/>
    <mergeCell ref="H25:H27"/>
    <mergeCell ref="I25:I27"/>
    <mergeCell ref="A25:A27"/>
    <mergeCell ref="J37:J39"/>
    <mergeCell ref="K37:K39"/>
    <mergeCell ref="L37:L39"/>
    <mergeCell ref="D40:D42"/>
    <mergeCell ref="F40:F42"/>
    <mergeCell ref="G40:G42"/>
    <mergeCell ref="H40:H42"/>
    <mergeCell ref="I40:I42"/>
    <mergeCell ref="J40:J42"/>
    <mergeCell ref="D37:D39"/>
    <mergeCell ref="F37:F39"/>
    <mergeCell ref="G37:G39"/>
    <mergeCell ref="H37:H39"/>
    <mergeCell ref="I37:I39"/>
    <mergeCell ref="K40:K42"/>
    <mergeCell ref="L40:L42"/>
    <mergeCell ref="D43:D45"/>
    <mergeCell ref="F43:F45"/>
    <mergeCell ref="G43:G45"/>
    <mergeCell ref="H43:H45"/>
    <mergeCell ref="I43:I45"/>
    <mergeCell ref="J43:J45"/>
    <mergeCell ref="K43:K45"/>
    <mergeCell ref="L43:L45"/>
    <mergeCell ref="D46:D48"/>
    <mergeCell ref="F46:F48"/>
    <mergeCell ref="G46:G48"/>
    <mergeCell ref="H46:H48"/>
    <mergeCell ref="I46:I48"/>
    <mergeCell ref="J46:J48"/>
    <mergeCell ref="K46:K48"/>
    <mergeCell ref="L46:L48"/>
    <mergeCell ref="J61:J63"/>
    <mergeCell ref="K61:K63"/>
    <mergeCell ref="L61:L63"/>
    <mergeCell ref="D61:D63"/>
    <mergeCell ref="F61:F63"/>
    <mergeCell ref="G61:G63"/>
    <mergeCell ref="H61:H63"/>
    <mergeCell ref="I61:I63"/>
    <mergeCell ref="D55:D57"/>
    <mergeCell ref="F55:F57"/>
    <mergeCell ref="G55:G57"/>
    <mergeCell ref="H55:H57"/>
    <mergeCell ref="I55:I57"/>
    <mergeCell ref="J55:J57"/>
    <mergeCell ref="K55:K57"/>
    <mergeCell ref="L55:L57"/>
  </mergeCells>
  <pageMargins left="0.70866141732283472" right="0.70866141732283472" top="0.78740157480314965" bottom="0.78740157480314965" header="0.31496062992125984" footer="0.31496062992125984"/>
  <pageSetup paperSize="9" scale="71" firstPageNumber="34" fitToHeight="0" orientation="landscape" useFirstPageNumber="1" r:id="rId1"/>
  <headerFooter>
    <oddHeader>&amp;C&amp;"Arial,Kurzíva"&amp;12Příloha č. 2 - tabulka navržených dotací ke schválení ZOK v titulu 2</oddHeader>
    <oddFooter xml:space="preserve">&amp;L&amp;"Arial,Kurzíva"&amp;10Zastupitelstvo Olomouckého kraje 18. 12. 2017
26.-Program na podporu sportovní činnosti v Olomouckém kraji v roce 2018 
Příloha č. 2 - tabulka navržených dotací ke schválení ZOK v titulu 2&amp;R&amp;"Arial,Kurzíva"&amp;10strana &amp;P (celkem 42) </oddFooter>
  </headerFooter>
  <rowBreaks count="8" manualBreakCount="8">
    <brk id="9" max="11" man="1"/>
    <brk id="15" max="11" man="1"/>
    <brk id="21" max="16383" man="1"/>
    <brk id="27" max="11" man="1"/>
    <brk id="36" max="16383" man="1"/>
    <brk id="45" max="16383" man="1"/>
    <brk id="51" max="11" man="1"/>
    <brk id="5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List1</vt:lpstr>
      <vt:lpstr>List1!Názvy_tisku</vt:lpstr>
      <vt:lpstr>List1!Oblast_tisku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Pustaj</dc:creator>
  <cp:lastModifiedBy>Machálek Miloslav</cp:lastModifiedBy>
  <cp:lastPrinted>2017-11-29T08:14:13Z</cp:lastPrinted>
  <dcterms:created xsi:type="dcterms:W3CDTF">2017-11-16T09:07:39Z</dcterms:created>
  <dcterms:modified xsi:type="dcterms:W3CDTF">2017-11-30T07:47:42Z</dcterms:modified>
</cp:coreProperties>
</file>