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Zdrav.-nájem" sheetId="1" r:id="rId1"/>
  </sheets>
  <definedNames>
    <definedName name="_xlnm.Print_Area" localSheetId="0">'Zdrav.-nájem'!$A$1:$P$24</definedName>
  </definedNames>
  <calcPr calcId="145621"/>
</workbook>
</file>

<file path=xl/calcChain.xml><?xml version="1.0" encoding="utf-8"?>
<calcChain xmlns="http://schemas.openxmlformats.org/spreadsheetml/2006/main">
  <c r="O24" i="1" l="1"/>
  <c r="N24" i="1"/>
  <c r="M24" i="1"/>
  <c r="L24" i="1"/>
  <c r="J24" i="1"/>
  <c r="P24" i="1" l="1"/>
  <c r="M23" i="1"/>
  <c r="P23" i="1" s="1"/>
  <c r="M14" i="1"/>
  <c r="M13" i="1"/>
  <c r="P13" i="1" s="1"/>
  <c r="P12" i="1" l="1"/>
  <c r="P14" i="1"/>
  <c r="M15" i="1"/>
  <c r="P15" i="1" s="1"/>
  <c r="M16" i="1"/>
  <c r="P16" i="1" s="1"/>
  <c r="M17" i="1"/>
  <c r="P17" i="1" s="1"/>
  <c r="M19" i="1"/>
  <c r="P19" i="1" s="1"/>
  <c r="M20" i="1"/>
  <c r="P20" i="1" s="1"/>
  <c r="M22" i="1"/>
  <c r="P22" i="1" s="1"/>
</calcChain>
</file>

<file path=xl/sharedStrings.xml><?xml version="1.0" encoding="utf-8"?>
<sst xmlns="http://schemas.openxmlformats.org/spreadsheetml/2006/main" count="67" uniqueCount="54">
  <si>
    <t xml:space="preserve">Oblast zdravotnictví - nové a rozpracované investice hrazené z nájemného celkem              </t>
  </si>
  <si>
    <t>ŠTERNBERK</t>
  </si>
  <si>
    <t>2015-2016</t>
  </si>
  <si>
    <t>PD, realizace</t>
  </si>
  <si>
    <t>PD</t>
  </si>
  <si>
    <t>Nový objekt v areálu Nemocnice Přerov pro schválený projekt Ministerstva zdravotnictví ČR se zprovozněním od 1. 7. 2016.</t>
  </si>
  <si>
    <t>SMN a.s. - o.z. Nemocnice Přerov - Magnetická rezonance</t>
  </si>
  <si>
    <t>PŘEROV</t>
  </si>
  <si>
    <t>investiční záměr</t>
  </si>
  <si>
    <t>Rekonstrukce objektu centrální rehabilitace, lůžkové neurologie, požární řešení po kontrole HSZ</t>
  </si>
  <si>
    <t>SMN a.s. - o.z. Nemocnice Prostějov - Rekonstrukce rehabilitace</t>
  </si>
  <si>
    <t>Nová JIP,  projekt schválený MZČR "Iktové centrum"</t>
  </si>
  <si>
    <t>SMN a.s. - o.z. Nemocnice Prostějov - Rekonstrukce neurologie</t>
  </si>
  <si>
    <t>Centrum dětské následné intenzivní péče na Moravě v gesci MZČR - 10 lůžek. (I. Etapa)</t>
  </si>
  <si>
    <t>SMN a.s. - o.z. Nemocnice Prostějov - Vybudování dětské jednotky pro dlouhodbou péči</t>
  </si>
  <si>
    <t>PROSTĚJOV</t>
  </si>
  <si>
    <t>z toho rozpočet OK</t>
  </si>
  <si>
    <t xml:space="preserve">Celkem     </t>
  </si>
  <si>
    <t>Pokračování v roce 2017 a dalších</t>
  </si>
  <si>
    <t>Návrh na rok 2016</t>
  </si>
  <si>
    <t>Vynaloženo k 31.12.2015</t>
  </si>
  <si>
    <t>Termín realizace</t>
  </si>
  <si>
    <t xml:space="preserve">Celkové náklady bez DPH            </t>
  </si>
  <si>
    <t>K zajištění</t>
  </si>
  <si>
    <t>Stávající dokumentace</t>
  </si>
  <si>
    <t>Popis:</t>
  </si>
  <si>
    <t>Název akce:</t>
  </si>
  <si>
    <t>Sesk. pol.</t>
  </si>
  <si>
    <t>pol.</t>
  </si>
  <si>
    <t>§</t>
  </si>
  <si>
    <t>ORG</t>
  </si>
  <si>
    <t>Poř.číslo</t>
  </si>
  <si>
    <t xml:space="preserve">Nové a rozpracované investice </t>
  </si>
  <si>
    <t xml:space="preserve">Oblast zdravotnictví - investice hrazené z nájemného SMN a.s. pro rok 2016             </t>
  </si>
  <si>
    <t>v tis. Kč</t>
  </si>
  <si>
    <t xml:space="preserve">vedoucí odboru </t>
  </si>
  <si>
    <t>ORJ -  17</t>
  </si>
  <si>
    <t>Ing. Miroslav Kubín</t>
  </si>
  <si>
    <t xml:space="preserve">Správce: </t>
  </si>
  <si>
    <t xml:space="preserve">5b) Investice hrazené z nájemného SMN a.s. pro rok 2016   </t>
  </si>
  <si>
    <t>Předpoklad dotace MZ</t>
  </si>
  <si>
    <t>SMN a.s. - o.z. Nemocnice Prostějov - Rekonstrukce zasedací místnosti</t>
  </si>
  <si>
    <t>SMN a.s. - o.z. Nemocnice Prostějov - Rekonstrukce vchodu do porodnice</t>
  </si>
  <si>
    <t>SMN a.s. - o.z. Nemocnice Prostějov - Výměna oken a dveří patologie</t>
  </si>
  <si>
    <t>Rekonstrukce zasedací místnosti v areálu s kapacitou až 150 míst.</t>
  </si>
  <si>
    <t>oddělení ambulantní příjmové ambulance od porodních sálů</t>
  </si>
  <si>
    <t>Výměna stávajících dřevěných oken v havarijním stavu za nová plastová</t>
  </si>
  <si>
    <t>realizace</t>
  </si>
  <si>
    <t>SMN a.s. - o.z. Nemocnice Šternberk - výtahy</t>
  </si>
  <si>
    <t>Rekonstrukce dvou stávajících výtahů.</t>
  </si>
  <si>
    <t>raelizace</t>
  </si>
  <si>
    <t>SMN a.s. - o.z. Nemocnice Šternberk - Interní pavilon</t>
  </si>
  <si>
    <t>Nová budova pavilonu interních oborů.</t>
  </si>
  <si>
    <t>Odbor veřejných zakázek a investic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</si>
</sst>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 applyFill="1"/>
    <xf numFmtId="49" fontId="1" fillId="0" borderId="0" xfId="1" applyNumberFormat="1" applyFill="1"/>
    <xf numFmtId="3" fontId="1" fillId="0" borderId="0" xfId="1" applyNumberFormat="1" applyFill="1"/>
    <xf numFmtId="0" fontId="1" fillId="0" borderId="0" xfId="1" applyFont="1" applyFill="1"/>
    <xf numFmtId="4" fontId="1" fillId="0" borderId="0" xfId="1" applyNumberFormat="1" applyFill="1"/>
    <xf numFmtId="0" fontId="2" fillId="0" borderId="0" xfId="1" applyFont="1" applyFill="1"/>
    <xf numFmtId="0" fontId="1" fillId="0" borderId="0" xfId="2" applyFill="1"/>
    <xf numFmtId="3" fontId="1" fillId="0" borderId="0" xfId="2" applyNumberFormat="1" applyFill="1"/>
    <xf numFmtId="3" fontId="3" fillId="0" borderId="0" xfId="1" applyNumberFormat="1" applyFont="1" applyFill="1"/>
    <xf numFmtId="0" fontId="4" fillId="0" borderId="0" xfId="2" applyFont="1" applyFill="1"/>
    <xf numFmtId="4" fontId="3" fillId="0" borderId="0" xfId="1" applyNumberFormat="1" applyFont="1" applyFill="1"/>
    <xf numFmtId="4" fontId="2" fillId="0" borderId="0" xfId="1" applyNumberFormat="1" applyFont="1" applyFill="1"/>
    <xf numFmtId="0" fontId="1" fillId="0" borderId="1" xfId="1" applyFont="1" applyFill="1" applyBorder="1"/>
    <xf numFmtId="0" fontId="2" fillId="0" borderId="0" xfId="1" applyFont="1" applyFill="1" applyBorder="1"/>
    <xf numFmtId="3" fontId="5" fillId="0" borderId="5" xfId="3" applyNumberFormat="1" applyFont="1" applyFill="1" applyBorder="1" applyAlignment="1">
      <alignment horizontal="right" vertical="center" wrapText="1" indent="1"/>
    </xf>
    <xf numFmtId="3" fontId="8" fillId="0" borderId="8" xfId="3" applyNumberFormat="1" applyFont="1" applyFill="1" applyBorder="1" applyAlignment="1">
      <alignment horizontal="right" vertical="center" indent="1"/>
    </xf>
    <xf numFmtId="3" fontId="4" fillId="0" borderId="9" xfId="3" applyNumberFormat="1" applyFont="1" applyFill="1" applyBorder="1" applyAlignment="1">
      <alignment horizontal="right" vertical="center" indent="1"/>
    </xf>
    <xf numFmtId="1" fontId="1" fillId="0" borderId="10" xfId="3" applyNumberFormat="1" applyFont="1" applyFill="1" applyBorder="1" applyAlignment="1">
      <alignment horizontal="center" vertical="center"/>
    </xf>
    <xf numFmtId="3" fontId="4" fillId="0" borderId="11" xfId="3" applyNumberFormat="1" applyFont="1" applyFill="1" applyBorder="1" applyAlignment="1">
      <alignment horizontal="right" vertical="center" inden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1" fillId="0" borderId="13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 wrapText="1"/>
    </xf>
    <xf numFmtId="3" fontId="7" fillId="0" borderId="15" xfId="3" applyNumberFormat="1" applyFont="1" applyFill="1" applyBorder="1" applyAlignment="1">
      <alignment horizontal="right" vertical="center" indent="1"/>
    </xf>
    <xf numFmtId="49" fontId="2" fillId="0" borderId="5" xfId="3" applyNumberFormat="1" applyFont="1" applyFill="1" applyBorder="1" applyAlignment="1">
      <alignment horizontal="left" vertical="center" wrapText="1" indent="1"/>
    </xf>
    <xf numFmtId="3" fontId="7" fillId="0" borderId="16" xfId="3" applyNumberFormat="1" applyFont="1" applyFill="1" applyBorder="1" applyAlignment="1">
      <alignment horizontal="right" vertical="center" indent="1"/>
    </xf>
    <xf numFmtId="3" fontId="4" fillId="0" borderId="17" xfId="3" applyNumberFormat="1" applyFont="1" applyFill="1" applyBorder="1" applyAlignment="1">
      <alignment horizontal="right" vertical="center" indent="1"/>
    </xf>
    <xf numFmtId="3" fontId="7" fillId="0" borderId="18" xfId="3" applyNumberFormat="1" applyFont="1" applyFill="1" applyBorder="1" applyAlignment="1">
      <alignment horizontal="right" vertical="center" indent="1"/>
    </xf>
    <xf numFmtId="3" fontId="8" fillId="0" borderId="19" xfId="3" applyNumberFormat="1" applyFont="1" applyFill="1" applyBorder="1" applyAlignment="1">
      <alignment horizontal="right" vertical="center" indent="1"/>
    </xf>
    <xf numFmtId="3" fontId="4" fillId="0" borderId="20" xfId="3" applyNumberFormat="1" applyFont="1" applyFill="1" applyBorder="1" applyAlignment="1">
      <alignment horizontal="right" vertical="center" indent="1"/>
    </xf>
    <xf numFmtId="1" fontId="1" fillId="0" borderId="21" xfId="3" applyNumberFormat="1" applyFont="1" applyFill="1" applyBorder="1" applyAlignment="1">
      <alignment horizontal="center" vertical="center"/>
    </xf>
    <xf numFmtId="3" fontId="4" fillId="0" borderId="13" xfId="3" applyNumberFormat="1" applyFont="1" applyFill="1" applyBorder="1" applyAlignment="1">
      <alignment horizontal="right" vertical="center" indent="1"/>
    </xf>
    <xf numFmtId="0" fontId="1" fillId="0" borderId="13" xfId="3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 applyProtection="1">
      <alignment horizontal="left" vertical="center" wrapText="1"/>
      <protection locked="0"/>
    </xf>
    <xf numFmtId="0" fontId="1" fillId="0" borderId="22" xfId="3" applyFont="1" applyFill="1" applyBorder="1" applyAlignment="1">
      <alignment horizontal="center" vertical="center"/>
    </xf>
    <xf numFmtId="0" fontId="1" fillId="0" borderId="23" xfId="3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4" xfId="3" applyFont="1" applyFill="1" applyBorder="1" applyAlignment="1">
      <alignment horizontal="center" vertical="center" wrapText="1"/>
    </xf>
    <xf numFmtId="3" fontId="7" fillId="0" borderId="25" xfId="3" applyNumberFormat="1" applyFont="1" applyFill="1" applyBorder="1" applyAlignment="1">
      <alignment horizontal="right" vertical="center" indent="1"/>
    </xf>
    <xf numFmtId="3" fontId="8" fillId="0" borderId="26" xfId="3" applyNumberFormat="1" applyFont="1" applyFill="1" applyBorder="1" applyAlignment="1">
      <alignment horizontal="right" vertical="center" indent="1"/>
    </xf>
    <xf numFmtId="3" fontId="4" fillId="0" borderId="27" xfId="3" applyNumberFormat="1" applyFont="1" applyFill="1" applyBorder="1" applyAlignment="1">
      <alignment horizontal="right" vertical="center" indent="1"/>
    </xf>
    <xf numFmtId="3" fontId="1" fillId="0" borderId="21" xfId="3" applyNumberFormat="1" applyFont="1" applyFill="1" applyBorder="1" applyAlignment="1">
      <alignment horizontal="center" vertical="center"/>
    </xf>
    <xf numFmtId="3" fontId="4" fillId="0" borderId="28" xfId="3" applyNumberFormat="1" applyFont="1" applyFill="1" applyBorder="1" applyAlignment="1">
      <alignment horizontal="right" vertical="center" indent="1"/>
    </xf>
    <xf numFmtId="3" fontId="1" fillId="0" borderId="12" xfId="3" applyNumberFormat="1" applyFont="1" applyFill="1" applyBorder="1" applyAlignment="1">
      <alignment horizontal="center" vertical="center"/>
    </xf>
    <xf numFmtId="3" fontId="4" fillId="0" borderId="12" xfId="3" applyNumberFormat="1" applyFont="1" applyFill="1" applyBorder="1" applyAlignment="1">
      <alignment horizontal="right" vertical="center" inden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 applyProtection="1">
      <alignment horizontal="left" vertical="center" wrapText="1"/>
      <protection locked="0"/>
    </xf>
    <xf numFmtId="0" fontId="1" fillId="0" borderId="29" xfId="3" applyFont="1" applyFill="1" applyBorder="1" applyAlignment="1">
      <alignment horizontal="center" vertical="center" wrapText="1"/>
    </xf>
    <xf numFmtId="3" fontId="7" fillId="0" borderId="8" xfId="3" applyNumberFormat="1" applyFont="1" applyFill="1" applyBorder="1" applyAlignment="1">
      <alignment horizontal="right" vertical="center" indent="1"/>
    </xf>
    <xf numFmtId="3" fontId="4" fillId="0" borderId="30" xfId="3" applyNumberFormat="1" applyFont="1" applyFill="1" applyBorder="1" applyAlignment="1">
      <alignment horizontal="right" vertical="center" indent="1"/>
    </xf>
    <xf numFmtId="3" fontId="7" fillId="0" borderId="14" xfId="3" applyNumberFormat="1" applyFont="1" applyFill="1" applyBorder="1" applyAlignment="1">
      <alignment horizontal="right" vertical="center" indent="1"/>
    </xf>
    <xf numFmtId="3" fontId="7" fillId="0" borderId="31" xfId="3" applyNumberFormat="1" applyFont="1" applyFill="1" applyBorder="1" applyAlignment="1">
      <alignment horizontal="right" vertical="center" indent="1"/>
    </xf>
    <xf numFmtId="3" fontId="7" fillId="0" borderId="26" xfId="3" applyNumberFormat="1" applyFont="1" applyFill="1" applyBorder="1" applyAlignment="1">
      <alignment horizontal="right" vertical="center" indent="1"/>
    </xf>
    <xf numFmtId="3" fontId="4" fillId="0" borderId="32" xfId="3" applyNumberFormat="1" applyFont="1" applyFill="1" applyBorder="1" applyAlignment="1">
      <alignment horizontal="right" vertical="center" indent="1"/>
    </xf>
    <xf numFmtId="3" fontId="7" fillId="0" borderId="33" xfId="3" applyNumberFormat="1" applyFont="1" applyFill="1" applyBorder="1" applyAlignment="1">
      <alignment horizontal="right" vertical="center" indent="1"/>
    </xf>
    <xf numFmtId="3" fontId="4" fillId="0" borderId="34" xfId="3" applyNumberFormat="1" applyFont="1" applyFill="1" applyBorder="1" applyAlignment="1">
      <alignment horizontal="right" vertical="center" indent="1"/>
    </xf>
    <xf numFmtId="3" fontId="5" fillId="0" borderId="35" xfId="3" applyNumberFormat="1" applyFont="1" applyFill="1" applyBorder="1" applyAlignment="1">
      <alignment horizontal="left" vertical="center" wrapText="1" indent="1"/>
    </xf>
    <xf numFmtId="3" fontId="5" fillId="0" borderId="36" xfId="3" applyNumberFormat="1" applyFont="1" applyFill="1" applyBorder="1" applyAlignment="1">
      <alignment horizontal="left" vertical="center" wrapText="1" indent="1"/>
    </xf>
    <xf numFmtId="49" fontId="5" fillId="0" borderId="36" xfId="3" applyNumberFormat="1" applyFont="1" applyFill="1" applyBorder="1" applyAlignment="1">
      <alignment horizontal="left" vertical="center" wrapText="1" indent="1"/>
    </xf>
    <xf numFmtId="3" fontId="5" fillId="0" borderId="5" xfId="3" applyNumberFormat="1" applyFont="1" applyFill="1" applyBorder="1" applyAlignment="1">
      <alignment horizontal="left" vertical="center" wrapText="1" indent="1"/>
    </xf>
    <xf numFmtId="0" fontId="9" fillId="0" borderId="0" xfId="1" applyFont="1" applyFill="1"/>
    <xf numFmtId="0" fontId="9" fillId="0" borderId="0" xfId="1" applyFont="1" applyFill="1" applyBorder="1"/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2" fillId="0" borderId="31" xfId="3" applyFont="1" applyFill="1" applyBorder="1" applyAlignment="1">
      <alignment horizontal="right" vertical="center"/>
    </xf>
    <xf numFmtId="0" fontId="2" fillId="0" borderId="5" xfId="3" applyFont="1" applyFill="1" applyBorder="1" applyAlignment="1">
      <alignment horizontal="right" vertical="center"/>
    </xf>
    <xf numFmtId="0" fontId="2" fillId="0" borderId="5" xfId="3" applyFont="1" applyFill="1" applyBorder="1" applyAlignment="1">
      <alignment horizontal="left" vertical="center" wrapText="1" indent="1"/>
    </xf>
    <xf numFmtId="0" fontId="2" fillId="0" borderId="31" xfId="3" applyFont="1" applyFill="1" applyBorder="1" applyAlignment="1">
      <alignment vertical="center"/>
    </xf>
    <xf numFmtId="0" fontId="11" fillId="0" borderId="5" xfId="3" applyFont="1" applyFill="1" applyBorder="1" applyAlignment="1">
      <alignment horizontal="left" vertical="center"/>
    </xf>
    <xf numFmtId="3" fontId="11" fillId="0" borderId="5" xfId="3" applyNumberFormat="1" applyFont="1" applyFill="1" applyBorder="1" applyAlignment="1">
      <alignment horizontal="right" vertical="center"/>
    </xf>
    <xf numFmtId="49" fontId="11" fillId="0" borderId="5" xfId="3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horizontal="left" vertical="center"/>
    </xf>
    <xf numFmtId="0" fontId="4" fillId="0" borderId="0" xfId="6" applyFont="1" applyFill="1"/>
    <xf numFmtId="0" fontId="4" fillId="0" borderId="0" xfId="6" applyFont="1" applyFill="1" applyBorder="1"/>
    <xf numFmtId="0" fontId="4" fillId="0" borderId="36" xfId="6" applyFont="1" applyFill="1" applyBorder="1"/>
    <xf numFmtId="0" fontId="5" fillId="0" borderId="0" xfId="6" applyFont="1" applyFill="1" applyAlignment="1">
      <alignment horizontal="center"/>
    </xf>
    <xf numFmtId="0" fontId="1" fillId="0" borderId="0" xfId="3" applyFill="1"/>
    <xf numFmtId="49" fontId="1" fillId="0" borderId="0" xfId="3" applyNumberFormat="1" applyFill="1"/>
    <xf numFmtId="3" fontId="1" fillId="0" borderId="0" xfId="3" applyNumberFormat="1" applyFill="1"/>
    <xf numFmtId="0" fontId="6" fillId="0" borderId="0" xfId="8" applyFont="1" applyFill="1"/>
    <xf numFmtId="0" fontId="12" fillId="0" borderId="0" xfId="11" applyFont="1" applyFill="1" applyAlignment="1">
      <alignment vertical="center"/>
    </xf>
    <xf numFmtId="0" fontId="2" fillId="2" borderId="2" xfId="5" applyFont="1" applyFill="1" applyBorder="1" applyAlignment="1">
      <alignment horizontal="center" vertical="center" wrapText="1"/>
    </xf>
    <xf numFmtId="2" fontId="5" fillId="2" borderId="5" xfId="3" applyNumberFormat="1" applyFont="1" applyFill="1" applyBorder="1" applyAlignment="1">
      <alignment horizontal="left" vertical="center" wrapText="1" indent="1"/>
    </xf>
    <xf numFmtId="2" fontId="5" fillId="2" borderId="7" xfId="3" applyNumberFormat="1" applyFont="1" applyFill="1" applyBorder="1" applyAlignment="1">
      <alignment horizontal="left" vertical="center" wrapText="1" indent="1"/>
    </xf>
    <xf numFmtId="2" fontId="5" fillId="2" borderId="6" xfId="3" applyNumberFormat="1" applyFont="1" applyFill="1" applyBorder="1" applyAlignment="1">
      <alignment horizontal="left" vertical="center" wrapText="1" indent="1"/>
    </xf>
    <xf numFmtId="3" fontId="5" fillId="2" borderId="6" xfId="3" applyNumberFormat="1" applyFont="1" applyFill="1" applyBorder="1" applyAlignment="1">
      <alignment horizontal="right" vertical="center" wrapText="1" indent="1"/>
    </xf>
    <xf numFmtId="3" fontId="5" fillId="2" borderId="5" xfId="3" applyNumberFormat="1" applyFont="1" applyFill="1" applyBorder="1" applyAlignment="1">
      <alignment horizontal="right" vertical="center" wrapText="1" indent="1"/>
    </xf>
    <xf numFmtId="3" fontId="5" fillId="2" borderId="2" xfId="3" applyNumberFormat="1" applyFont="1" applyFill="1" applyBorder="1" applyAlignment="1">
      <alignment horizontal="right" vertical="center" wrapText="1" indent="1"/>
    </xf>
    <xf numFmtId="3" fontId="5" fillId="2" borderId="4" xfId="3" applyNumberFormat="1" applyFont="1" applyFill="1" applyBorder="1" applyAlignment="1">
      <alignment horizontal="right" vertical="center" wrapText="1" indent="1"/>
    </xf>
    <xf numFmtId="3" fontId="5" fillId="2" borderId="3" xfId="3" applyNumberFormat="1" applyFont="1" applyFill="1" applyBorder="1" applyAlignment="1">
      <alignment horizontal="right" vertical="center" wrapText="1" indent="1"/>
    </xf>
    <xf numFmtId="49" fontId="5" fillId="0" borderId="5" xfId="3" applyNumberFormat="1" applyFont="1" applyFill="1" applyBorder="1" applyAlignment="1">
      <alignment horizontal="left" vertical="center" wrapText="1" indent="1"/>
    </xf>
    <xf numFmtId="2" fontId="6" fillId="2" borderId="4" xfId="3" applyNumberFormat="1" applyFont="1" applyFill="1" applyBorder="1" applyAlignment="1">
      <alignment horizontal="left" vertical="center" indent="1"/>
    </xf>
    <xf numFmtId="0" fontId="0" fillId="0" borderId="13" xfId="3" applyFont="1" applyFill="1" applyBorder="1" applyAlignment="1">
      <alignment horizontal="center" vertical="center"/>
    </xf>
    <xf numFmtId="0" fontId="0" fillId="0" borderId="12" xfId="2" applyFont="1" applyFill="1" applyBorder="1" applyAlignment="1" applyProtection="1">
      <alignment horizontal="left" vertical="center" wrapText="1"/>
      <protection locked="0"/>
    </xf>
    <xf numFmtId="0" fontId="0" fillId="0" borderId="13" xfId="3" applyFont="1" applyFill="1" applyBorder="1" applyAlignment="1">
      <alignment horizontal="center" vertical="center" wrapText="1"/>
    </xf>
    <xf numFmtId="3" fontId="4" fillId="0" borderId="25" xfId="3" applyNumberFormat="1" applyFont="1" applyFill="1" applyBorder="1" applyAlignment="1">
      <alignment horizontal="right" vertical="center" indent="1"/>
    </xf>
    <xf numFmtId="0" fontId="0" fillId="0" borderId="11" xfId="2" applyFont="1" applyFill="1" applyBorder="1" applyAlignment="1" applyProtection="1">
      <alignment horizontal="left" vertical="center" wrapText="1"/>
      <protection locked="0"/>
    </xf>
    <xf numFmtId="0" fontId="0" fillId="0" borderId="11" xfId="2" applyFont="1" applyFill="1" applyBorder="1" applyAlignment="1">
      <alignment horizontal="center" vertical="center" wrapText="1"/>
    </xf>
    <xf numFmtId="0" fontId="0" fillId="0" borderId="11" xfId="3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vertical="center" wrapText="1"/>
      <protection locked="0"/>
    </xf>
    <xf numFmtId="1" fontId="1" fillId="0" borderId="11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>
      <alignment horizontal="right" vertical="center" indent="1"/>
    </xf>
    <xf numFmtId="3" fontId="7" fillId="0" borderId="11" xfId="3" applyNumberFormat="1" applyFont="1" applyFill="1" applyBorder="1" applyAlignment="1">
      <alignment horizontal="right" vertical="center" indent="1"/>
    </xf>
    <xf numFmtId="3" fontId="7" fillId="0" borderId="9" xfId="3" applyNumberFormat="1" applyFont="1" applyFill="1" applyBorder="1" applyAlignment="1">
      <alignment horizontal="right" vertical="center" indent="1"/>
    </xf>
    <xf numFmtId="0" fontId="1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0" fillId="0" borderId="23" xfId="2" applyFont="1" applyFill="1" applyBorder="1" applyAlignment="1" applyProtection="1">
      <alignment horizontal="left" vertical="center" wrapText="1"/>
      <protection locked="0"/>
    </xf>
    <xf numFmtId="0" fontId="0" fillId="0" borderId="23" xfId="2" applyFont="1" applyFill="1" applyBorder="1" applyAlignment="1">
      <alignment horizontal="center" vertical="center" wrapText="1"/>
    </xf>
    <xf numFmtId="0" fontId="0" fillId="0" borderId="23" xfId="3" applyFont="1" applyFill="1" applyBorder="1" applyAlignment="1">
      <alignment horizontal="center" vertical="center" wrapText="1"/>
    </xf>
    <xf numFmtId="3" fontId="4" fillId="0" borderId="23" xfId="3" applyNumberFormat="1" applyFont="1" applyFill="1" applyBorder="1" applyAlignment="1">
      <alignment horizontal="right" vertical="center" indent="1"/>
    </xf>
    <xf numFmtId="1" fontId="1" fillId="0" borderId="23" xfId="3" applyNumberFormat="1" applyFont="1" applyFill="1" applyBorder="1" applyAlignment="1">
      <alignment horizontal="center" vertical="center"/>
    </xf>
    <xf numFmtId="3" fontId="8" fillId="0" borderId="23" xfId="3" applyNumberFormat="1" applyFont="1" applyFill="1" applyBorder="1" applyAlignment="1">
      <alignment horizontal="right" vertical="center" indent="1"/>
    </xf>
    <xf numFmtId="3" fontId="7" fillId="0" borderId="23" xfId="3" applyNumberFormat="1" applyFont="1" applyFill="1" applyBorder="1" applyAlignment="1">
      <alignment horizontal="right" vertical="center" indent="1"/>
    </xf>
    <xf numFmtId="3" fontId="7" fillId="0" borderId="17" xfId="3" applyNumberFormat="1" applyFont="1" applyFill="1" applyBorder="1" applyAlignment="1">
      <alignment horizontal="right" vertical="center" indent="1"/>
    </xf>
    <xf numFmtId="0" fontId="4" fillId="0" borderId="0" xfId="6" applyFont="1" applyFill="1" applyAlignment="1">
      <alignment horizontal="right"/>
    </xf>
    <xf numFmtId="49" fontId="5" fillId="0" borderId="4" xfId="3" applyNumberFormat="1" applyFont="1" applyFill="1" applyBorder="1" applyAlignment="1">
      <alignment horizontal="left" vertical="center" wrapText="1" indent="1"/>
    </xf>
    <xf numFmtId="49" fontId="5" fillId="0" borderId="5" xfId="3" applyNumberFormat="1" applyFont="1" applyFill="1" applyBorder="1" applyAlignment="1">
      <alignment horizontal="left" vertical="center" wrapText="1" indent="1"/>
    </xf>
    <xf numFmtId="0" fontId="12" fillId="0" borderId="4" xfId="3" applyFont="1" applyFill="1" applyBorder="1" applyAlignment="1">
      <alignment horizontal="left" vertical="center" wrapText="1" indent="1"/>
    </xf>
    <xf numFmtId="0" fontId="1" fillId="0" borderId="5" xfId="7" applyFill="1" applyBorder="1"/>
    <xf numFmtId="0" fontId="1" fillId="0" borderId="7" xfId="7" applyFill="1" applyBorder="1"/>
    <xf numFmtId="0" fontId="2" fillId="2" borderId="2" xfId="3" applyFont="1" applyFill="1" applyBorder="1" applyAlignment="1">
      <alignment horizontal="center" vertical="center" textRotation="90" wrapText="1"/>
    </xf>
    <xf numFmtId="0" fontId="2" fillId="2" borderId="37" xfId="3" applyFont="1" applyFill="1" applyBorder="1" applyAlignment="1">
      <alignment horizontal="center" vertical="center" wrapText="1"/>
    </xf>
    <xf numFmtId="0" fontId="2" fillId="2" borderId="19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left" vertical="center" wrapText="1" indent="1"/>
    </xf>
    <xf numFmtId="0" fontId="6" fillId="0" borderId="5" xfId="3" applyFont="1" applyFill="1" applyBorder="1" applyAlignment="1">
      <alignment horizontal="left" vertical="center" wrapText="1" indent="1"/>
    </xf>
    <xf numFmtId="0" fontId="6" fillId="0" borderId="7" xfId="3" applyFont="1" applyFill="1" applyBorder="1" applyAlignment="1">
      <alignment horizontal="left" vertical="center" wrapText="1" indent="1"/>
    </xf>
    <xf numFmtId="0" fontId="2" fillId="2" borderId="2" xfId="4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textRotation="90" wrapText="1"/>
    </xf>
    <xf numFmtId="0" fontId="2" fillId="2" borderId="3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164" fontId="2" fillId="2" borderId="37" xfId="4" applyNumberFormat="1" applyFont="1" applyFill="1" applyBorder="1" applyAlignment="1">
      <alignment horizontal="center" vertical="center" wrapText="1"/>
    </xf>
    <xf numFmtId="164" fontId="2" fillId="2" borderId="19" xfId="4" applyNumberFormat="1" applyFont="1" applyFill="1" applyBorder="1" applyAlignment="1">
      <alignment horizontal="center" vertical="center" wrapText="1"/>
    </xf>
    <xf numFmtId="3" fontId="2" fillId="2" borderId="37" xfId="4" applyNumberFormat="1" applyFont="1" applyFill="1" applyBorder="1" applyAlignment="1">
      <alignment horizontal="center" vertical="center" wrapText="1"/>
    </xf>
    <xf numFmtId="3" fontId="2" fillId="2" borderId="19" xfId="4" applyNumberFormat="1" applyFont="1" applyFill="1" applyBorder="1" applyAlignment="1">
      <alignment horizontal="center" vertical="center" wrapText="1"/>
    </xf>
    <xf numFmtId="3" fontId="2" fillId="2" borderId="2" xfId="4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/>
    </xf>
    <xf numFmtId="0" fontId="6" fillId="2" borderId="5" xfId="6" applyFont="1" applyFill="1" applyBorder="1" applyAlignment="1">
      <alignment horizontal="center" vertical="center"/>
    </xf>
    <xf numFmtId="0" fontId="6" fillId="2" borderId="31" xfId="6" applyFont="1" applyFill="1" applyBorder="1" applyAlignment="1">
      <alignment horizontal="center" vertical="center"/>
    </xf>
  </cellXfs>
  <cellStyles count="12">
    <cellStyle name="Normální" xfId="0" builtinId="0"/>
    <cellStyle name="normální 2" xfId="9"/>
    <cellStyle name="Normální 3" xfId="10"/>
    <cellStyle name="normální 4" xfId="7"/>
    <cellStyle name="normální_investice 2005- doprava-upravený2 2" xfId="6"/>
    <cellStyle name="normální_Investice 2005-školství - úprava (probráno se SEK)" xfId="4"/>
    <cellStyle name="normální_kultura2-upravené priority-3" xfId="5"/>
    <cellStyle name="normální_Sešit1" xfId="11"/>
    <cellStyle name="normální_Sociální - investice a opravy 2009 - sumarizace vč. prior - 10-12-2008" xfId="8"/>
    <cellStyle name="normální_Studie IZ - silnice 2003" xfId="1"/>
    <cellStyle name="normální_Studie IZ - silnice 2003 2" xfId="3"/>
    <cellStyle name="normální_Zdravotnictví - Návrh investic 2009 15.12.2008" xfId="2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2" name="Picture 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" name="Picture 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4" name="Picture 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5" name="Picture 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6" name="Picture 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7" name="Picture 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8" name="Picture 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9" name="Picture 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0" name="Picture 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11" name="Picture 1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2" name="Picture 1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3" name="Picture 1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14" name="Picture 1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5" name="Picture 1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6" name="Picture 1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17" name="Picture 1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8" name="Picture 1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19" name="Picture 1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20" name="Picture 1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1" name="Picture 2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2" name="Picture 2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23" name="Picture 2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4" name="Picture 2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5" name="Picture 2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26" name="Picture 2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7" name="Picture 2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28" name="Picture 2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29" name="Picture 2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0" name="Picture 2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1" name="Picture 3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32" name="Picture 3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3" name="Picture 3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4" name="Picture 3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600075</xdr:colOff>
      <xdr:row>1</xdr:row>
      <xdr:rowOff>0</xdr:rowOff>
    </xdr:to>
    <xdr:pic>
      <xdr:nvPicPr>
        <xdr:cNvPr id="35" name="Picture 3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8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6" name="Picture 3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0</xdr:rowOff>
    </xdr:from>
    <xdr:to>
      <xdr:col>6</xdr:col>
      <xdr:colOff>600075</xdr:colOff>
      <xdr:row>1</xdr:row>
      <xdr:rowOff>0</xdr:rowOff>
    </xdr:to>
    <xdr:pic>
      <xdr:nvPicPr>
        <xdr:cNvPr id="37" name="Picture 3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394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K330"/>
  <sheetViews>
    <sheetView tabSelected="1" view="pageBreakPreview" zoomScale="80" zoomScaleNormal="70" zoomScaleSheetLayoutView="80" workbookViewId="0">
      <selection activeCell="P24" sqref="P24"/>
    </sheetView>
  </sheetViews>
  <sheetFormatPr defaultColWidth="9.140625" defaultRowHeight="12.75" x14ac:dyDescent="0.2"/>
  <cols>
    <col min="1" max="1" width="3.7109375" style="1" customWidth="1"/>
    <col min="2" max="2" width="14.28515625" style="1" hidden="1" customWidth="1"/>
    <col min="3" max="3" width="8.42578125" style="1" hidden="1" customWidth="1"/>
    <col min="4" max="4" width="7.42578125" style="1" hidden="1" customWidth="1"/>
    <col min="5" max="5" width="7.42578125" style="1" customWidth="1"/>
    <col min="6" max="6" width="45.42578125" style="1" customWidth="1"/>
    <col min="7" max="7" width="50.42578125" style="1" customWidth="1"/>
    <col min="8" max="8" width="9.42578125" style="1" customWidth="1"/>
    <col min="9" max="9" width="10.7109375" style="1" customWidth="1"/>
    <col min="10" max="10" width="10.7109375" style="3" customWidth="1"/>
    <col min="11" max="11" width="11" style="2" customWidth="1"/>
    <col min="12" max="12" width="12.7109375" style="2" customWidth="1"/>
    <col min="13" max="13" width="10.7109375" style="1" customWidth="1"/>
    <col min="14" max="14" width="12.5703125" style="1" customWidth="1"/>
    <col min="15" max="15" width="10.7109375" style="1" customWidth="1"/>
    <col min="16" max="16" width="14" style="1" customWidth="1"/>
    <col min="17" max="16384" width="9.140625" style="1"/>
  </cols>
  <sheetData>
    <row r="1" spans="1:63" ht="35.25" customHeight="1" x14ac:dyDescent="0.2">
      <c r="A1" s="85" t="s">
        <v>39</v>
      </c>
    </row>
    <row r="2" spans="1:63" ht="18" customHeight="1" x14ac:dyDescent="0.25">
      <c r="A2" s="84" t="s">
        <v>53</v>
      </c>
      <c r="B2" s="81"/>
      <c r="C2" s="81"/>
      <c r="D2" s="81"/>
      <c r="E2" s="81"/>
      <c r="F2" s="81"/>
      <c r="G2" s="81"/>
      <c r="H2" s="81"/>
      <c r="I2" s="81"/>
      <c r="J2" s="83"/>
      <c r="K2" s="82"/>
      <c r="L2" s="82"/>
      <c r="M2" s="81"/>
      <c r="N2" s="81"/>
      <c r="O2" s="81"/>
      <c r="P2" s="81"/>
    </row>
    <row r="3" spans="1:63" s="77" customFormat="1" ht="15" customHeight="1" x14ac:dyDescent="0.25">
      <c r="A3" s="77" t="s">
        <v>38</v>
      </c>
      <c r="F3" s="77" t="s">
        <v>37</v>
      </c>
      <c r="G3" s="80" t="s">
        <v>36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</row>
    <row r="4" spans="1:63" s="77" customFormat="1" ht="15" customHeight="1" x14ac:dyDescent="0.2">
      <c r="F4" s="77" t="s">
        <v>35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</row>
    <row r="5" spans="1:63" s="77" customFormat="1" ht="14.25" x14ac:dyDescent="0.2"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</row>
    <row r="6" spans="1:63" s="77" customFormat="1" ht="12.75" customHeight="1" thickBot="1" x14ac:dyDescent="0.25">
      <c r="F6" s="79"/>
      <c r="P6" s="119" t="s">
        <v>34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</row>
    <row r="7" spans="1:63" s="67" customFormat="1" ht="27" customHeight="1" thickBot="1" x14ac:dyDescent="0.25">
      <c r="A7" s="122" t="s">
        <v>33</v>
      </c>
      <c r="B7" s="123"/>
      <c r="C7" s="123"/>
      <c r="D7" s="123"/>
      <c r="E7" s="123"/>
      <c r="F7" s="124"/>
      <c r="G7" s="123"/>
      <c r="H7" s="123"/>
      <c r="I7" s="123"/>
      <c r="J7" s="76"/>
      <c r="K7" s="75"/>
      <c r="L7" s="75"/>
      <c r="M7" s="74"/>
      <c r="N7" s="74"/>
      <c r="O7" s="73"/>
      <c r="P7" s="72"/>
      <c r="Q7" s="68"/>
    </row>
    <row r="8" spans="1:63" s="67" customFormat="1" ht="27" customHeight="1" thickBot="1" x14ac:dyDescent="0.25">
      <c r="A8" s="128" t="s">
        <v>32</v>
      </c>
      <c r="B8" s="129"/>
      <c r="C8" s="129"/>
      <c r="D8" s="129"/>
      <c r="E8" s="129"/>
      <c r="F8" s="130"/>
      <c r="G8" s="71"/>
      <c r="H8" s="71"/>
      <c r="I8" s="71"/>
      <c r="J8" s="71"/>
      <c r="K8" s="28"/>
      <c r="L8" s="28"/>
      <c r="M8" s="71"/>
      <c r="N8" s="71"/>
      <c r="O8" s="70"/>
      <c r="P8" s="69"/>
      <c r="Q8" s="68"/>
    </row>
    <row r="9" spans="1:63" s="65" customFormat="1" ht="27" customHeight="1" thickBot="1" x14ac:dyDescent="0.25">
      <c r="A9" s="125" t="s">
        <v>31</v>
      </c>
      <c r="B9" s="126" t="s">
        <v>30</v>
      </c>
      <c r="C9" s="126" t="s">
        <v>29</v>
      </c>
      <c r="D9" s="126" t="s">
        <v>28</v>
      </c>
      <c r="E9" s="133" t="s">
        <v>27</v>
      </c>
      <c r="F9" s="131" t="s">
        <v>26</v>
      </c>
      <c r="G9" s="131" t="s">
        <v>25</v>
      </c>
      <c r="H9" s="132" t="s">
        <v>24</v>
      </c>
      <c r="I9" s="135" t="s">
        <v>23</v>
      </c>
      <c r="J9" s="137" t="s">
        <v>22</v>
      </c>
      <c r="K9" s="139" t="s">
        <v>21</v>
      </c>
      <c r="L9" s="137" t="s">
        <v>20</v>
      </c>
      <c r="M9" s="141" t="s">
        <v>19</v>
      </c>
      <c r="N9" s="142"/>
      <c r="O9" s="143"/>
      <c r="P9" s="131" t="s">
        <v>18</v>
      </c>
      <c r="Q9" s="66"/>
      <c r="R9" s="66"/>
    </row>
    <row r="10" spans="1:63" s="65" customFormat="1" ht="51.75" customHeight="1" thickBot="1" x14ac:dyDescent="0.25">
      <c r="A10" s="125"/>
      <c r="B10" s="127"/>
      <c r="C10" s="127"/>
      <c r="D10" s="127"/>
      <c r="E10" s="134"/>
      <c r="F10" s="131"/>
      <c r="G10" s="131"/>
      <c r="H10" s="132"/>
      <c r="I10" s="136"/>
      <c r="J10" s="138"/>
      <c r="K10" s="139"/>
      <c r="L10" s="140"/>
      <c r="M10" s="86" t="s">
        <v>17</v>
      </c>
      <c r="N10" s="86" t="s">
        <v>40</v>
      </c>
      <c r="O10" s="86" t="s">
        <v>16</v>
      </c>
      <c r="P10" s="131"/>
      <c r="Q10" s="66"/>
      <c r="R10" s="66"/>
    </row>
    <row r="11" spans="1:63" s="14" customFormat="1" ht="26.25" customHeight="1" thickBot="1" x14ac:dyDescent="0.25">
      <c r="A11" s="120" t="s">
        <v>15</v>
      </c>
      <c r="B11" s="121"/>
      <c r="C11" s="121"/>
      <c r="D11" s="121"/>
      <c r="E11" s="121"/>
      <c r="F11" s="121"/>
      <c r="G11" s="95"/>
      <c r="H11" s="95"/>
      <c r="I11" s="95"/>
      <c r="J11" s="64"/>
      <c r="K11" s="63"/>
      <c r="L11" s="63"/>
      <c r="M11" s="62"/>
      <c r="N11" s="62"/>
      <c r="O11" s="62"/>
      <c r="P11" s="61"/>
    </row>
    <row r="12" spans="1:63" s="14" customFormat="1" ht="40.5" customHeight="1" x14ac:dyDescent="0.2">
      <c r="A12" s="52">
        <v>1</v>
      </c>
      <c r="B12" s="41">
        <v>60005100816</v>
      </c>
      <c r="C12" s="23">
        <v>3522</v>
      </c>
      <c r="D12" s="23">
        <v>6121</v>
      </c>
      <c r="E12" s="23">
        <v>61</v>
      </c>
      <c r="F12" s="22" t="s">
        <v>14</v>
      </c>
      <c r="G12" s="51" t="s">
        <v>13</v>
      </c>
      <c r="H12" s="50" t="s">
        <v>8</v>
      </c>
      <c r="I12" s="36" t="s">
        <v>4</v>
      </c>
      <c r="J12" s="49">
        <v>960</v>
      </c>
      <c r="K12" s="46" t="s">
        <v>2</v>
      </c>
      <c r="L12" s="17">
        <v>60</v>
      </c>
      <c r="M12" s="16">
        <v>900</v>
      </c>
      <c r="N12" s="55"/>
      <c r="O12" s="60">
        <v>900</v>
      </c>
      <c r="P12" s="57">
        <f t="shared" ref="P12:P17" si="0">J12-L12-M12</f>
        <v>0</v>
      </c>
    </row>
    <row r="13" spans="1:63" s="14" customFormat="1" ht="45" customHeight="1" x14ac:dyDescent="0.2">
      <c r="A13" s="52">
        <v>2</v>
      </c>
      <c r="B13" s="41">
        <v>60005100867</v>
      </c>
      <c r="C13" s="23">
        <v>3522</v>
      </c>
      <c r="D13" s="23">
        <v>6121</v>
      </c>
      <c r="E13" s="23">
        <v>61</v>
      </c>
      <c r="F13" s="22" t="s">
        <v>12</v>
      </c>
      <c r="G13" s="51" t="s">
        <v>11</v>
      </c>
      <c r="H13" s="50" t="s">
        <v>8</v>
      </c>
      <c r="I13" s="36" t="s">
        <v>3</v>
      </c>
      <c r="J13" s="49">
        <v>24374</v>
      </c>
      <c r="K13" s="46" t="s">
        <v>2</v>
      </c>
      <c r="L13" s="45">
        <v>54</v>
      </c>
      <c r="M13" s="44">
        <f>N13+O13</f>
        <v>24320</v>
      </c>
      <c r="N13" s="100">
        <v>20000</v>
      </c>
      <c r="O13" s="45">
        <v>4320</v>
      </c>
      <c r="P13" s="57">
        <f>J13-L13-M13</f>
        <v>0</v>
      </c>
    </row>
    <row r="14" spans="1:63" s="14" customFormat="1" ht="32.25" customHeight="1" x14ac:dyDescent="0.2">
      <c r="A14" s="52">
        <v>3</v>
      </c>
      <c r="B14" s="41">
        <v>60005100923</v>
      </c>
      <c r="C14" s="23">
        <v>3522</v>
      </c>
      <c r="D14" s="23">
        <v>6121</v>
      </c>
      <c r="E14" s="23">
        <v>61</v>
      </c>
      <c r="F14" s="22" t="s">
        <v>10</v>
      </c>
      <c r="G14" s="51" t="s">
        <v>9</v>
      </c>
      <c r="H14" s="50" t="s">
        <v>8</v>
      </c>
      <c r="I14" s="36" t="s">
        <v>3</v>
      </c>
      <c r="J14" s="49">
        <v>21000</v>
      </c>
      <c r="K14" s="48" t="s">
        <v>2</v>
      </c>
      <c r="L14" s="47">
        <v>1270</v>
      </c>
      <c r="M14" s="44">
        <f>N14+O14</f>
        <v>19730</v>
      </c>
      <c r="N14" s="43"/>
      <c r="O14" s="45">
        <v>19730</v>
      </c>
      <c r="P14" s="57">
        <f t="shared" si="0"/>
        <v>0</v>
      </c>
    </row>
    <row r="15" spans="1:63" s="14" customFormat="1" ht="32.25" customHeight="1" x14ac:dyDescent="0.2">
      <c r="A15" s="52">
        <v>4</v>
      </c>
      <c r="B15" s="41"/>
      <c r="C15" s="23">
        <v>3522</v>
      </c>
      <c r="D15" s="23">
        <v>6121</v>
      </c>
      <c r="E15" s="23">
        <v>61</v>
      </c>
      <c r="F15" s="22" t="s">
        <v>41</v>
      </c>
      <c r="G15" s="98" t="s">
        <v>44</v>
      </c>
      <c r="H15" s="50"/>
      <c r="I15" s="36" t="s">
        <v>47</v>
      </c>
      <c r="J15" s="49">
        <v>1000</v>
      </c>
      <c r="K15" s="34">
        <v>2016</v>
      </c>
      <c r="L15" s="45">
        <v>0</v>
      </c>
      <c r="M15" s="44">
        <f>O15</f>
        <v>1000</v>
      </c>
      <c r="N15" s="43"/>
      <c r="O15" s="45">
        <v>1000</v>
      </c>
      <c r="P15" s="57">
        <f t="shared" si="0"/>
        <v>0</v>
      </c>
    </row>
    <row r="16" spans="1:63" s="14" customFormat="1" ht="32.25" customHeight="1" x14ac:dyDescent="0.2">
      <c r="A16" s="52">
        <v>5</v>
      </c>
      <c r="B16" s="41"/>
      <c r="C16" s="23">
        <v>3522</v>
      </c>
      <c r="D16" s="23">
        <v>6121</v>
      </c>
      <c r="E16" s="97">
        <v>61</v>
      </c>
      <c r="F16" s="22" t="s">
        <v>42</v>
      </c>
      <c r="G16" s="98" t="s">
        <v>45</v>
      </c>
      <c r="H16" s="50"/>
      <c r="I16" s="99" t="s">
        <v>47</v>
      </c>
      <c r="J16" s="49">
        <v>750</v>
      </c>
      <c r="K16" s="34">
        <v>2016</v>
      </c>
      <c r="L16" s="45">
        <v>0</v>
      </c>
      <c r="M16" s="44">
        <f>O16</f>
        <v>750</v>
      </c>
      <c r="N16" s="59"/>
      <c r="O16" s="58">
        <v>750</v>
      </c>
      <c r="P16" s="57">
        <f t="shared" si="0"/>
        <v>0</v>
      </c>
    </row>
    <row r="17" spans="1:16" s="14" customFormat="1" ht="35.25" customHeight="1" thickBot="1" x14ac:dyDescent="0.25">
      <c r="A17" s="52">
        <v>6</v>
      </c>
      <c r="B17" s="41"/>
      <c r="C17" s="23">
        <v>3522</v>
      </c>
      <c r="D17" s="23">
        <v>5171</v>
      </c>
      <c r="E17" s="23">
        <v>51</v>
      </c>
      <c r="F17" s="22" t="s">
        <v>43</v>
      </c>
      <c r="G17" s="98" t="s">
        <v>46</v>
      </c>
      <c r="H17" s="50"/>
      <c r="I17" s="99" t="s">
        <v>47</v>
      </c>
      <c r="J17" s="49">
        <v>850</v>
      </c>
      <c r="K17" s="34">
        <v>2016</v>
      </c>
      <c r="L17" s="33">
        <v>0</v>
      </c>
      <c r="M17" s="32">
        <f>O17</f>
        <v>850</v>
      </c>
      <c r="N17" s="43"/>
      <c r="O17" s="30">
        <v>850</v>
      </c>
      <c r="P17" s="57">
        <f t="shared" si="0"/>
        <v>0</v>
      </c>
    </row>
    <row r="18" spans="1:16" s="14" customFormat="1" ht="30" customHeight="1" thickBot="1" x14ac:dyDescent="0.25">
      <c r="A18" s="120" t="s">
        <v>7</v>
      </c>
      <c r="B18" s="121"/>
      <c r="C18" s="121"/>
      <c r="D18" s="121"/>
      <c r="E18" s="121"/>
      <c r="F18" s="121"/>
      <c r="G18" s="95"/>
      <c r="H18" s="95"/>
      <c r="I18" s="95"/>
      <c r="J18" s="15"/>
      <c r="K18" s="28"/>
      <c r="L18" s="28"/>
      <c r="M18" s="15"/>
      <c r="N18" s="15"/>
      <c r="O18" s="15"/>
      <c r="P18" s="56"/>
    </row>
    <row r="19" spans="1:16" s="14" customFormat="1" ht="39" thickBot="1" x14ac:dyDescent="0.25">
      <c r="A19" s="26">
        <v>7</v>
      </c>
      <c r="B19" s="41">
        <v>60005100929</v>
      </c>
      <c r="C19" s="24">
        <v>3522</v>
      </c>
      <c r="D19" s="24">
        <v>6121</v>
      </c>
      <c r="E19" s="23">
        <v>61</v>
      </c>
      <c r="F19" s="22" t="s">
        <v>6</v>
      </c>
      <c r="G19" s="21" t="s">
        <v>5</v>
      </c>
      <c r="H19" s="20" t="s">
        <v>4</v>
      </c>
      <c r="I19" s="99" t="s">
        <v>47</v>
      </c>
      <c r="J19" s="19">
        <v>21805</v>
      </c>
      <c r="K19" s="18" t="s">
        <v>2</v>
      </c>
      <c r="L19" s="17">
        <v>5826</v>
      </c>
      <c r="M19" s="16">
        <f>N19+O19</f>
        <v>15979</v>
      </c>
      <c r="N19" s="55">
        <v>10000</v>
      </c>
      <c r="O19" s="54">
        <v>5979</v>
      </c>
      <c r="P19" s="53">
        <f>J19-L19-M19</f>
        <v>0</v>
      </c>
    </row>
    <row r="20" spans="1:16" s="14" customFormat="1" ht="15.75" hidden="1" thickBot="1" x14ac:dyDescent="0.25">
      <c r="A20" s="42">
        <v>8</v>
      </c>
      <c r="B20" s="41"/>
      <c r="C20" s="40"/>
      <c r="D20" s="39"/>
      <c r="E20" s="39"/>
      <c r="F20" s="22"/>
      <c r="G20" s="38"/>
      <c r="H20" s="37"/>
      <c r="I20" s="36"/>
      <c r="J20" s="35"/>
      <c r="K20" s="34"/>
      <c r="L20" s="33"/>
      <c r="M20" s="32">
        <f>SUM(N20:O20)</f>
        <v>0</v>
      </c>
      <c r="N20" s="31"/>
      <c r="O20" s="30"/>
      <c r="P20" s="29">
        <f>J20-L20-M20</f>
        <v>0</v>
      </c>
    </row>
    <row r="21" spans="1:16" s="14" customFormat="1" ht="27" customHeight="1" thickBot="1" x14ac:dyDescent="0.25">
      <c r="A21" s="120" t="s">
        <v>1</v>
      </c>
      <c r="B21" s="121"/>
      <c r="C21" s="121"/>
      <c r="D21" s="121"/>
      <c r="E21" s="121"/>
      <c r="F21" s="121"/>
      <c r="G21" s="95"/>
      <c r="H21" s="95"/>
      <c r="I21" s="95"/>
      <c r="J21" s="15"/>
      <c r="K21" s="28"/>
      <c r="L21" s="28"/>
      <c r="M21" s="15"/>
      <c r="N21" s="15"/>
      <c r="O21" s="15"/>
      <c r="P21" s="27"/>
    </row>
    <row r="22" spans="1:16" s="14" customFormat="1" ht="39" customHeight="1" x14ac:dyDescent="0.2">
      <c r="A22" s="26">
        <v>8</v>
      </c>
      <c r="B22" s="25"/>
      <c r="C22" s="24">
        <v>3522</v>
      </c>
      <c r="D22" s="24">
        <v>6121</v>
      </c>
      <c r="E22" s="24">
        <v>61</v>
      </c>
      <c r="F22" s="104" t="s">
        <v>48</v>
      </c>
      <c r="G22" s="101" t="s">
        <v>49</v>
      </c>
      <c r="H22" s="102" t="s">
        <v>8</v>
      </c>
      <c r="I22" s="103" t="s">
        <v>50</v>
      </c>
      <c r="J22" s="19">
        <v>1750</v>
      </c>
      <c r="K22" s="105">
        <v>2016</v>
      </c>
      <c r="L22" s="19">
        <v>0</v>
      </c>
      <c r="M22" s="106">
        <f>SUM(N22:O22)</f>
        <v>1750</v>
      </c>
      <c r="N22" s="107"/>
      <c r="O22" s="19">
        <v>1750</v>
      </c>
      <c r="P22" s="108">
        <f>J22-L22-M22</f>
        <v>0</v>
      </c>
    </row>
    <row r="23" spans="1:16" s="14" customFormat="1" ht="39" customHeight="1" thickBot="1" x14ac:dyDescent="0.25">
      <c r="A23" s="42">
        <v>9</v>
      </c>
      <c r="B23" s="109"/>
      <c r="C23" s="40">
        <v>3522</v>
      </c>
      <c r="D23" s="40">
        <v>6121</v>
      </c>
      <c r="E23" s="40">
        <v>61</v>
      </c>
      <c r="F23" s="110" t="s">
        <v>51</v>
      </c>
      <c r="G23" s="111" t="s">
        <v>52</v>
      </c>
      <c r="H23" s="112" t="s">
        <v>8</v>
      </c>
      <c r="I23" s="113" t="s">
        <v>4</v>
      </c>
      <c r="J23" s="114">
        <v>2000</v>
      </c>
      <c r="K23" s="115">
        <v>2016</v>
      </c>
      <c r="L23" s="114">
        <v>0</v>
      </c>
      <c r="M23" s="116">
        <f>SUM(N23:O23)</f>
        <v>2000</v>
      </c>
      <c r="N23" s="117"/>
      <c r="O23" s="114">
        <v>2000</v>
      </c>
      <c r="P23" s="118">
        <f>J23-L23-M23</f>
        <v>0</v>
      </c>
    </row>
    <row r="24" spans="1:16" s="14" customFormat="1" ht="27" customHeight="1" thickBot="1" x14ac:dyDescent="0.25">
      <c r="A24" s="96" t="s">
        <v>0</v>
      </c>
      <c r="B24" s="87"/>
      <c r="C24" s="87"/>
      <c r="D24" s="87"/>
      <c r="E24" s="87"/>
      <c r="F24" s="88"/>
      <c r="G24" s="87"/>
      <c r="H24" s="88"/>
      <c r="I24" s="89"/>
      <c r="J24" s="90">
        <f>SUM(J11:J23)</f>
        <v>74489</v>
      </c>
      <c r="K24" s="90"/>
      <c r="L24" s="91">
        <f>SUM(L12:L23)</f>
        <v>7210</v>
      </c>
      <c r="M24" s="92">
        <f>SUM(M12:M23)</f>
        <v>67279</v>
      </c>
      <c r="N24" s="93">
        <f>SUM(N12:N23)</f>
        <v>30000</v>
      </c>
      <c r="O24" s="94">
        <f>SUM(O12:O23)</f>
        <v>37279</v>
      </c>
      <c r="P24" s="94">
        <f>SUM(P12:P23)</f>
        <v>0</v>
      </c>
    </row>
    <row r="25" spans="1:16" ht="14.25" x14ac:dyDescent="0.2">
      <c r="A25" s="10"/>
      <c r="F25" s="13"/>
      <c r="J25" s="4"/>
      <c r="M25" s="12"/>
      <c r="N25" s="6"/>
      <c r="O25" s="4"/>
    </row>
    <row r="26" spans="1:16" ht="14.25" x14ac:dyDescent="0.2">
      <c r="A26" s="10"/>
      <c r="J26" s="4"/>
      <c r="M26" s="11"/>
      <c r="N26" s="4"/>
    </row>
    <row r="27" spans="1:16" ht="14.25" x14ac:dyDescent="0.2">
      <c r="A27" s="10"/>
      <c r="F27" s="4"/>
      <c r="J27" s="4"/>
      <c r="M27" s="9">
        <v>27879</v>
      </c>
      <c r="N27" s="4"/>
    </row>
    <row r="28" spans="1:16" x14ac:dyDescent="0.2">
      <c r="F28" s="7"/>
      <c r="G28" s="7"/>
      <c r="H28" s="7"/>
      <c r="I28" s="7"/>
      <c r="J28" s="7"/>
      <c r="K28" s="7"/>
      <c r="L28" s="7"/>
      <c r="M28" s="8"/>
      <c r="N28" s="7"/>
      <c r="O28" s="7"/>
    </row>
    <row r="29" spans="1:16" x14ac:dyDescent="0.2">
      <c r="M29" s="3"/>
    </row>
    <row r="30" spans="1:16" x14ac:dyDescent="0.2">
      <c r="M30" s="3"/>
    </row>
    <row r="31" spans="1:16" x14ac:dyDescent="0.2">
      <c r="M31" s="3"/>
    </row>
    <row r="32" spans="1:16" x14ac:dyDescent="0.2">
      <c r="J32" s="1"/>
      <c r="M32" s="3"/>
    </row>
    <row r="33" spans="1:13" x14ac:dyDescent="0.2">
      <c r="A33" s="4"/>
      <c r="F33" s="6"/>
      <c r="G33" s="4"/>
      <c r="J33" s="1"/>
      <c r="M33" s="5"/>
    </row>
    <row r="34" spans="1:13" x14ac:dyDescent="0.2">
      <c r="J34" s="1"/>
      <c r="M34" s="5"/>
    </row>
    <row r="35" spans="1:13" x14ac:dyDescent="0.2">
      <c r="A35" s="4"/>
      <c r="F35" s="4"/>
      <c r="J35" s="1"/>
    </row>
    <row r="36" spans="1:13" x14ac:dyDescent="0.2">
      <c r="J36" s="1"/>
    </row>
    <row r="37" spans="1:13" x14ac:dyDescent="0.2">
      <c r="J37" s="1"/>
    </row>
    <row r="38" spans="1:13" x14ac:dyDescent="0.2">
      <c r="J38" s="1"/>
    </row>
    <row r="39" spans="1:13" x14ac:dyDescent="0.2">
      <c r="J39" s="1"/>
    </row>
    <row r="40" spans="1:13" x14ac:dyDescent="0.2">
      <c r="J40" s="1"/>
    </row>
    <row r="41" spans="1:13" x14ac:dyDescent="0.2">
      <c r="J41" s="1"/>
    </row>
    <row r="42" spans="1:13" x14ac:dyDescent="0.2">
      <c r="J42" s="1"/>
    </row>
    <row r="43" spans="1:13" x14ac:dyDescent="0.2">
      <c r="J43" s="1"/>
    </row>
    <row r="44" spans="1:13" x14ac:dyDescent="0.2">
      <c r="J44" s="1"/>
    </row>
    <row r="45" spans="1:13" x14ac:dyDescent="0.2">
      <c r="J45" s="1"/>
      <c r="K45" s="1"/>
      <c r="L45" s="1"/>
    </row>
    <row r="46" spans="1:13" x14ac:dyDescent="0.2">
      <c r="J46" s="1"/>
      <c r="K46" s="1"/>
      <c r="L46" s="1"/>
    </row>
    <row r="47" spans="1:13" x14ac:dyDescent="0.2">
      <c r="J47" s="1"/>
      <c r="K47" s="1"/>
      <c r="L47" s="1"/>
    </row>
    <row r="48" spans="1:13" x14ac:dyDescent="0.2">
      <c r="J48" s="1"/>
      <c r="K48" s="1"/>
      <c r="L48" s="1"/>
    </row>
    <row r="49" spans="10:12" x14ac:dyDescent="0.2">
      <c r="J49" s="1"/>
      <c r="K49" s="1"/>
      <c r="L49" s="1"/>
    </row>
    <row r="50" spans="10:12" x14ac:dyDescent="0.2">
      <c r="J50" s="1"/>
      <c r="K50" s="1"/>
      <c r="L50" s="1"/>
    </row>
    <row r="51" spans="10:12" x14ac:dyDescent="0.2">
      <c r="J51" s="1"/>
      <c r="K51" s="1"/>
      <c r="L51" s="1"/>
    </row>
    <row r="52" spans="10:12" x14ac:dyDescent="0.2">
      <c r="J52" s="1"/>
      <c r="K52" s="1"/>
      <c r="L52" s="1"/>
    </row>
    <row r="53" spans="10:12" x14ac:dyDescent="0.2">
      <c r="J53" s="1"/>
      <c r="K53" s="1"/>
      <c r="L53" s="1"/>
    </row>
    <row r="54" spans="10:12" x14ac:dyDescent="0.2">
      <c r="J54" s="1"/>
      <c r="K54" s="1"/>
      <c r="L54" s="1"/>
    </row>
    <row r="55" spans="10:12" x14ac:dyDescent="0.2">
      <c r="J55" s="1"/>
      <c r="K55" s="1"/>
      <c r="L55" s="1"/>
    </row>
    <row r="56" spans="10:12" x14ac:dyDescent="0.2">
      <c r="J56" s="1"/>
      <c r="K56" s="1"/>
      <c r="L56" s="1"/>
    </row>
    <row r="57" spans="10:12" x14ac:dyDescent="0.2">
      <c r="J57" s="1"/>
      <c r="K57" s="1"/>
      <c r="L57" s="1"/>
    </row>
    <row r="58" spans="10:12" x14ac:dyDescent="0.2">
      <c r="J58" s="1"/>
      <c r="K58" s="1"/>
      <c r="L58" s="1"/>
    </row>
    <row r="59" spans="10:12" x14ac:dyDescent="0.2">
      <c r="J59" s="1"/>
      <c r="K59" s="1"/>
      <c r="L59" s="1"/>
    </row>
    <row r="60" spans="10:12" x14ac:dyDescent="0.2">
      <c r="J60" s="1"/>
      <c r="K60" s="1"/>
      <c r="L60" s="1"/>
    </row>
    <row r="61" spans="10:12" x14ac:dyDescent="0.2">
      <c r="J61" s="1"/>
      <c r="K61" s="1"/>
      <c r="L61" s="1"/>
    </row>
    <row r="62" spans="10:12" x14ac:dyDescent="0.2">
      <c r="J62" s="1"/>
      <c r="K62" s="1"/>
      <c r="L62" s="1"/>
    </row>
    <row r="63" spans="10:12" x14ac:dyDescent="0.2">
      <c r="J63" s="1"/>
      <c r="K63" s="1"/>
      <c r="L63" s="1"/>
    </row>
    <row r="64" spans="10:12" x14ac:dyDescent="0.2">
      <c r="J64" s="1"/>
      <c r="K64" s="1"/>
      <c r="L64" s="1"/>
    </row>
    <row r="65" spans="10:12" x14ac:dyDescent="0.2">
      <c r="J65" s="1"/>
      <c r="K65" s="1"/>
      <c r="L65" s="1"/>
    </row>
    <row r="66" spans="10:12" x14ac:dyDescent="0.2">
      <c r="J66" s="1"/>
      <c r="K66" s="1"/>
      <c r="L66" s="1"/>
    </row>
    <row r="67" spans="10:12" x14ac:dyDescent="0.2">
      <c r="J67" s="1"/>
      <c r="K67" s="1"/>
      <c r="L67" s="1"/>
    </row>
    <row r="68" spans="10:12" x14ac:dyDescent="0.2">
      <c r="J68" s="1"/>
      <c r="K68" s="1"/>
      <c r="L68" s="1"/>
    </row>
    <row r="69" spans="10:12" x14ac:dyDescent="0.2">
      <c r="J69" s="1"/>
      <c r="K69" s="1"/>
      <c r="L69" s="1"/>
    </row>
    <row r="70" spans="10:12" x14ac:dyDescent="0.2">
      <c r="J70" s="1"/>
      <c r="K70" s="1"/>
      <c r="L70" s="1"/>
    </row>
    <row r="71" spans="10:12" x14ac:dyDescent="0.2">
      <c r="J71" s="1"/>
      <c r="K71" s="1"/>
      <c r="L71" s="1"/>
    </row>
    <row r="72" spans="10:12" x14ac:dyDescent="0.2">
      <c r="J72" s="1"/>
      <c r="K72" s="1"/>
      <c r="L72" s="1"/>
    </row>
    <row r="73" spans="10:12" x14ac:dyDescent="0.2">
      <c r="J73" s="1"/>
      <c r="K73" s="1"/>
      <c r="L73" s="1"/>
    </row>
    <row r="74" spans="10:12" x14ac:dyDescent="0.2">
      <c r="J74" s="1"/>
      <c r="K74" s="1"/>
      <c r="L74" s="1"/>
    </row>
    <row r="75" spans="10:12" x14ac:dyDescent="0.2">
      <c r="J75" s="1"/>
      <c r="K75" s="1"/>
      <c r="L75" s="1"/>
    </row>
    <row r="76" spans="10:12" x14ac:dyDescent="0.2">
      <c r="J76" s="1"/>
      <c r="K76" s="1"/>
      <c r="L76" s="1"/>
    </row>
    <row r="77" spans="10:12" x14ac:dyDescent="0.2">
      <c r="J77" s="1"/>
      <c r="K77" s="1"/>
      <c r="L77" s="1"/>
    </row>
    <row r="78" spans="10:12" x14ac:dyDescent="0.2">
      <c r="J78" s="1"/>
      <c r="K78" s="1"/>
      <c r="L78" s="1"/>
    </row>
    <row r="79" spans="10:12" x14ac:dyDescent="0.2">
      <c r="J79" s="1"/>
      <c r="K79" s="1"/>
      <c r="L79" s="1"/>
    </row>
    <row r="80" spans="10:12" x14ac:dyDescent="0.2">
      <c r="J80" s="1"/>
      <c r="K80" s="1"/>
      <c r="L80" s="1"/>
    </row>
    <row r="81" spans="10:12" x14ac:dyDescent="0.2">
      <c r="J81" s="1"/>
      <c r="K81" s="1"/>
      <c r="L81" s="1"/>
    </row>
    <row r="82" spans="10:12" x14ac:dyDescent="0.2">
      <c r="J82" s="1"/>
      <c r="K82" s="1"/>
      <c r="L82" s="1"/>
    </row>
    <row r="83" spans="10:12" x14ac:dyDescent="0.2">
      <c r="J83" s="1"/>
      <c r="K83" s="1"/>
      <c r="L83" s="1"/>
    </row>
    <row r="84" spans="10:12" x14ac:dyDescent="0.2">
      <c r="J84" s="1"/>
      <c r="K84" s="1"/>
      <c r="L84" s="1"/>
    </row>
    <row r="85" spans="10:12" x14ac:dyDescent="0.2">
      <c r="J85" s="1"/>
      <c r="K85" s="1"/>
      <c r="L85" s="1"/>
    </row>
    <row r="86" spans="10:12" x14ac:dyDescent="0.2">
      <c r="J86" s="1"/>
      <c r="K86" s="1"/>
      <c r="L86" s="1"/>
    </row>
    <row r="87" spans="10:12" x14ac:dyDescent="0.2">
      <c r="J87" s="1"/>
      <c r="K87" s="1"/>
      <c r="L87" s="1"/>
    </row>
    <row r="88" spans="10:12" x14ac:dyDescent="0.2">
      <c r="J88" s="1"/>
      <c r="K88" s="1"/>
      <c r="L88" s="1"/>
    </row>
    <row r="89" spans="10:12" x14ac:dyDescent="0.2">
      <c r="J89" s="1"/>
      <c r="K89" s="1"/>
      <c r="L89" s="1"/>
    </row>
    <row r="90" spans="10:12" x14ac:dyDescent="0.2">
      <c r="J90" s="1"/>
      <c r="K90" s="1"/>
      <c r="L90" s="1"/>
    </row>
    <row r="91" spans="10:12" x14ac:dyDescent="0.2">
      <c r="J91" s="1"/>
      <c r="K91" s="1"/>
      <c r="L91" s="1"/>
    </row>
    <row r="92" spans="10:12" x14ac:dyDescent="0.2">
      <c r="J92" s="1"/>
      <c r="K92" s="1"/>
      <c r="L92" s="1"/>
    </row>
    <row r="93" spans="10:12" x14ac:dyDescent="0.2">
      <c r="J93" s="1"/>
      <c r="K93" s="1"/>
      <c r="L93" s="1"/>
    </row>
    <row r="94" spans="10:12" x14ac:dyDescent="0.2">
      <c r="J94" s="1"/>
      <c r="K94" s="1"/>
      <c r="L94" s="1"/>
    </row>
    <row r="95" spans="10:12" x14ac:dyDescent="0.2">
      <c r="J95" s="1"/>
      <c r="K95" s="1"/>
      <c r="L95" s="1"/>
    </row>
    <row r="96" spans="10:12" x14ac:dyDescent="0.2">
      <c r="J96" s="1"/>
      <c r="K96" s="1"/>
      <c r="L96" s="1"/>
    </row>
    <row r="97" spans="10:12" x14ac:dyDescent="0.2">
      <c r="J97" s="1"/>
      <c r="K97" s="1"/>
      <c r="L97" s="1"/>
    </row>
    <row r="98" spans="10:12" x14ac:dyDescent="0.2">
      <c r="J98" s="1"/>
      <c r="K98" s="1"/>
      <c r="L98" s="1"/>
    </row>
    <row r="99" spans="10:12" x14ac:dyDescent="0.2">
      <c r="J99" s="1"/>
      <c r="K99" s="1"/>
      <c r="L99" s="1"/>
    </row>
    <row r="100" spans="10:12" x14ac:dyDescent="0.2">
      <c r="J100" s="1"/>
      <c r="K100" s="1"/>
      <c r="L100" s="1"/>
    </row>
    <row r="101" spans="10:12" x14ac:dyDescent="0.2">
      <c r="J101" s="1"/>
      <c r="K101" s="1"/>
      <c r="L101" s="1"/>
    </row>
    <row r="102" spans="10:12" x14ac:dyDescent="0.2">
      <c r="J102" s="1"/>
      <c r="K102" s="1"/>
      <c r="L102" s="1"/>
    </row>
    <row r="103" spans="10:12" x14ac:dyDescent="0.2">
      <c r="J103" s="1"/>
      <c r="K103" s="1"/>
      <c r="L103" s="1"/>
    </row>
    <row r="104" spans="10:12" x14ac:dyDescent="0.2">
      <c r="J104" s="1"/>
      <c r="K104" s="1"/>
      <c r="L104" s="1"/>
    </row>
    <row r="105" spans="10:12" x14ac:dyDescent="0.2">
      <c r="J105" s="1"/>
      <c r="K105" s="1"/>
      <c r="L105" s="1"/>
    </row>
    <row r="106" spans="10:12" x14ac:dyDescent="0.2">
      <c r="J106" s="1"/>
      <c r="K106" s="1"/>
      <c r="L106" s="1"/>
    </row>
    <row r="107" spans="10:12" x14ac:dyDescent="0.2">
      <c r="J107" s="1"/>
      <c r="K107" s="1"/>
      <c r="L107" s="1"/>
    </row>
    <row r="108" spans="10:12" x14ac:dyDescent="0.2">
      <c r="J108" s="1"/>
      <c r="K108" s="1"/>
      <c r="L108" s="1"/>
    </row>
    <row r="109" spans="10:12" x14ac:dyDescent="0.2">
      <c r="J109" s="1"/>
      <c r="K109" s="1"/>
      <c r="L109" s="1"/>
    </row>
    <row r="110" spans="10:12" x14ac:dyDescent="0.2">
      <c r="J110" s="1"/>
      <c r="K110" s="1"/>
      <c r="L110" s="1"/>
    </row>
    <row r="111" spans="10:12" x14ac:dyDescent="0.2">
      <c r="J111" s="1"/>
      <c r="K111" s="1"/>
      <c r="L111" s="1"/>
    </row>
    <row r="112" spans="10:12" x14ac:dyDescent="0.2">
      <c r="J112" s="1"/>
      <c r="K112" s="1"/>
      <c r="L112" s="1"/>
    </row>
    <row r="113" spans="10:12" x14ac:dyDescent="0.2">
      <c r="J113" s="1"/>
      <c r="K113" s="1"/>
      <c r="L113" s="1"/>
    </row>
    <row r="114" spans="10:12" x14ac:dyDescent="0.2">
      <c r="J114" s="1"/>
      <c r="K114" s="1"/>
      <c r="L114" s="1"/>
    </row>
    <row r="115" spans="10:12" x14ac:dyDescent="0.2">
      <c r="J115" s="1"/>
      <c r="K115" s="1"/>
      <c r="L115" s="1"/>
    </row>
    <row r="116" spans="10:12" x14ac:dyDescent="0.2">
      <c r="J116" s="1"/>
      <c r="K116" s="1"/>
      <c r="L116" s="1"/>
    </row>
    <row r="117" spans="10:12" x14ac:dyDescent="0.2">
      <c r="J117" s="1"/>
      <c r="K117" s="1"/>
      <c r="L117" s="1"/>
    </row>
    <row r="118" spans="10:12" x14ac:dyDescent="0.2">
      <c r="J118" s="1"/>
      <c r="K118" s="1"/>
      <c r="L118" s="1"/>
    </row>
    <row r="119" spans="10:12" x14ac:dyDescent="0.2">
      <c r="J119" s="1"/>
      <c r="K119" s="1"/>
      <c r="L119" s="1"/>
    </row>
    <row r="120" spans="10:12" x14ac:dyDescent="0.2">
      <c r="J120" s="1"/>
      <c r="K120" s="1"/>
      <c r="L120" s="1"/>
    </row>
    <row r="121" spans="10:12" x14ac:dyDescent="0.2">
      <c r="J121" s="1"/>
      <c r="K121" s="1"/>
      <c r="L121" s="1"/>
    </row>
    <row r="122" spans="10:12" x14ac:dyDescent="0.2">
      <c r="J122" s="1"/>
      <c r="K122" s="1"/>
      <c r="L122" s="1"/>
    </row>
    <row r="123" spans="10:12" x14ac:dyDescent="0.2">
      <c r="J123" s="1"/>
      <c r="K123" s="1"/>
      <c r="L123" s="1"/>
    </row>
    <row r="124" spans="10:12" x14ac:dyDescent="0.2">
      <c r="J124" s="1"/>
      <c r="K124" s="1"/>
      <c r="L124" s="1"/>
    </row>
    <row r="125" spans="10:12" x14ac:dyDescent="0.2">
      <c r="J125" s="1"/>
      <c r="K125" s="1"/>
      <c r="L125" s="1"/>
    </row>
    <row r="126" spans="10:12" x14ac:dyDescent="0.2">
      <c r="J126" s="1"/>
      <c r="K126" s="1"/>
      <c r="L126" s="1"/>
    </row>
    <row r="127" spans="10:12" x14ac:dyDescent="0.2">
      <c r="J127" s="1"/>
      <c r="K127" s="1"/>
      <c r="L127" s="1"/>
    </row>
    <row r="128" spans="10:12" x14ac:dyDescent="0.2">
      <c r="J128" s="1"/>
      <c r="K128" s="1"/>
      <c r="L128" s="1"/>
    </row>
    <row r="129" spans="10:12" x14ac:dyDescent="0.2">
      <c r="J129" s="1"/>
      <c r="K129" s="1"/>
      <c r="L129" s="1"/>
    </row>
    <row r="130" spans="10:12" x14ac:dyDescent="0.2">
      <c r="J130" s="1"/>
      <c r="K130" s="1"/>
      <c r="L130" s="1"/>
    </row>
    <row r="131" spans="10:12" x14ac:dyDescent="0.2">
      <c r="J131" s="1"/>
      <c r="K131" s="1"/>
      <c r="L131" s="1"/>
    </row>
    <row r="132" spans="10:12" x14ac:dyDescent="0.2">
      <c r="J132" s="1"/>
      <c r="K132" s="1"/>
      <c r="L132" s="1"/>
    </row>
    <row r="133" spans="10:12" x14ac:dyDescent="0.2">
      <c r="J133" s="1"/>
      <c r="K133" s="1"/>
      <c r="L133" s="1"/>
    </row>
    <row r="134" spans="10:12" x14ac:dyDescent="0.2">
      <c r="J134" s="1"/>
      <c r="K134" s="1"/>
      <c r="L134" s="1"/>
    </row>
    <row r="135" spans="10:12" x14ac:dyDescent="0.2">
      <c r="J135" s="1"/>
      <c r="K135" s="1"/>
      <c r="L135" s="1"/>
    </row>
    <row r="136" spans="10:12" x14ac:dyDescent="0.2">
      <c r="J136" s="1"/>
      <c r="K136" s="1"/>
      <c r="L136" s="1"/>
    </row>
    <row r="137" spans="10:12" x14ac:dyDescent="0.2">
      <c r="J137" s="1"/>
      <c r="K137" s="1"/>
      <c r="L137" s="1"/>
    </row>
    <row r="138" spans="10:12" x14ac:dyDescent="0.2">
      <c r="J138" s="1"/>
      <c r="K138" s="1"/>
      <c r="L138" s="1"/>
    </row>
    <row r="139" spans="10:12" x14ac:dyDescent="0.2">
      <c r="J139" s="1"/>
      <c r="K139" s="1"/>
      <c r="L139" s="1"/>
    </row>
    <row r="140" spans="10:12" x14ac:dyDescent="0.2">
      <c r="J140" s="1"/>
      <c r="K140" s="1"/>
      <c r="L140" s="1"/>
    </row>
    <row r="141" spans="10:12" x14ac:dyDescent="0.2">
      <c r="J141" s="1"/>
      <c r="K141" s="1"/>
      <c r="L141" s="1"/>
    </row>
    <row r="142" spans="10:12" x14ac:dyDescent="0.2">
      <c r="J142" s="1"/>
      <c r="K142" s="1"/>
      <c r="L142" s="1"/>
    </row>
    <row r="143" spans="10:12" x14ac:dyDescent="0.2">
      <c r="J143" s="1"/>
      <c r="K143" s="1"/>
      <c r="L143" s="1"/>
    </row>
    <row r="144" spans="10:12" x14ac:dyDescent="0.2">
      <c r="J144" s="1"/>
      <c r="K144" s="1"/>
      <c r="L144" s="1"/>
    </row>
    <row r="145" spans="10:12" x14ac:dyDescent="0.2">
      <c r="J145" s="1"/>
      <c r="K145" s="1"/>
      <c r="L145" s="1"/>
    </row>
    <row r="146" spans="10:12" x14ac:dyDescent="0.2">
      <c r="J146" s="1"/>
      <c r="K146" s="1"/>
      <c r="L146" s="1"/>
    </row>
    <row r="147" spans="10:12" x14ac:dyDescent="0.2">
      <c r="J147" s="1"/>
      <c r="K147" s="1"/>
      <c r="L147" s="1"/>
    </row>
    <row r="148" spans="10:12" x14ac:dyDescent="0.2">
      <c r="J148" s="1"/>
      <c r="K148" s="1"/>
      <c r="L148" s="1"/>
    </row>
    <row r="149" spans="10:12" x14ac:dyDescent="0.2">
      <c r="J149" s="1"/>
      <c r="K149" s="1"/>
      <c r="L149" s="1"/>
    </row>
    <row r="150" spans="10:12" x14ac:dyDescent="0.2">
      <c r="J150" s="1"/>
      <c r="K150" s="1"/>
      <c r="L150" s="1"/>
    </row>
    <row r="151" spans="10:12" x14ac:dyDescent="0.2">
      <c r="J151" s="1"/>
      <c r="K151" s="1"/>
      <c r="L151" s="1"/>
    </row>
    <row r="152" spans="10:12" x14ac:dyDescent="0.2">
      <c r="J152" s="1"/>
      <c r="K152" s="1"/>
      <c r="L152" s="1"/>
    </row>
    <row r="153" spans="10:12" x14ac:dyDescent="0.2">
      <c r="J153" s="1"/>
      <c r="K153" s="1"/>
      <c r="L153" s="1"/>
    </row>
    <row r="154" spans="10:12" x14ac:dyDescent="0.2">
      <c r="J154" s="1"/>
      <c r="K154" s="1"/>
      <c r="L154" s="1"/>
    </row>
    <row r="155" spans="10:12" x14ac:dyDescent="0.2">
      <c r="J155" s="1"/>
      <c r="K155" s="1"/>
      <c r="L155" s="1"/>
    </row>
    <row r="156" spans="10:12" x14ac:dyDescent="0.2">
      <c r="J156" s="1"/>
      <c r="K156" s="1"/>
      <c r="L156" s="1"/>
    </row>
    <row r="157" spans="10:12" x14ac:dyDescent="0.2">
      <c r="J157" s="1"/>
      <c r="K157" s="1"/>
      <c r="L157" s="1"/>
    </row>
    <row r="158" spans="10:12" x14ac:dyDescent="0.2">
      <c r="J158" s="1"/>
      <c r="K158" s="1"/>
      <c r="L158" s="1"/>
    </row>
    <row r="159" spans="10:12" x14ac:dyDescent="0.2">
      <c r="J159" s="1"/>
      <c r="K159" s="1"/>
      <c r="L159" s="1"/>
    </row>
    <row r="160" spans="10:12" x14ac:dyDescent="0.2">
      <c r="J160" s="1"/>
      <c r="K160" s="1"/>
      <c r="L160" s="1"/>
    </row>
    <row r="161" spans="10:12" x14ac:dyDescent="0.2">
      <c r="J161" s="1"/>
      <c r="K161" s="1"/>
      <c r="L161" s="1"/>
    </row>
    <row r="162" spans="10:12" x14ac:dyDescent="0.2">
      <c r="J162" s="1"/>
      <c r="K162" s="1"/>
      <c r="L162" s="1"/>
    </row>
    <row r="163" spans="10:12" x14ac:dyDescent="0.2">
      <c r="J163" s="1"/>
      <c r="K163" s="1"/>
      <c r="L163" s="1"/>
    </row>
    <row r="164" spans="10:12" x14ac:dyDescent="0.2">
      <c r="J164" s="1"/>
      <c r="K164" s="1"/>
      <c r="L164" s="1"/>
    </row>
    <row r="165" spans="10:12" x14ac:dyDescent="0.2">
      <c r="J165" s="1"/>
      <c r="K165" s="1"/>
      <c r="L165" s="1"/>
    </row>
    <row r="166" spans="10:12" x14ac:dyDescent="0.2">
      <c r="J166" s="1"/>
      <c r="K166" s="1"/>
      <c r="L166" s="1"/>
    </row>
    <row r="167" spans="10:12" x14ac:dyDescent="0.2">
      <c r="J167" s="1"/>
      <c r="K167" s="1"/>
      <c r="L167" s="1"/>
    </row>
    <row r="168" spans="10:12" x14ac:dyDescent="0.2">
      <c r="J168" s="1"/>
      <c r="K168" s="1"/>
      <c r="L168" s="1"/>
    </row>
    <row r="169" spans="10:12" x14ac:dyDescent="0.2">
      <c r="J169" s="1"/>
      <c r="K169" s="1"/>
      <c r="L169" s="1"/>
    </row>
    <row r="170" spans="10:12" x14ac:dyDescent="0.2">
      <c r="J170" s="1"/>
      <c r="K170" s="1"/>
      <c r="L170" s="1"/>
    </row>
    <row r="171" spans="10:12" x14ac:dyDescent="0.2">
      <c r="J171" s="1"/>
      <c r="K171" s="1"/>
      <c r="L171" s="1"/>
    </row>
    <row r="172" spans="10:12" x14ac:dyDescent="0.2">
      <c r="J172" s="1"/>
      <c r="K172" s="1"/>
      <c r="L172" s="1"/>
    </row>
    <row r="173" spans="10:12" x14ac:dyDescent="0.2">
      <c r="J173" s="1"/>
      <c r="K173" s="1"/>
      <c r="L173" s="1"/>
    </row>
    <row r="174" spans="10:12" x14ac:dyDescent="0.2">
      <c r="J174" s="1"/>
      <c r="K174" s="1"/>
      <c r="L174" s="1"/>
    </row>
    <row r="175" spans="10:12" x14ac:dyDescent="0.2">
      <c r="J175" s="1"/>
      <c r="K175" s="1"/>
      <c r="L175" s="1"/>
    </row>
    <row r="176" spans="10:12" x14ac:dyDescent="0.2">
      <c r="J176" s="1"/>
      <c r="K176" s="1"/>
      <c r="L176" s="1"/>
    </row>
    <row r="177" spans="10:12" x14ac:dyDescent="0.2">
      <c r="J177" s="1"/>
      <c r="K177" s="1"/>
      <c r="L177" s="1"/>
    </row>
    <row r="178" spans="10:12" x14ac:dyDescent="0.2">
      <c r="J178" s="1"/>
      <c r="K178" s="1"/>
      <c r="L178" s="1"/>
    </row>
    <row r="179" spans="10:12" x14ac:dyDescent="0.2">
      <c r="J179" s="1"/>
      <c r="K179" s="1"/>
      <c r="L179" s="1"/>
    </row>
    <row r="180" spans="10:12" x14ac:dyDescent="0.2">
      <c r="J180" s="1"/>
      <c r="K180" s="1"/>
      <c r="L180" s="1"/>
    </row>
    <row r="181" spans="10:12" x14ac:dyDescent="0.2">
      <c r="J181" s="1"/>
      <c r="K181" s="1"/>
      <c r="L181" s="1"/>
    </row>
    <row r="182" spans="10:12" x14ac:dyDescent="0.2">
      <c r="J182" s="1"/>
      <c r="K182" s="1"/>
      <c r="L182" s="1"/>
    </row>
    <row r="183" spans="10:12" x14ac:dyDescent="0.2">
      <c r="J183" s="1"/>
      <c r="K183" s="1"/>
      <c r="L183" s="1"/>
    </row>
    <row r="184" spans="10:12" x14ac:dyDescent="0.2">
      <c r="J184" s="1"/>
      <c r="K184" s="1"/>
      <c r="L184" s="1"/>
    </row>
    <row r="185" spans="10:12" x14ac:dyDescent="0.2">
      <c r="J185" s="1"/>
      <c r="K185" s="1"/>
      <c r="L185" s="1"/>
    </row>
    <row r="186" spans="10:12" x14ac:dyDescent="0.2">
      <c r="J186" s="1"/>
      <c r="K186" s="1"/>
      <c r="L186" s="1"/>
    </row>
    <row r="187" spans="10:12" x14ac:dyDescent="0.2">
      <c r="J187" s="1"/>
      <c r="K187" s="1"/>
      <c r="L187" s="1"/>
    </row>
    <row r="188" spans="10:12" x14ac:dyDescent="0.2">
      <c r="J188" s="1"/>
      <c r="K188" s="1"/>
      <c r="L188" s="1"/>
    </row>
    <row r="189" spans="10:12" x14ac:dyDescent="0.2">
      <c r="J189" s="1"/>
      <c r="K189" s="1"/>
      <c r="L189" s="1"/>
    </row>
    <row r="190" spans="10:12" x14ac:dyDescent="0.2">
      <c r="J190" s="1"/>
      <c r="K190" s="1"/>
      <c r="L190" s="1"/>
    </row>
    <row r="191" spans="10:12" x14ac:dyDescent="0.2">
      <c r="J191" s="1"/>
      <c r="K191" s="1"/>
      <c r="L191" s="1"/>
    </row>
    <row r="192" spans="10:12" x14ac:dyDescent="0.2">
      <c r="J192" s="1"/>
      <c r="K192" s="1"/>
      <c r="L192" s="1"/>
    </row>
    <row r="193" spans="10:12" x14ac:dyDescent="0.2">
      <c r="J193" s="1"/>
      <c r="K193" s="1"/>
      <c r="L193" s="1"/>
    </row>
    <row r="194" spans="10:12" x14ac:dyDescent="0.2">
      <c r="J194" s="1"/>
      <c r="K194" s="1"/>
      <c r="L194" s="1"/>
    </row>
    <row r="195" spans="10:12" x14ac:dyDescent="0.2">
      <c r="J195" s="1"/>
      <c r="K195" s="1"/>
      <c r="L195" s="1"/>
    </row>
    <row r="196" spans="10:12" x14ac:dyDescent="0.2">
      <c r="J196" s="1"/>
      <c r="K196" s="1"/>
      <c r="L196" s="1"/>
    </row>
    <row r="197" spans="10:12" x14ac:dyDescent="0.2">
      <c r="J197" s="1"/>
      <c r="K197" s="1"/>
      <c r="L197" s="1"/>
    </row>
    <row r="198" spans="10:12" x14ac:dyDescent="0.2">
      <c r="J198" s="1"/>
      <c r="K198" s="1"/>
      <c r="L198" s="1"/>
    </row>
    <row r="199" spans="10:12" x14ac:dyDescent="0.2">
      <c r="J199" s="1"/>
      <c r="K199" s="1"/>
      <c r="L199" s="1"/>
    </row>
    <row r="200" spans="10:12" x14ac:dyDescent="0.2">
      <c r="J200" s="1"/>
      <c r="K200" s="1"/>
      <c r="L200" s="1"/>
    </row>
    <row r="201" spans="10:12" x14ac:dyDescent="0.2">
      <c r="J201" s="1"/>
      <c r="K201" s="1"/>
      <c r="L201" s="1"/>
    </row>
    <row r="202" spans="10:12" x14ac:dyDescent="0.2">
      <c r="J202" s="1"/>
      <c r="K202" s="1"/>
      <c r="L202" s="1"/>
    </row>
    <row r="203" spans="10:12" x14ac:dyDescent="0.2">
      <c r="J203" s="1"/>
      <c r="K203" s="1"/>
      <c r="L203" s="1"/>
    </row>
    <row r="204" spans="10:12" x14ac:dyDescent="0.2">
      <c r="J204" s="1"/>
      <c r="K204" s="1"/>
      <c r="L204" s="1"/>
    </row>
    <row r="205" spans="10:12" x14ac:dyDescent="0.2">
      <c r="J205" s="1"/>
      <c r="K205" s="1"/>
      <c r="L205" s="1"/>
    </row>
    <row r="206" spans="10:12" x14ac:dyDescent="0.2">
      <c r="J206" s="1"/>
      <c r="K206" s="1"/>
      <c r="L206" s="1"/>
    </row>
    <row r="207" spans="10:12" x14ac:dyDescent="0.2">
      <c r="J207" s="1"/>
      <c r="K207" s="1"/>
      <c r="L207" s="1"/>
    </row>
    <row r="208" spans="10:12" x14ac:dyDescent="0.2">
      <c r="J208" s="1"/>
      <c r="K208" s="1"/>
      <c r="L208" s="1"/>
    </row>
    <row r="209" spans="10:12" x14ac:dyDescent="0.2">
      <c r="J209" s="1"/>
      <c r="K209" s="1"/>
      <c r="L209" s="1"/>
    </row>
    <row r="210" spans="10:12" x14ac:dyDescent="0.2">
      <c r="J210" s="1"/>
      <c r="K210" s="1"/>
      <c r="L210" s="1"/>
    </row>
    <row r="211" spans="10:12" x14ac:dyDescent="0.2">
      <c r="J211" s="1"/>
      <c r="K211" s="1"/>
      <c r="L211" s="1"/>
    </row>
    <row r="212" spans="10:12" x14ac:dyDescent="0.2">
      <c r="J212" s="1"/>
      <c r="K212" s="1"/>
      <c r="L212" s="1"/>
    </row>
    <row r="213" spans="10:12" x14ac:dyDescent="0.2">
      <c r="J213" s="1"/>
      <c r="K213" s="1"/>
      <c r="L213" s="1"/>
    </row>
    <row r="214" spans="10:12" x14ac:dyDescent="0.2">
      <c r="J214" s="1"/>
      <c r="K214" s="1"/>
      <c r="L214" s="1"/>
    </row>
    <row r="215" spans="10:12" x14ac:dyDescent="0.2">
      <c r="J215" s="1"/>
      <c r="K215" s="1"/>
      <c r="L215" s="1"/>
    </row>
    <row r="216" spans="10:12" x14ac:dyDescent="0.2">
      <c r="J216" s="1"/>
      <c r="K216" s="1"/>
      <c r="L216" s="1"/>
    </row>
    <row r="217" spans="10:12" x14ac:dyDescent="0.2">
      <c r="J217" s="1"/>
      <c r="K217" s="1"/>
      <c r="L217" s="1"/>
    </row>
    <row r="218" spans="10:12" x14ac:dyDescent="0.2">
      <c r="J218" s="1"/>
      <c r="K218" s="1"/>
      <c r="L218" s="1"/>
    </row>
    <row r="219" spans="10:12" x14ac:dyDescent="0.2">
      <c r="J219" s="1"/>
      <c r="K219" s="1"/>
      <c r="L219" s="1"/>
    </row>
    <row r="220" spans="10:12" x14ac:dyDescent="0.2">
      <c r="J220" s="1"/>
      <c r="K220" s="1"/>
      <c r="L220" s="1"/>
    </row>
    <row r="221" spans="10:12" x14ac:dyDescent="0.2">
      <c r="J221" s="1"/>
      <c r="K221" s="1"/>
      <c r="L221" s="1"/>
    </row>
    <row r="222" spans="10:12" x14ac:dyDescent="0.2">
      <c r="J222" s="1"/>
      <c r="K222" s="1"/>
      <c r="L222" s="1"/>
    </row>
    <row r="223" spans="10:12" x14ac:dyDescent="0.2">
      <c r="J223" s="1"/>
      <c r="K223" s="1"/>
      <c r="L223" s="1"/>
    </row>
    <row r="224" spans="10:12" x14ac:dyDescent="0.2">
      <c r="J224" s="1"/>
      <c r="K224" s="1"/>
      <c r="L224" s="1"/>
    </row>
    <row r="225" spans="10:12" x14ac:dyDescent="0.2">
      <c r="J225" s="1"/>
      <c r="K225" s="1"/>
      <c r="L225" s="1"/>
    </row>
    <row r="226" spans="10:12" x14ac:dyDescent="0.2">
      <c r="J226" s="1"/>
      <c r="K226" s="1"/>
      <c r="L226" s="1"/>
    </row>
    <row r="227" spans="10:12" x14ac:dyDescent="0.2">
      <c r="J227" s="1"/>
      <c r="K227" s="1"/>
      <c r="L227" s="1"/>
    </row>
    <row r="228" spans="10:12" x14ac:dyDescent="0.2">
      <c r="J228" s="1"/>
      <c r="K228" s="1"/>
      <c r="L228" s="1"/>
    </row>
    <row r="229" spans="10:12" x14ac:dyDescent="0.2">
      <c r="J229" s="1"/>
      <c r="K229" s="1"/>
      <c r="L229" s="1"/>
    </row>
    <row r="230" spans="10:12" x14ac:dyDescent="0.2">
      <c r="J230" s="1"/>
      <c r="K230" s="1"/>
      <c r="L230" s="1"/>
    </row>
    <row r="231" spans="10:12" x14ac:dyDescent="0.2">
      <c r="J231" s="1"/>
      <c r="K231" s="1"/>
      <c r="L231" s="1"/>
    </row>
    <row r="232" spans="10:12" x14ac:dyDescent="0.2">
      <c r="J232" s="1"/>
      <c r="K232" s="1"/>
      <c r="L232" s="1"/>
    </row>
    <row r="233" spans="10:12" x14ac:dyDescent="0.2">
      <c r="J233" s="1"/>
      <c r="K233" s="1"/>
      <c r="L233" s="1"/>
    </row>
    <row r="234" spans="10:12" x14ac:dyDescent="0.2">
      <c r="J234" s="1"/>
      <c r="K234" s="1"/>
      <c r="L234" s="1"/>
    </row>
    <row r="235" spans="10:12" x14ac:dyDescent="0.2">
      <c r="J235" s="1"/>
      <c r="K235" s="1"/>
      <c r="L235" s="1"/>
    </row>
    <row r="236" spans="10:12" x14ac:dyDescent="0.2">
      <c r="J236" s="1"/>
      <c r="K236" s="1"/>
      <c r="L236" s="1"/>
    </row>
    <row r="237" spans="10:12" x14ac:dyDescent="0.2">
      <c r="J237" s="1"/>
      <c r="K237" s="1"/>
      <c r="L237" s="1"/>
    </row>
    <row r="238" spans="10:12" x14ac:dyDescent="0.2">
      <c r="J238" s="1"/>
      <c r="K238" s="1"/>
      <c r="L238" s="1"/>
    </row>
    <row r="239" spans="10:12" x14ac:dyDescent="0.2">
      <c r="J239" s="1"/>
      <c r="K239" s="1"/>
      <c r="L239" s="1"/>
    </row>
    <row r="240" spans="10:12" x14ac:dyDescent="0.2">
      <c r="J240" s="1"/>
      <c r="K240" s="1"/>
      <c r="L240" s="1"/>
    </row>
    <row r="241" spans="10:12" x14ac:dyDescent="0.2">
      <c r="J241" s="1"/>
      <c r="K241" s="1"/>
      <c r="L241" s="1"/>
    </row>
    <row r="242" spans="10:12" x14ac:dyDescent="0.2">
      <c r="J242" s="1"/>
      <c r="K242" s="1"/>
      <c r="L242" s="1"/>
    </row>
    <row r="243" spans="10:12" x14ac:dyDescent="0.2">
      <c r="J243" s="1"/>
      <c r="K243" s="1"/>
      <c r="L243" s="1"/>
    </row>
    <row r="244" spans="10:12" x14ac:dyDescent="0.2">
      <c r="J244" s="1"/>
      <c r="K244" s="1"/>
      <c r="L244" s="1"/>
    </row>
    <row r="245" spans="10:12" x14ac:dyDescent="0.2">
      <c r="J245" s="1"/>
      <c r="K245" s="1"/>
      <c r="L245" s="1"/>
    </row>
    <row r="246" spans="10:12" x14ac:dyDescent="0.2">
      <c r="J246" s="1"/>
      <c r="K246" s="1"/>
      <c r="L246" s="1"/>
    </row>
    <row r="247" spans="10:12" x14ac:dyDescent="0.2">
      <c r="J247" s="1"/>
      <c r="K247" s="1"/>
      <c r="L247" s="1"/>
    </row>
    <row r="248" spans="10:12" x14ac:dyDescent="0.2">
      <c r="J248" s="1"/>
      <c r="K248" s="1"/>
      <c r="L248" s="1"/>
    </row>
    <row r="249" spans="10:12" x14ac:dyDescent="0.2">
      <c r="J249" s="1"/>
      <c r="K249" s="1"/>
      <c r="L249" s="1"/>
    </row>
    <row r="250" spans="10:12" x14ac:dyDescent="0.2">
      <c r="J250" s="1"/>
      <c r="K250" s="1"/>
      <c r="L250" s="1"/>
    </row>
    <row r="251" spans="10:12" x14ac:dyDescent="0.2">
      <c r="J251" s="1"/>
      <c r="K251" s="1"/>
      <c r="L251" s="1"/>
    </row>
    <row r="252" spans="10:12" x14ac:dyDescent="0.2">
      <c r="J252" s="1"/>
      <c r="K252" s="1"/>
      <c r="L252" s="1"/>
    </row>
    <row r="253" spans="10:12" x14ac:dyDescent="0.2">
      <c r="J253" s="1"/>
      <c r="K253" s="1"/>
      <c r="L253" s="1"/>
    </row>
    <row r="254" spans="10:12" x14ac:dyDescent="0.2">
      <c r="J254" s="1"/>
      <c r="K254" s="1"/>
      <c r="L254" s="1"/>
    </row>
    <row r="255" spans="10:12" x14ac:dyDescent="0.2">
      <c r="J255" s="1"/>
      <c r="K255" s="1"/>
      <c r="L255" s="1"/>
    </row>
    <row r="256" spans="10:12" x14ac:dyDescent="0.2">
      <c r="J256" s="1"/>
      <c r="K256" s="1"/>
      <c r="L256" s="1"/>
    </row>
    <row r="257" spans="10:12" x14ac:dyDescent="0.2">
      <c r="J257" s="1"/>
      <c r="K257" s="1"/>
      <c r="L257" s="1"/>
    </row>
    <row r="258" spans="10:12" x14ac:dyDescent="0.2">
      <c r="J258" s="1"/>
      <c r="K258" s="1"/>
      <c r="L258" s="1"/>
    </row>
    <row r="259" spans="10:12" x14ac:dyDescent="0.2">
      <c r="J259" s="1"/>
      <c r="K259" s="1"/>
      <c r="L259" s="1"/>
    </row>
    <row r="260" spans="10:12" x14ac:dyDescent="0.2">
      <c r="J260" s="1"/>
      <c r="K260" s="1"/>
      <c r="L260" s="1"/>
    </row>
    <row r="261" spans="10:12" x14ac:dyDescent="0.2">
      <c r="J261" s="1"/>
      <c r="K261" s="1"/>
      <c r="L261" s="1"/>
    </row>
    <row r="262" spans="10:12" x14ac:dyDescent="0.2">
      <c r="J262" s="1"/>
      <c r="K262" s="1"/>
      <c r="L262" s="1"/>
    </row>
    <row r="263" spans="10:12" x14ac:dyDescent="0.2">
      <c r="J263" s="1"/>
      <c r="K263" s="1"/>
      <c r="L263" s="1"/>
    </row>
    <row r="264" spans="10:12" x14ac:dyDescent="0.2">
      <c r="J264" s="1"/>
      <c r="K264" s="1"/>
      <c r="L264" s="1"/>
    </row>
    <row r="265" spans="10:12" x14ac:dyDescent="0.2">
      <c r="J265" s="1"/>
      <c r="K265" s="1"/>
      <c r="L265" s="1"/>
    </row>
    <row r="266" spans="10:12" x14ac:dyDescent="0.2">
      <c r="J266" s="1"/>
      <c r="K266" s="1"/>
      <c r="L266" s="1"/>
    </row>
    <row r="267" spans="10:12" x14ac:dyDescent="0.2">
      <c r="J267" s="1"/>
      <c r="K267" s="1"/>
      <c r="L267" s="1"/>
    </row>
    <row r="268" spans="10:12" x14ac:dyDescent="0.2">
      <c r="J268" s="1"/>
      <c r="K268" s="1"/>
      <c r="L268" s="1"/>
    </row>
    <row r="269" spans="10:12" x14ac:dyDescent="0.2">
      <c r="J269" s="1"/>
      <c r="K269" s="1"/>
      <c r="L269" s="1"/>
    </row>
    <row r="270" spans="10:12" x14ac:dyDescent="0.2">
      <c r="J270" s="1"/>
      <c r="K270" s="1"/>
      <c r="L270" s="1"/>
    </row>
    <row r="271" spans="10:12" x14ac:dyDescent="0.2">
      <c r="J271" s="1"/>
      <c r="K271" s="1"/>
      <c r="L271" s="1"/>
    </row>
    <row r="272" spans="10:12" x14ac:dyDescent="0.2">
      <c r="J272" s="1"/>
      <c r="K272" s="1"/>
      <c r="L272" s="1"/>
    </row>
    <row r="273" spans="10:12" x14ac:dyDescent="0.2">
      <c r="J273" s="1"/>
      <c r="K273" s="1"/>
      <c r="L273" s="1"/>
    </row>
    <row r="274" spans="10:12" x14ac:dyDescent="0.2">
      <c r="J274" s="1"/>
      <c r="K274" s="1"/>
      <c r="L274" s="1"/>
    </row>
    <row r="275" spans="10:12" x14ac:dyDescent="0.2">
      <c r="J275" s="1"/>
      <c r="K275" s="1"/>
      <c r="L275" s="1"/>
    </row>
    <row r="276" spans="10:12" x14ac:dyDescent="0.2">
      <c r="J276" s="1"/>
      <c r="K276" s="1"/>
      <c r="L276" s="1"/>
    </row>
    <row r="277" spans="10:12" x14ac:dyDescent="0.2">
      <c r="J277" s="1"/>
      <c r="K277" s="1"/>
      <c r="L277" s="1"/>
    </row>
    <row r="278" spans="10:12" x14ac:dyDescent="0.2">
      <c r="J278" s="1"/>
      <c r="K278" s="1"/>
      <c r="L278" s="1"/>
    </row>
    <row r="279" spans="10:12" x14ac:dyDescent="0.2">
      <c r="J279" s="1"/>
      <c r="K279" s="1"/>
      <c r="L279" s="1"/>
    </row>
    <row r="280" spans="10:12" x14ac:dyDescent="0.2">
      <c r="J280" s="1"/>
      <c r="K280" s="1"/>
      <c r="L280" s="1"/>
    </row>
    <row r="281" spans="10:12" x14ac:dyDescent="0.2">
      <c r="J281" s="1"/>
      <c r="K281" s="1"/>
      <c r="L281" s="1"/>
    </row>
    <row r="282" spans="10:12" x14ac:dyDescent="0.2">
      <c r="J282" s="1"/>
      <c r="K282" s="1"/>
      <c r="L282" s="1"/>
    </row>
    <row r="283" spans="10:12" x14ac:dyDescent="0.2">
      <c r="J283" s="1"/>
      <c r="K283" s="1"/>
      <c r="L283" s="1"/>
    </row>
    <row r="284" spans="10:12" x14ac:dyDescent="0.2">
      <c r="J284" s="1"/>
      <c r="K284" s="1"/>
      <c r="L284" s="1"/>
    </row>
    <row r="285" spans="10:12" x14ac:dyDescent="0.2">
      <c r="J285" s="1"/>
      <c r="K285" s="1"/>
      <c r="L285" s="1"/>
    </row>
    <row r="286" spans="10:12" x14ac:dyDescent="0.2">
      <c r="J286" s="1"/>
      <c r="K286" s="1"/>
      <c r="L286" s="1"/>
    </row>
    <row r="287" spans="10:12" x14ac:dyDescent="0.2">
      <c r="J287" s="1"/>
      <c r="K287" s="1"/>
      <c r="L287" s="1"/>
    </row>
    <row r="288" spans="10:12" x14ac:dyDescent="0.2">
      <c r="J288" s="1"/>
      <c r="K288" s="1"/>
      <c r="L288" s="1"/>
    </row>
    <row r="289" spans="10:12" x14ac:dyDescent="0.2">
      <c r="J289" s="1"/>
      <c r="K289" s="1"/>
      <c r="L289" s="1"/>
    </row>
    <row r="290" spans="10:12" x14ac:dyDescent="0.2">
      <c r="J290" s="1"/>
      <c r="K290" s="1"/>
      <c r="L290" s="1"/>
    </row>
    <row r="291" spans="10:12" x14ac:dyDescent="0.2">
      <c r="J291" s="1"/>
      <c r="K291" s="1"/>
      <c r="L291" s="1"/>
    </row>
    <row r="292" spans="10:12" x14ac:dyDescent="0.2">
      <c r="J292" s="1"/>
      <c r="K292" s="1"/>
      <c r="L292" s="1"/>
    </row>
    <row r="293" spans="10:12" x14ac:dyDescent="0.2">
      <c r="J293" s="1"/>
      <c r="K293" s="1"/>
      <c r="L293" s="1"/>
    </row>
    <row r="294" spans="10:12" x14ac:dyDescent="0.2">
      <c r="J294" s="1"/>
      <c r="K294" s="1"/>
      <c r="L294" s="1"/>
    </row>
    <row r="295" spans="10:12" x14ac:dyDescent="0.2">
      <c r="J295" s="1"/>
      <c r="K295" s="1"/>
      <c r="L295" s="1"/>
    </row>
    <row r="296" spans="10:12" x14ac:dyDescent="0.2">
      <c r="J296" s="1"/>
      <c r="K296" s="1"/>
      <c r="L296" s="1"/>
    </row>
    <row r="297" spans="10:12" x14ac:dyDescent="0.2">
      <c r="J297" s="1"/>
      <c r="K297" s="1"/>
      <c r="L297" s="1"/>
    </row>
    <row r="298" spans="10:12" x14ac:dyDescent="0.2">
      <c r="J298" s="1"/>
      <c r="K298" s="1"/>
      <c r="L298" s="1"/>
    </row>
    <row r="299" spans="10:12" x14ac:dyDescent="0.2">
      <c r="J299" s="1"/>
      <c r="K299" s="1"/>
      <c r="L299" s="1"/>
    </row>
    <row r="300" spans="10:12" x14ac:dyDescent="0.2">
      <c r="J300" s="1"/>
      <c r="K300" s="1"/>
      <c r="L300" s="1"/>
    </row>
    <row r="301" spans="10:12" x14ac:dyDescent="0.2">
      <c r="J301" s="1"/>
      <c r="K301" s="1"/>
      <c r="L301" s="1"/>
    </row>
    <row r="302" spans="10:12" x14ac:dyDescent="0.2">
      <c r="J302" s="1"/>
      <c r="K302" s="1"/>
      <c r="L302" s="1"/>
    </row>
    <row r="303" spans="10:12" x14ac:dyDescent="0.2">
      <c r="J303" s="1"/>
      <c r="K303" s="1"/>
      <c r="L303" s="1"/>
    </row>
    <row r="304" spans="10:12" x14ac:dyDescent="0.2">
      <c r="J304" s="1"/>
      <c r="K304" s="1"/>
      <c r="L304" s="1"/>
    </row>
    <row r="305" spans="10:12" x14ac:dyDescent="0.2">
      <c r="J305" s="1"/>
      <c r="K305" s="1"/>
      <c r="L305" s="1"/>
    </row>
    <row r="306" spans="10:12" x14ac:dyDescent="0.2">
      <c r="J306" s="1"/>
      <c r="K306" s="1"/>
      <c r="L306" s="1"/>
    </row>
    <row r="307" spans="10:12" x14ac:dyDescent="0.2">
      <c r="J307" s="1"/>
      <c r="K307" s="1"/>
      <c r="L307" s="1"/>
    </row>
    <row r="308" spans="10:12" x14ac:dyDescent="0.2">
      <c r="J308" s="1"/>
      <c r="K308" s="1"/>
      <c r="L308" s="1"/>
    </row>
    <row r="309" spans="10:12" x14ac:dyDescent="0.2">
      <c r="J309" s="1"/>
      <c r="K309" s="1"/>
      <c r="L309" s="1"/>
    </row>
    <row r="310" spans="10:12" x14ac:dyDescent="0.2">
      <c r="J310" s="1"/>
      <c r="K310" s="1"/>
      <c r="L310" s="1"/>
    </row>
    <row r="311" spans="10:12" x14ac:dyDescent="0.2">
      <c r="J311" s="1"/>
      <c r="K311" s="1"/>
      <c r="L311" s="1"/>
    </row>
    <row r="312" spans="10:12" x14ac:dyDescent="0.2">
      <c r="J312" s="1"/>
      <c r="K312" s="1"/>
      <c r="L312" s="1"/>
    </row>
    <row r="313" spans="10:12" x14ac:dyDescent="0.2">
      <c r="J313" s="1"/>
      <c r="K313" s="1"/>
      <c r="L313" s="1"/>
    </row>
    <row r="314" spans="10:12" x14ac:dyDescent="0.2">
      <c r="J314" s="1"/>
      <c r="K314" s="1"/>
      <c r="L314" s="1"/>
    </row>
    <row r="315" spans="10:12" x14ac:dyDescent="0.2">
      <c r="J315" s="1"/>
      <c r="K315" s="1"/>
      <c r="L315" s="1"/>
    </row>
    <row r="316" spans="10:12" x14ac:dyDescent="0.2">
      <c r="J316" s="1"/>
      <c r="K316" s="1"/>
      <c r="L316" s="1"/>
    </row>
    <row r="317" spans="10:12" x14ac:dyDescent="0.2">
      <c r="J317" s="1"/>
      <c r="K317" s="1"/>
      <c r="L317" s="1"/>
    </row>
    <row r="318" spans="10:12" x14ac:dyDescent="0.2">
      <c r="J318" s="1"/>
      <c r="K318" s="1"/>
      <c r="L318" s="1"/>
    </row>
    <row r="319" spans="10:12" x14ac:dyDescent="0.2">
      <c r="J319" s="1"/>
      <c r="K319" s="1"/>
      <c r="L319" s="1"/>
    </row>
    <row r="320" spans="10:12" x14ac:dyDescent="0.2">
      <c r="J320" s="1"/>
      <c r="K320" s="1"/>
      <c r="L320" s="1"/>
    </row>
    <row r="321" spans="10:12" x14ac:dyDescent="0.2">
      <c r="J321" s="1"/>
      <c r="K321" s="1"/>
      <c r="L321" s="1"/>
    </row>
    <row r="322" spans="10:12" x14ac:dyDescent="0.2">
      <c r="J322" s="1"/>
      <c r="K322" s="1"/>
      <c r="L322" s="1"/>
    </row>
    <row r="323" spans="10:12" x14ac:dyDescent="0.2">
      <c r="J323" s="1"/>
      <c r="K323" s="1"/>
      <c r="L323" s="1"/>
    </row>
    <row r="324" spans="10:12" x14ac:dyDescent="0.2">
      <c r="J324" s="1"/>
      <c r="K324" s="1"/>
      <c r="L324" s="1"/>
    </row>
    <row r="325" spans="10:12" x14ac:dyDescent="0.2">
      <c r="J325" s="1"/>
      <c r="K325" s="1"/>
      <c r="L325" s="1"/>
    </row>
    <row r="326" spans="10:12" x14ac:dyDescent="0.2">
      <c r="J326" s="1"/>
      <c r="K326" s="1"/>
      <c r="L326" s="1"/>
    </row>
    <row r="327" spans="10:12" x14ac:dyDescent="0.2">
      <c r="J327" s="1"/>
      <c r="K327" s="1"/>
      <c r="L327" s="1"/>
    </row>
    <row r="328" spans="10:12" x14ac:dyDescent="0.2">
      <c r="J328" s="1"/>
      <c r="K328" s="1"/>
      <c r="L328" s="1"/>
    </row>
    <row r="329" spans="10:12" x14ac:dyDescent="0.2">
      <c r="J329" s="1"/>
      <c r="K329" s="1"/>
      <c r="L329" s="1"/>
    </row>
    <row r="330" spans="10:12" x14ac:dyDescent="0.2">
      <c r="J330" s="1"/>
      <c r="K330" s="1"/>
      <c r="L330" s="1"/>
    </row>
  </sheetData>
  <mergeCells count="19">
    <mergeCell ref="P9:P10"/>
    <mergeCell ref="I9:I10"/>
    <mergeCell ref="J9:J10"/>
    <mergeCell ref="K9:K10"/>
    <mergeCell ref="L9:L10"/>
    <mergeCell ref="M9:O9"/>
    <mergeCell ref="A18:F18"/>
    <mergeCell ref="A21:F21"/>
    <mergeCell ref="A7:I7"/>
    <mergeCell ref="A9:A10"/>
    <mergeCell ref="B9:B10"/>
    <mergeCell ref="A8:F8"/>
    <mergeCell ref="C9:C10"/>
    <mergeCell ref="D9:D10"/>
    <mergeCell ref="F9:F10"/>
    <mergeCell ref="G9:G10"/>
    <mergeCell ref="H9:H10"/>
    <mergeCell ref="A11:F11"/>
    <mergeCell ref="E9:E10"/>
  </mergeCells>
  <printOptions horizontalCentered="1"/>
  <pageMargins left="0.70866141732283472" right="0.78740157480314965" top="0.6692913385826772" bottom="0.86614173228346458" header="0.27559055118110237" footer="0.39370078740157483"/>
  <pageSetup paperSize="9" scale="63" firstPageNumber="117" orientation="landscape" useFirstPageNumber="1" r:id="rId1"/>
  <headerFooter alignWithMargins="0">
    <oddFooter>&amp;L&amp;"Arial,Kurzíva"Zastupitelstvo Olomouckého kraje 18-12-2015
5. - Rozpočet Olomouckého kraje 2016 - návrh rozpočtu
Příloha č 5b): Investice hrazené z nájemného SMN a.s&amp;R&amp;"Arial,Kurzíva"&amp;12Strana &amp;P (celkem 154)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Zdrav.-nájem</vt:lpstr>
      <vt:lpstr>'Zdrav.-nájem'!Oblast_tisku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Balabuch Petr</cp:lastModifiedBy>
  <cp:lastPrinted>2015-11-30T11:31:40Z</cp:lastPrinted>
  <dcterms:created xsi:type="dcterms:W3CDTF">2015-11-03T11:37:53Z</dcterms:created>
  <dcterms:modified xsi:type="dcterms:W3CDTF">2015-11-30T11:31:41Z</dcterms:modified>
</cp:coreProperties>
</file>