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k_pust7769\Desktop\Obědy do škol\ZOK-18-09-2023\"/>
    </mc:Choice>
  </mc:AlternateContent>
  <bookViews>
    <workbookView xWindow="0" yWindow="0" windowWidth="28800" windowHeight="11700"/>
  </bookViews>
  <sheets>
    <sheet name="List1" sheetId="1" r:id="rId1"/>
  </sheets>
  <definedNames>
    <definedName name="_xlnm.Print_Area" localSheetId="0">List1!$A$1:$M$23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2" i="1" l="1"/>
</calcChain>
</file>

<file path=xl/sharedStrings.xml><?xml version="1.0" encoding="utf-8"?>
<sst xmlns="http://schemas.openxmlformats.org/spreadsheetml/2006/main" count="86" uniqueCount="60">
  <si>
    <t>č. řádku</t>
  </si>
  <si>
    <t>Žadatel</t>
  </si>
  <si>
    <t>Název akce/projektu</t>
  </si>
  <si>
    <t>Celkové předpokládané výdaje realizované akce/projektu</t>
  </si>
  <si>
    <t>Termín akce/ realizace projektu
OD - DO</t>
  </si>
  <si>
    <t>Požadovaná částka z rozpočtu OK</t>
  </si>
  <si>
    <t>Termín vyúčtování dotace</t>
  </si>
  <si>
    <t>Navrhovaná částka</t>
  </si>
  <si>
    <t>INV/NEINV</t>
  </si>
  <si>
    <t>Příspěvek / dotace</t>
  </si>
  <si>
    <t>Rozhodnutí o poskytnutí dotace v kompetenci</t>
  </si>
  <si>
    <t>Zřizovatel</t>
  </si>
  <si>
    <t>B.Ú. zřizovatele</t>
  </si>
  <si>
    <t>Identifikační údaje</t>
  </si>
  <si>
    <t>Popis akce/projektu</t>
  </si>
  <si>
    <t>Číslo VFP.</t>
  </si>
  <si>
    <t>Zastoupený</t>
  </si>
  <si>
    <t>Účel použití dotace na akci/projekt/konkrétní účel</t>
  </si>
  <si>
    <t xml:space="preserve">požadovaná částka v % z celkových výdajů </t>
  </si>
  <si>
    <t>Příspěvky na obědy do škol v Olomouckém kraji</t>
  </si>
  <si>
    <t>neinv.</t>
  </si>
  <si>
    <t>podpora bezplatného stravování ve školách</t>
  </si>
  <si>
    <t>Základní škola Přerov, Boženy Němcové 16
Boženy Němcové 101/16
Přerov
75002</t>
  </si>
  <si>
    <t>Dotace</t>
  </si>
  <si>
    <t>ZOK</t>
  </si>
  <si>
    <t>Statutární město Přerov</t>
  </si>
  <si>
    <t>94-926831/0710 Česká národní banka</t>
  </si>
  <si>
    <t>Okres:
Přerov
Právní forma
Příspěvková organizace
IČO: 45180059
B.Ú. 9832831/0100</t>
  </si>
  <si>
    <t>Podpora bezplatného stravování ve školách.</t>
  </si>
  <si>
    <t>Mgr. Bc. Ilona Bočinská</t>
  </si>
  <si>
    <t>Dotace bude použita na:
Výdaje spojené s podporou bezplatného školního stravování dětí, žáků a studentů  v mateřských, základních a středních školách, jejichž rodina je v nepříznivé finanční situaci, a na výdaje spojené s realizací a řízením projektu.</t>
  </si>
  <si>
    <t>Mateřská škola Přerov, Komenského 25
Komenského 968/25
Přerov
75002</t>
  </si>
  <si>
    <t>Okres:
Přerov
Právní forma
Příspěvková organizace
IČO: 62350153
B.Ú. 1882935389/0800</t>
  </si>
  <si>
    <t>Bc. Marie Netočná</t>
  </si>
  <si>
    <t>Dotace bude použita na:
Výdaje spojené s podporou bezplatného školního stravování dětí, žáků a studentů v mateřských, základních, středních školách a konzervatořích, jejichž rodina je v nepříznivé finanční situaci, a na výdaje spojené s realizací a řízením projektu.</t>
  </si>
  <si>
    <t>Základní škola a Mateřská škola Hanušovice, okres Šumperk
Hlavní 145
Hanušovice
78833</t>
  </si>
  <si>
    <t>Město Hanušovice</t>
  </si>
  <si>
    <t>30090-5722811/0710 Česká národní banka</t>
  </si>
  <si>
    <t>Okres:
Šumperk
Právní forma
Příspěvková organizace
IČO: 60341807
B.Ú. 123-2153990227/0100</t>
  </si>
  <si>
    <t>Tuto dotaci využijeme na hrazení stravování pro žáky z sociálně- ekonomicky znevýhodněných rodin.</t>
  </si>
  <si>
    <t>Bc. Jan Vrba DiS</t>
  </si>
  <si>
    <t>Dotace bude použita na:
výdaje spojené s podporou bezplatného školního stravování dětí, žáků a 
studentů v mateřských, základních, středních školách a konzervatořích, jejichž 
rodina je v nepříznivé finanční situaci, a na výdaje spojené s realizací a řízením 
projektu.</t>
  </si>
  <si>
    <t>Základní škola Brodek u Prostějova, příspěvková organizace
Císařská 65
Brodek u Prostějova
79807</t>
  </si>
  <si>
    <t>Městys Brodek u Prostějova</t>
  </si>
  <si>
    <t>1502004399/0800 Česká spořitelna, a.s.</t>
  </si>
  <si>
    <t>Okres:
Prostějov
Právní forma
Příspěvková organizace
IČO: 47921242
B.Ú. 153778112/0300</t>
  </si>
  <si>
    <t>Podpora bezplatného stravování žáků ve školách.</t>
  </si>
  <si>
    <t>Mgr. Bc. Tereza Zajíčková MPP</t>
  </si>
  <si>
    <t>Základní škola Javorník, okres Jeseník
Školní 72
Javorník
79070</t>
  </si>
  <si>
    <t>Město Javorník</t>
  </si>
  <si>
    <t>9005-6321841/0100 Komerční banka, a.s.</t>
  </si>
  <si>
    <t>Okres:
Jeseník
Právní forma
Příspěvková organizace
IČO: 63696517
B.Ú. 1905680359/0800</t>
  </si>
  <si>
    <t>Mgr. Marek Bury</t>
  </si>
  <si>
    <t>Dotace bude použita na:
Výdaje spojené s podporou bezplatného školního stravování dětí, žáků a studentů mateřských, základních a středních školách jejichž rodina je v nepříznivé finanční situaci ,a na výdaje spojené s realizací a řízením projektu.</t>
  </si>
  <si>
    <t>Základní škola a Mateřská škola Staré Město, okres Šumperk
Nádražní 77
Staré Město
78832</t>
  </si>
  <si>
    <t>Město Staré Město</t>
  </si>
  <si>
    <t>154232461/0300 Československá obchodní banka, a.s.</t>
  </si>
  <si>
    <t>Okres:
Šumperk
Právní forma
Příspěvková organizace
IČO: 65497279
B.Ú. 153926613/0300</t>
  </si>
  <si>
    <t>RADOVAN ŠIKULA</t>
  </si>
  <si>
    <t>Celkem: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</si>
</sst>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Kč&quot;"/>
  </numFmts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8"/>
      <name val="Arial"/>
      <family val="2"/>
      <charset val="238"/>
    </font>
    <font>
      <i/>
      <sz val="8"/>
      <name val="Arial"/>
      <family val="2"/>
      <charset val="238"/>
    </font>
    <font>
      <sz val="8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i/>
      <sz val="10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8">
    <xf numFmtId="0" fontId="0" fillId="0" borderId="0" xfId="0"/>
    <xf numFmtId="0" fontId="2" fillId="0" borderId="1" xfId="0" applyFont="1" applyBorder="1" applyAlignment="1">
      <alignment horizontal="centerContinuous" vertical="center" wrapText="1"/>
    </xf>
    <xf numFmtId="0" fontId="2" fillId="0" borderId="2" xfId="0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Continuous" wrapText="1"/>
    </xf>
    <xf numFmtId="0" fontId="2" fillId="0" borderId="1" xfId="0" applyFont="1" applyBorder="1" applyAlignment="1">
      <alignment wrapText="1"/>
    </xf>
    <xf numFmtId="0" fontId="2" fillId="2" borderId="2" xfId="0" applyFont="1" applyFill="1" applyBorder="1" applyAlignment="1">
      <alignment horizontal="left" vertical="center" wrapText="1"/>
    </xf>
    <xf numFmtId="164" fontId="2" fillId="0" borderId="3" xfId="0" applyNumberFormat="1" applyFont="1" applyBorder="1" applyAlignment="1">
      <alignment horizontal="centerContinuous" wrapText="1"/>
    </xf>
    <xf numFmtId="0" fontId="3" fillId="0" borderId="1" xfId="0" applyFont="1" applyBorder="1" applyAlignment="1">
      <alignment wrapText="1"/>
    </xf>
    <xf numFmtId="0" fontId="4" fillId="2" borderId="3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164" fontId="2" fillId="0" borderId="3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vertical="center" wrapText="1"/>
    </xf>
    <xf numFmtId="0" fontId="5" fillId="0" borderId="4" xfId="0" applyFont="1" applyBorder="1" applyAlignment="1">
      <alignment vertical="top" wrapText="1"/>
    </xf>
    <xf numFmtId="0" fontId="6" fillId="0" borderId="4" xfId="0" applyFont="1" applyBorder="1" applyAlignment="1">
      <alignment vertical="top" wrapText="1"/>
    </xf>
    <xf numFmtId="0" fontId="6" fillId="0" borderId="4" xfId="0" applyFont="1" applyBorder="1" applyAlignment="1">
      <alignment horizontal="left" vertical="top" wrapText="1"/>
    </xf>
    <xf numFmtId="9" fontId="6" fillId="0" borderId="4" xfId="1" applyFont="1" applyBorder="1" applyAlignment="1">
      <alignment horizontal="center" vertical="center"/>
    </xf>
    <xf numFmtId="0" fontId="5" fillId="0" borderId="0" xfId="0" applyFont="1"/>
    <xf numFmtId="0" fontId="5" fillId="0" borderId="5" xfId="0" applyFont="1" applyBorder="1"/>
    <xf numFmtId="164" fontId="5" fillId="0" borderId="0" xfId="0" applyNumberFormat="1" applyFont="1"/>
    <xf numFmtId="164" fontId="5" fillId="0" borderId="5" xfId="0" applyNumberFormat="1" applyFont="1" applyBorder="1"/>
    <xf numFmtId="14" fontId="6" fillId="0" borderId="4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164" fontId="6" fillId="0" borderId="4" xfId="0" applyNumberFormat="1" applyFont="1" applyBorder="1" applyAlignment="1">
      <alignment horizontal="center" vertical="center" wrapText="1"/>
    </xf>
    <xf numFmtId="164" fontId="6" fillId="0" borderId="4" xfId="0" applyNumberFormat="1" applyFont="1" applyBorder="1" applyAlignment="1">
      <alignment horizontal="center" vertical="center"/>
    </xf>
    <xf numFmtId="14" fontId="6" fillId="0" borderId="4" xfId="0" applyNumberFormat="1" applyFont="1" applyBorder="1" applyAlignment="1">
      <alignment horizontal="center" vertical="center"/>
    </xf>
    <xf numFmtId="164" fontId="5" fillId="0" borderId="4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4" fontId="2" fillId="0" borderId="3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164" fontId="2" fillId="2" borderId="3" xfId="0" applyNumberFormat="1" applyFont="1" applyFill="1" applyBorder="1" applyAlignment="1">
      <alignment horizontal="center" vertical="center" wrapText="1"/>
    </xf>
  </cellXfs>
  <cellStyles count="2">
    <cellStyle name="Normální" xfId="0" builtinId="0"/>
    <cellStyle name="Procenta" xfId="1" builtinId="5"/>
  </cellStyles>
  <dxfs count="34"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bottom style="thin">
          <color indexed="64"/>
        </bottom>
      </border>
    </dxf>
    <dxf>
      <fill>
        <patternFill>
          <bgColor theme="8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bottom style="thin">
          <color indexed="64"/>
        </bottom>
      </border>
    </dxf>
    <dxf>
      <fill>
        <patternFill>
          <bgColor theme="8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right style="thin">
          <color indexed="64"/>
        </right>
        <top style="thin">
          <color indexed="64"/>
        </top>
      </border>
    </dxf>
    <dxf>
      <fill>
        <patternFill>
          <bgColor theme="8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indexed="64"/>
        </left>
      </border>
    </dxf>
    <dxf>
      <fill>
        <patternFill>
          <bgColor theme="8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indexed="64"/>
        </left>
        <bottom style="thin">
          <color indexed="64"/>
        </bottom>
      </border>
    </dxf>
    <dxf>
      <fill>
        <patternFill>
          <bgColor theme="8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fill>
        <patternFill>
          <bgColor theme="8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bottom style="thin">
          <color indexed="64"/>
        </bottom>
      </border>
    </dxf>
    <dxf>
      <fill>
        <patternFill>
          <bgColor theme="8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bottom style="thin">
          <color indexed="64"/>
        </bottom>
      </border>
    </dxf>
    <dxf>
      <fill>
        <patternFill>
          <bgColor theme="8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</border>
    </dxf>
    <dxf>
      <fill>
        <patternFill>
          <bgColor theme="8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</border>
    </dxf>
    <dxf>
      <fill>
        <patternFill>
          <bgColor theme="8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indexed="64"/>
        </left>
        <bottom style="thin">
          <color indexed="64"/>
        </bottom>
      </border>
    </dxf>
    <dxf>
      <fill>
        <patternFill>
          <bgColor theme="8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fill>
        <patternFill>
          <bgColor theme="8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2"/>
  <sheetViews>
    <sheetView tabSelected="1" view="pageBreakPreview" zoomScale="60" zoomScaleNormal="100" workbookViewId="0">
      <selection activeCell="C22" sqref="C22"/>
    </sheetView>
  </sheetViews>
  <sheetFormatPr defaultRowHeight="15" x14ac:dyDescent="0.25"/>
  <cols>
    <col min="1" max="1" width="5.42578125" customWidth="1"/>
    <col min="2" max="2" width="22.28515625" customWidth="1"/>
    <col min="3" max="3" width="37.5703125" customWidth="1"/>
    <col min="4" max="4" width="17.7109375" customWidth="1"/>
    <col min="5" max="5" width="12.28515625" customWidth="1"/>
    <col min="6" max="6" width="19.28515625" customWidth="1"/>
    <col min="7" max="7" width="15.42578125" customWidth="1"/>
    <col min="8" max="8" width="15.7109375" customWidth="1"/>
    <col min="9" max="9" width="12.140625" customWidth="1"/>
    <col min="10" max="11" width="12.85546875" customWidth="1"/>
    <col min="12" max="12" width="15.42578125" customWidth="1"/>
    <col min="13" max="13" width="16.42578125" customWidth="1"/>
  </cols>
  <sheetData>
    <row r="1" spans="1:13" ht="34.5" thickBot="1" x14ac:dyDescent="0.3">
      <c r="A1" s="1" t="s">
        <v>0</v>
      </c>
      <c r="B1" s="1" t="s">
        <v>1</v>
      </c>
      <c r="C1" s="2" t="s">
        <v>2</v>
      </c>
      <c r="D1" s="32" t="s">
        <v>3</v>
      </c>
      <c r="E1" s="34" t="s">
        <v>4</v>
      </c>
      <c r="F1" s="3" t="s">
        <v>5</v>
      </c>
      <c r="G1" s="34" t="s">
        <v>6</v>
      </c>
      <c r="H1" s="36" t="s">
        <v>7</v>
      </c>
      <c r="I1" s="30" t="s">
        <v>8</v>
      </c>
      <c r="J1" s="30" t="s">
        <v>9</v>
      </c>
      <c r="K1" s="30" t="s">
        <v>10</v>
      </c>
      <c r="L1" s="30" t="s">
        <v>11</v>
      </c>
      <c r="M1" s="30" t="s">
        <v>12</v>
      </c>
    </row>
    <row r="2" spans="1:13" ht="15.75" thickBot="1" x14ac:dyDescent="0.3">
      <c r="A2" s="4"/>
      <c r="B2" s="5" t="s">
        <v>13</v>
      </c>
      <c r="C2" s="2" t="s">
        <v>14</v>
      </c>
      <c r="D2" s="33"/>
      <c r="E2" s="35"/>
      <c r="F2" s="6"/>
      <c r="G2" s="35"/>
      <c r="H2" s="37"/>
      <c r="I2" s="31"/>
      <c r="J2" s="31"/>
      <c r="K2" s="31"/>
      <c r="L2" s="31"/>
      <c r="M2" s="31"/>
    </row>
    <row r="3" spans="1:13" ht="23.25" x14ac:dyDescent="0.25">
      <c r="A3" s="7" t="s">
        <v>15</v>
      </c>
      <c r="B3" s="8" t="s">
        <v>16</v>
      </c>
      <c r="C3" s="9" t="s">
        <v>17</v>
      </c>
      <c r="D3" s="33"/>
      <c r="E3" s="35"/>
      <c r="F3" s="10" t="s">
        <v>18</v>
      </c>
      <c r="G3" s="35"/>
      <c r="H3" s="37"/>
      <c r="I3" s="31"/>
      <c r="J3" s="31"/>
      <c r="K3" s="31"/>
      <c r="L3" s="31"/>
      <c r="M3" s="31"/>
    </row>
    <row r="4" spans="1:13" ht="63.75" x14ac:dyDescent="0.25">
      <c r="A4" s="11">
        <v>30</v>
      </c>
      <c r="B4" s="12" t="s">
        <v>22</v>
      </c>
      <c r="C4" s="13" t="s">
        <v>19</v>
      </c>
      <c r="D4" s="26">
        <v>535575</v>
      </c>
      <c r="E4" s="21">
        <v>45170</v>
      </c>
      <c r="F4" s="27">
        <v>535575</v>
      </c>
      <c r="G4" s="28">
        <v>45494</v>
      </c>
      <c r="H4" s="29">
        <v>535575</v>
      </c>
      <c r="I4" s="23" t="s">
        <v>20</v>
      </c>
      <c r="J4" s="23" t="s">
        <v>23</v>
      </c>
      <c r="K4" s="23" t="s">
        <v>24</v>
      </c>
      <c r="L4" s="24" t="s">
        <v>25</v>
      </c>
      <c r="M4" s="24" t="s">
        <v>26</v>
      </c>
    </row>
    <row r="5" spans="1:13" ht="76.5" x14ac:dyDescent="0.25">
      <c r="A5" s="25">
        <v>30</v>
      </c>
      <c r="B5" s="12" t="s">
        <v>27</v>
      </c>
      <c r="C5" s="14" t="s">
        <v>28</v>
      </c>
      <c r="D5" s="26"/>
      <c r="E5" s="22"/>
      <c r="F5" s="27"/>
      <c r="G5" s="28"/>
      <c r="H5" s="29"/>
      <c r="I5" s="23"/>
      <c r="J5" s="23"/>
      <c r="K5" s="23"/>
      <c r="L5" s="24"/>
      <c r="M5" s="24"/>
    </row>
    <row r="6" spans="1:13" ht="89.25" x14ac:dyDescent="0.25">
      <c r="A6" s="25"/>
      <c r="B6" s="15" t="s">
        <v>29</v>
      </c>
      <c r="C6" s="14" t="s">
        <v>30</v>
      </c>
      <c r="D6" s="26"/>
      <c r="E6" s="21">
        <v>45473</v>
      </c>
      <c r="F6" s="16">
        <v>1</v>
      </c>
      <c r="G6" s="28"/>
      <c r="H6" s="29"/>
      <c r="I6" s="23"/>
      <c r="J6" s="23"/>
      <c r="K6" s="23"/>
      <c r="L6" s="24"/>
      <c r="M6" s="24"/>
    </row>
    <row r="7" spans="1:13" ht="63.75" x14ac:dyDescent="0.25">
      <c r="A7" s="11">
        <v>37</v>
      </c>
      <c r="B7" s="12" t="s">
        <v>31</v>
      </c>
      <c r="C7" s="13" t="s">
        <v>19</v>
      </c>
      <c r="D7" s="26">
        <v>318573</v>
      </c>
      <c r="E7" s="21">
        <v>45170</v>
      </c>
      <c r="F7" s="27">
        <v>318573</v>
      </c>
      <c r="G7" s="28">
        <v>45494</v>
      </c>
      <c r="H7" s="29">
        <v>318573</v>
      </c>
      <c r="I7" s="23" t="s">
        <v>20</v>
      </c>
      <c r="J7" s="23" t="s">
        <v>23</v>
      </c>
      <c r="K7" s="23" t="s">
        <v>24</v>
      </c>
      <c r="L7" s="24" t="s">
        <v>25</v>
      </c>
      <c r="M7" s="24" t="s">
        <v>26</v>
      </c>
    </row>
    <row r="8" spans="1:13" ht="76.5" x14ac:dyDescent="0.25">
      <c r="A8" s="25">
        <v>37</v>
      </c>
      <c r="B8" s="12" t="s">
        <v>32</v>
      </c>
      <c r="C8" s="14" t="s">
        <v>28</v>
      </c>
      <c r="D8" s="26"/>
      <c r="E8" s="22"/>
      <c r="F8" s="27"/>
      <c r="G8" s="28"/>
      <c r="H8" s="29"/>
      <c r="I8" s="23"/>
      <c r="J8" s="23"/>
      <c r="K8" s="23"/>
      <c r="L8" s="24"/>
      <c r="M8" s="24"/>
    </row>
    <row r="9" spans="1:13" ht="89.25" x14ac:dyDescent="0.25">
      <c r="A9" s="25"/>
      <c r="B9" s="15" t="s">
        <v>33</v>
      </c>
      <c r="C9" s="14" t="s">
        <v>34</v>
      </c>
      <c r="D9" s="26"/>
      <c r="E9" s="21">
        <v>45473</v>
      </c>
      <c r="F9" s="16">
        <v>1</v>
      </c>
      <c r="G9" s="28"/>
      <c r="H9" s="29"/>
      <c r="I9" s="23"/>
      <c r="J9" s="23"/>
      <c r="K9" s="23"/>
      <c r="L9" s="24"/>
      <c r="M9" s="24"/>
    </row>
    <row r="10" spans="1:13" ht="89.25" x14ac:dyDescent="0.25">
      <c r="A10" s="11">
        <v>45</v>
      </c>
      <c r="B10" s="12" t="s">
        <v>35</v>
      </c>
      <c r="C10" s="13" t="s">
        <v>19</v>
      </c>
      <c r="D10" s="26">
        <v>504892</v>
      </c>
      <c r="E10" s="21">
        <v>45170</v>
      </c>
      <c r="F10" s="27">
        <v>504892</v>
      </c>
      <c r="G10" s="28">
        <v>45494</v>
      </c>
      <c r="H10" s="29">
        <v>504892</v>
      </c>
      <c r="I10" s="23" t="s">
        <v>20</v>
      </c>
      <c r="J10" s="23" t="s">
        <v>23</v>
      </c>
      <c r="K10" s="23" t="s">
        <v>24</v>
      </c>
      <c r="L10" s="24" t="s">
        <v>36</v>
      </c>
      <c r="M10" s="24" t="s">
        <v>37</v>
      </c>
    </row>
    <row r="11" spans="1:13" ht="89.25" x14ac:dyDescent="0.25">
      <c r="A11" s="25">
        <v>45</v>
      </c>
      <c r="B11" s="12" t="s">
        <v>38</v>
      </c>
      <c r="C11" s="14" t="s">
        <v>39</v>
      </c>
      <c r="D11" s="26"/>
      <c r="E11" s="22"/>
      <c r="F11" s="27"/>
      <c r="G11" s="28"/>
      <c r="H11" s="29"/>
      <c r="I11" s="23"/>
      <c r="J11" s="23"/>
      <c r="K11" s="23"/>
      <c r="L11" s="24"/>
      <c r="M11" s="24"/>
    </row>
    <row r="12" spans="1:13" ht="102" x14ac:dyDescent="0.25">
      <c r="A12" s="25"/>
      <c r="B12" s="15" t="s">
        <v>40</v>
      </c>
      <c r="C12" s="14" t="s">
        <v>41</v>
      </c>
      <c r="D12" s="26"/>
      <c r="E12" s="21">
        <v>45473</v>
      </c>
      <c r="F12" s="16">
        <v>1</v>
      </c>
      <c r="G12" s="28"/>
      <c r="H12" s="29"/>
      <c r="I12" s="23"/>
      <c r="J12" s="23"/>
      <c r="K12" s="23"/>
      <c r="L12" s="24"/>
      <c r="M12" s="24"/>
    </row>
    <row r="13" spans="1:13" ht="76.5" x14ac:dyDescent="0.25">
      <c r="A13" s="11">
        <v>58</v>
      </c>
      <c r="B13" s="12" t="s">
        <v>42</v>
      </c>
      <c r="C13" s="13" t="s">
        <v>19</v>
      </c>
      <c r="D13" s="26">
        <v>348558</v>
      </c>
      <c r="E13" s="21">
        <v>45170</v>
      </c>
      <c r="F13" s="27">
        <v>348558</v>
      </c>
      <c r="G13" s="28">
        <v>45494</v>
      </c>
      <c r="H13" s="29">
        <v>348558</v>
      </c>
      <c r="I13" s="23" t="s">
        <v>20</v>
      </c>
      <c r="J13" s="23" t="s">
        <v>23</v>
      </c>
      <c r="K13" s="23" t="s">
        <v>24</v>
      </c>
      <c r="L13" s="24" t="s">
        <v>43</v>
      </c>
      <c r="M13" s="24" t="s">
        <v>44</v>
      </c>
    </row>
    <row r="14" spans="1:13" ht="76.5" x14ac:dyDescent="0.25">
      <c r="A14" s="25">
        <v>58</v>
      </c>
      <c r="B14" s="12" t="s">
        <v>45</v>
      </c>
      <c r="C14" s="14" t="s">
        <v>46</v>
      </c>
      <c r="D14" s="26"/>
      <c r="E14" s="22"/>
      <c r="F14" s="27"/>
      <c r="G14" s="28"/>
      <c r="H14" s="29"/>
      <c r="I14" s="23"/>
      <c r="J14" s="23"/>
      <c r="K14" s="23"/>
      <c r="L14" s="24"/>
      <c r="M14" s="24"/>
    </row>
    <row r="15" spans="1:13" ht="89.25" x14ac:dyDescent="0.25">
      <c r="A15" s="25"/>
      <c r="B15" s="15" t="s">
        <v>47</v>
      </c>
      <c r="C15" s="14" t="s">
        <v>34</v>
      </c>
      <c r="D15" s="26"/>
      <c r="E15" s="21">
        <v>45473</v>
      </c>
      <c r="F15" s="16">
        <v>1</v>
      </c>
      <c r="G15" s="28"/>
      <c r="H15" s="29"/>
      <c r="I15" s="23"/>
      <c r="J15" s="23"/>
      <c r="K15" s="23"/>
      <c r="L15" s="24"/>
      <c r="M15" s="24"/>
    </row>
    <row r="16" spans="1:13" ht="63.75" x14ac:dyDescent="0.25">
      <c r="A16" s="11">
        <v>62</v>
      </c>
      <c r="B16" s="12" t="s">
        <v>48</v>
      </c>
      <c r="C16" s="13" t="s">
        <v>19</v>
      </c>
      <c r="D16" s="26">
        <v>291237</v>
      </c>
      <c r="E16" s="21">
        <v>45170</v>
      </c>
      <c r="F16" s="27">
        <v>291237</v>
      </c>
      <c r="G16" s="28">
        <v>45494</v>
      </c>
      <c r="H16" s="29">
        <v>291237</v>
      </c>
      <c r="I16" s="23" t="s">
        <v>20</v>
      </c>
      <c r="J16" s="23" t="s">
        <v>23</v>
      </c>
      <c r="K16" s="23" t="s">
        <v>24</v>
      </c>
      <c r="L16" s="24" t="s">
        <v>49</v>
      </c>
      <c r="M16" s="24" t="s">
        <v>50</v>
      </c>
    </row>
    <row r="17" spans="1:13" ht="76.5" x14ac:dyDescent="0.25">
      <c r="A17" s="25">
        <v>62</v>
      </c>
      <c r="B17" s="12" t="s">
        <v>51</v>
      </c>
      <c r="C17" s="14" t="s">
        <v>28</v>
      </c>
      <c r="D17" s="26"/>
      <c r="E17" s="22"/>
      <c r="F17" s="27"/>
      <c r="G17" s="28"/>
      <c r="H17" s="29"/>
      <c r="I17" s="23"/>
      <c r="J17" s="23"/>
      <c r="K17" s="23"/>
      <c r="L17" s="24"/>
      <c r="M17" s="24"/>
    </row>
    <row r="18" spans="1:13" ht="89.25" x14ac:dyDescent="0.25">
      <c r="A18" s="25"/>
      <c r="B18" s="15" t="s">
        <v>52</v>
      </c>
      <c r="C18" s="14" t="s">
        <v>53</v>
      </c>
      <c r="D18" s="26"/>
      <c r="E18" s="21">
        <v>45473</v>
      </c>
      <c r="F18" s="16">
        <v>1</v>
      </c>
      <c r="G18" s="28"/>
      <c r="H18" s="29"/>
      <c r="I18" s="23"/>
      <c r="J18" s="23"/>
      <c r="K18" s="23"/>
      <c r="L18" s="24"/>
      <c r="M18" s="24"/>
    </row>
    <row r="19" spans="1:13" ht="76.5" x14ac:dyDescent="0.25">
      <c r="A19" s="11">
        <v>68</v>
      </c>
      <c r="B19" s="12" t="s">
        <v>54</v>
      </c>
      <c r="C19" s="13" t="s">
        <v>19</v>
      </c>
      <c r="D19" s="26">
        <v>220150</v>
      </c>
      <c r="E19" s="21">
        <v>45170</v>
      </c>
      <c r="F19" s="27">
        <v>220150</v>
      </c>
      <c r="G19" s="28">
        <v>45494</v>
      </c>
      <c r="H19" s="29">
        <v>220150</v>
      </c>
      <c r="I19" s="23" t="s">
        <v>20</v>
      </c>
      <c r="J19" s="23" t="s">
        <v>23</v>
      </c>
      <c r="K19" s="23" t="s">
        <v>24</v>
      </c>
      <c r="L19" s="24" t="s">
        <v>55</v>
      </c>
      <c r="M19" s="24" t="s">
        <v>56</v>
      </c>
    </row>
    <row r="20" spans="1:13" ht="76.5" x14ac:dyDescent="0.25">
      <c r="A20" s="25">
        <v>68</v>
      </c>
      <c r="B20" s="12" t="s">
        <v>57</v>
      </c>
      <c r="C20" s="14" t="s">
        <v>21</v>
      </c>
      <c r="D20" s="26"/>
      <c r="E20" s="22"/>
      <c r="F20" s="27"/>
      <c r="G20" s="28"/>
      <c r="H20" s="29"/>
      <c r="I20" s="23"/>
      <c r="J20" s="23"/>
      <c r="K20" s="23"/>
      <c r="L20" s="24"/>
      <c r="M20" s="24"/>
    </row>
    <row r="21" spans="1:13" ht="89.25" x14ac:dyDescent="0.25">
      <c r="A21" s="25"/>
      <c r="B21" s="15" t="s">
        <v>58</v>
      </c>
      <c r="C21" s="14" t="s">
        <v>53</v>
      </c>
      <c r="D21" s="26"/>
      <c r="E21" s="21">
        <v>45473</v>
      </c>
      <c r="F21" s="16">
        <v>1</v>
      </c>
      <c r="G21" s="28"/>
      <c r="H21" s="29"/>
      <c r="I21" s="23"/>
      <c r="J21" s="23"/>
      <c r="K21" s="23"/>
      <c r="L21" s="24"/>
      <c r="M21" s="24"/>
    </row>
    <row r="22" spans="1:13" x14ac:dyDescent="0.25">
      <c r="A22" s="17"/>
      <c r="B22" s="18" t="s">
        <v>59</v>
      </c>
      <c r="C22" s="17"/>
      <c r="D22" s="17"/>
      <c r="E22" s="17"/>
      <c r="F22" s="19"/>
      <c r="G22" s="17"/>
      <c r="H22" s="20">
        <f>SUM(H4:H21)</f>
        <v>2218985</v>
      </c>
      <c r="I22" s="17"/>
      <c r="J22" s="17"/>
      <c r="K22" s="17"/>
      <c r="L22" s="17"/>
      <c r="M22" s="17"/>
    </row>
  </sheetData>
  <mergeCells count="69">
    <mergeCell ref="K1:K3"/>
    <mergeCell ref="L1:L3"/>
    <mergeCell ref="M1:M3"/>
    <mergeCell ref="D1:D3"/>
    <mergeCell ref="E1:E3"/>
    <mergeCell ref="G1:G3"/>
    <mergeCell ref="H1:H3"/>
    <mergeCell ref="I1:I3"/>
    <mergeCell ref="J1:J3"/>
    <mergeCell ref="J4:J6"/>
    <mergeCell ref="K4:K6"/>
    <mergeCell ref="L4:L6"/>
    <mergeCell ref="M4:M6"/>
    <mergeCell ref="A5:A6"/>
    <mergeCell ref="D4:D6"/>
    <mergeCell ref="F4:F5"/>
    <mergeCell ref="G4:G6"/>
    <mergeCell ref="H4:H6"/>
    <mergeCell ref="I4:I6"/>
    <mergeCell ref="J7:J9"/>
    <mergeCell ref="K7:K9"/>
    <mergeCell ref="L7:L9"/>
    <mergeCell ref="M7:M9"/>
    <mergeCell ref="A8:A9"/>
    <mergeCell ref="D7:D9"/>
    <mergeCell ref="F7:F8"/>
    <mergeCell ref="G7:G9"/>
    <mergeCell ref="H7:H9"/>
    <mergeCell ref="I7:I9"/>
    <mergeCell ref="J10:J12"/>
    <mergeCell ref="K10:K12"/>
    <mergeCell ref="L10:L12"/>
    <mergeCell ref="M10:M12"/>
    <mergeCell ref="A11:A12"/>
    <mergeCell ref="D10:D12"/>
    <mergeCell ref="F10:F11"/>
    <mergeCell ref="G10:G12"/>
    <mergeCell ref="H10:H12"/>
    <mergeCell ref="I10:I12"/>
    <mergeCell ref="K13:K15"/>
    <mergeCell ref="L13:L15"/>
    <mergeCell ref="M13:M15"/>
    <mergeCell ref="A14:A15"/>
    <mergeCell ref="D13:D15"/>
    <mergeCell ref="F13:F14"/>
    <mergeCell ref="G13:G15"/>
    <mergeCell ref="H13:H15"/>
    <mergeCell ref="I13:I15"/>
    <mergeCell ref="G16:G18"/>
    <mergeCell ref="H16:H18"/>
    <mergeCell ref="I16:I18"/>
    <mergeCell ref="J13:J15"/>
    <mergeCell ref="J16:J18"/>
    <mergeCell ref="K16:K18"/>
    <mergeCell ref="L19:L21"/>
    <mergeCell ref="M19:M21"/>
    <mergeCell ref="A20:A21"/>
    <mergeCell ref="L16:L18"/>
    <mergeCell ref="M16:M18"/>
    <mergeCell ref="A17:A18"/>
    <mergeCell ref="D19:D21"/>
    <mergeCell ref="F19:F20"/>
    <mergeCell ref="G19:G21"/>
    <mergeCell ref="H19:H21"/>
    <mergeCell ref="I19:I21"/>
    <mergeCell ref="J19:J21"/>
    <mergeCell ref="K19:K21"/>
    <mergeCell ref="D16:D18"/>
    <mergeCell ref="F16:F17"/>
  </mergeCells>
  <conditionalFormatting sqref="B4 B7">
    <cfRule type="expression" dxfId="33" priority="26">
      <formula>AND($Q$2&lt;&gt;"",OR(ISNUMBER(SEARCH($Q$2,B4)),ISTEXT(SEARCH($Q$2,B4))))</formula>
    </cfRule>
    <cfRule type="notContainsBlanks" dxfId="32" priority="28" stopIfTrue="1">
      <formula>LEN(TRIM(B4))&gt;0</formula>
    </cfRule>
  </conditionalFormatting>
  <conditionalFormatting sqref="C6 C9">
    <cfRule type="expression" dxfId="31" priority="21">
      <formula>AND($Q$2&lt;&gt;"",OR(ISNUMBER(SEARCH($Q$2,C6)),ISTEXT(SEARCH($Q$2,C6))))</formula>
    </cfRule>
    <cfRule type="notContainsBlanks" dxfId="30" priority="31" stopIfTrue="1">
      <formula>LEN(TRIM(C6))&gt;0</formula>
    </cfRule>
  </conditionalFormatting>
  <conditionalFormatting sqref="C5 C8">
    <cfRule type="expression" dxfId="29" priority="22">
      <formula>AND($Q$2&lt;&gt;"",OR(ISNUMBER(SEARCH($Q$2,C5)),ISTEXT(SEARCH($Q$2,C5))))</formula>
    </cfRule>
    <cfRule type="notContainsBlanks" dxfId="28" priority="30" stopIfTrue="1">
      <formula>LEN(TRIM(C5))&gt;0</formula>
    </cfRule>
  </conditionalFormatting>
  <conditionalFormatting sqref="A4:A21 F4:G21">
    <cfRule type="notContainsBlanks" dxfId="27" priority="33">
      <formula>LEN(TRIM(A4))&gt;0</formula>
    </cfRule>
  </conditionalFormatting>
  <conditionalFormatting sqref="C4 C7">
    <cfRule type="expression" dxfId="26" priority="23">
      <formula>AND($Q$2&lt;&gt;"",OR(ISNUMBER(SEARCH($Q$2,C4)),ISTEXT(SEARCH($Q$2,C4))))</formula>
    </cfRule>
    <cfRule type="notContainsBlanks" dxfId="25" priority="29" stopIfTrue="1">
      <formula>LEN(TRIM(C4))&gt;0</formula>
    </cfRule>
  </conditionalFormatting>
  <conditionalFormatting sqref="D4:D21 H4:M21">
    <cfRule type="notContainsBlanks" dxfId="24" priority="32" stopIfTrue="1">
      <formula>LEN(TRIM(D4))&gt;0</formula>
    </cfRule>
  </conditionalFormatting>
  <conditionalFormatting sqref="B6 B9">
    <cfRule type="expression" dxfId="23" priority="24">
      <formula>AND($Q$2&lt;&gt;"",OR(ISNUMBER(SEARCH($Q$2,B6)),ISTEXT(SEARCH($Q$2,B6))))</formula>
    </cfRule>
    <cfRule type="expression" dxfId="22" priority="27" stopIfTrue="1">
      <formula>IF(A4&gt;0,A4,"")</formula>
    </cfRule>
  </conditionalFormatting>
  <conditionalFormatting sqref="B5 B8 F4:F21 D4:D21 H4:H21">
    <cfRule type="expression" dxfId="21" priority="25">
      <formula>AND($Q$2&lt;&gt;"",OR(ISNUMBER(SEARCH($Q$2,B4)),ISTEXT(SEARCH($Q$2,B4))))</formula>
    </cfRule>
  </conditionalFormatting>
  <conditionalFormatting sqref="E6 E9">
    <cfRule type="notContainsBlanks" dxfId="20" priority="20" stopIfTrue="1">
      <formula>LEN(TRIM(E6))&gt;0</formula>
    </cfRule>
  </conditionalFormatting>
  <conditionalFormatting sqref="E4 E7">
    <cfRule type="notContainsBlanks" dxfId="19" priority="19" stopIfTrue="1">
      <formula>LEN(TRIM(E4))&gt;0</formula>
    </cfRule>
  </conditionalFormatting>
  <conditionalFormatting sqref="A4 A7">
    <cfRule type="expression" dxfId="18" priority="34">
      <formula>AND($Q$2&lt;&gt;"",OR(ISNUMBER(SEARCH($Q$2,B4:D6)),ISNUMBER(SEARCH($Q$2,F4:F6)),ISNUMBER(SEARCH($Q$2,H4:H6)),ISTEXT(SEARCH($Q$2,B4:C6))))</formula>
    </cfRule>
  </conditionalFormatting>
  <conditionalFormatting sqref="A5 A8">
    <cfRule type="expression" dxfId="17" priority="35">
      <formula>AND($Q$2&lt;&gt;"",OR(ISNUMBER(SEARCH($Q$2,B4:D6)),ISNUMBER(SEARCH($Q$2,F4:F6)),ISNUMBER(SEARCH($Q$2,H4:H6)),ISTEXT(SEARCH($Q$2,B4:C6))))</formula>
    </cfRule>
  </conditionalFormatting>
  <conditionalFormatting sqref="A6 A9">
    <cfRule type="expression" dxfId="16" priority="36">
      <formula>AND($Q$2&lt;&gt;"",OR(ISNUMBER(SEARCH($Q$2,B5:D6)),ISNUMBER(SEARCH($Q$2,F5:F6)),ISNUMBER(SEARCH($Q$2,H5:H6)),ISTEXT(SEARCH($Q$2,B5:C6))))</formula>
    </cfRule>
  </conditionalFormatting>
  <conditionalFormatting sqref="B10 B13 B16 B19">
    <cfRule type="expression" dxfId="15" priority="8">
      <formula>AND($Q$2&lt;&gt;"",OR(ISNUMBER(SEARCH($Q$2,B10)),ISTEXT(SEARCH($Q$2,B10))))</formula>
    </cfRule>
    <cfRule type="notContainsBlanks" dxfId="14" priority="10" stopIfTrue="1">
      <formula>LEN(TRIM(B10))&gt;0</formula>
    </cfRule>
  </conditionalFormatting>
  <conditionalFormatting sqref="C12 C15 C18 C21">
    <cfRule type="expression" dxfId="13" priority="3">
      <formula>AND($Q$2&lt;&gt;"",OR(ISNUMBER(SEARCH($Q$2,C12)),ISTEXT(SEARCH($Q$2,C12))))</formula>
    </cfRule>
    <cfRule type="notContainsBlanks" dxfId="12" priority="13" stopIfTrue="1">
      <formula>LEN(TRIM(C12))&gt;0</formula>
    </cfRule>
  </conditionalFormatting>
  <conditionalFormatting sqref="C11 C14 C17 C20">
    <cfRule type="expression" dxfId="11" priority="4">
      <formula>AND($Q$2&lt;&gt;"",OR(ISNUMBER(SEARCH($Q$2,C11)),ISTEXT(SEARCH($Q$2,C11))))</formula>
    </cfRule>
    <cfRule type="notContainsBlanks" dxfId="10" priority="12" stopIfTrue="1">
      <formula>LEN(TRIM(C11))&gt;0</formula>
    </cfRule>
  </conditionalFormatting>
  <conditionalFormatting sqref="C10 C13 C16 C19">
    <cfRule type="expression" dxfId="9" priority="5">
      <formula>AND($Q$2&lt;&gt;"",OR(ISNUMBER(SEARCH($Q$2,C10)),ISTEXT(SEARCH($Q$2,C10))))</formula>
    </cfRule>
    <cfRule type="notContainsBlanks" dxfId="8" priority="11" stopIfTrue="1">
      <formula>LEN(TRIM(C10))&gt;0</formula>
    </cfRule>
  </conditionalFormatting>
  <conditionalFormatting sqref="B12 B15 B18 B21">
    <cfRule type="expression" dxfId="7" priority="6">
      <formula>AND($Q$2&lt;&gt;"",OR(ISNUMBER(SEARCH($Q$2,B12)),ISTEXT(SEARCH($Q$2,B12))))</formula>
    </cfRule>
    <cfRule type="expression" dxfId="6" priority="9" stopIfTrue="1">
      <formula>IF(A10&gt;0,A10,"")</formula>
    </cfRule>
  </conditionalFormatting>
  <conditionalFormatting sqref="B11 B14 B17 B20">
    <cfRule type="expression" dxfId="5" priority="7">
      <formula>AND($Q$2&lt;&gt;"",OR(ISNUMBER(SEARCH($Q$2,B11)),ISTEXT(SEARCH($Q$2,B11))))</formula>
    </cfRule>
  </conditionalFormatting>
  <conditionalFormatting sqref="E12 E15 E18 E21">
    <cfRule type="notContainsBlanks" dxfId="4" priority="2" stopIfTrue="1">
      <formula>LEN(TRIM(E12))&gt;0</formula>
    </cfRule>
  </conditionalFormatting>
  <conditionalFormatting sqref="E10 E13 E16 E19">
    <cfRule type="notContainsBlanks" dxfId="3" priority="1" stopIfTrue="1">
      <formula>LEN(TRIM(E10))&gt;0</formula>
    </cfRule>
  </conditionalFormatting>
  <conditionalFormatting sqref="A10 A13 A16 A19">
    <cfRule type="expression" dxfId="2" priority="16">
      <formula>AND($Q$2&lt;&gt;"",OR(ISNUMBER(SEARCH($Q$2,B10:D12)),ISNUMBER(SEARCH($Q$2,F10:F12)),ISNUMBER(SEARCH($Q$2,H10:H12)),ISTEXT(SEARCH($Q$2,B10:C12))))</formula>
    </cfRule>
  </conditionalFormatting>
  <conditionalFormatting sqref="A20 A11 A14 A17">
    <cfRule type="expression" dxfId="1" priority="17">
      <formula>AND($Q$2&lt;&gt;"",OR(ISNUMBER(SEARCH($Q$2,B10:D12)),ISNUMBER(SEARCH($Q$2,F10:F12)),ISNUMBER(SEARCH($Q$2,H10:H12)),ISTEXT(SEARCH($Q$2,B10:C12))))</formula>
    </cfRule>
  </conditionalFormatting>
  <conditionalFormatting sqref="A21 A12 A15 A18">
    <cfRule type="expression" dxfId="0" priority="18">
      <formula>AND($Q$2&lt;&gt;"",OR(ISNUMBER(SEARCH($Q$2,B11:D12)),ISNUMBER(SEARCH($Q$2,F11:F12)),ISNUMBER(SEARCH($Q$2,H11:H12)),ISTEXT(SEARCH($Q$2,B11:C12))))</formula>
    </cfRule>
  </conditionalFormatting>
  <pageMargins left="0.70866141732283472" right="0.70866141732283472" top="0.78740157480314965" bottom="0.78740157480314965" header="0.31496062992125984" footer="0.31496062992125984"/>
  <pageSetup scale="56" firstPageNumber="3" fitToHeight="0" orientation="landscape" useFirstPageNumber="1" r:id="rId1"/>
  <headerFooter>
    <oddHeader xml:space="preserve">&amp;C&amp;"Arial,Kurzíva"&amp;12Příloha č. 1 – Přehled podpořených žádostí </oddHeader>
    <oddFooter>&amp;L&amp;"Arial,Kurzíva"&amp;10Zastupitelstvo Olomouckého kraje 18. 9. 2023
60. – Dotační program 04_05_Příspěvky na obědy do škol v Olomouckém kraji – vyhodnocení a revokace
Příloha č. 1 – Přehled podpořených žádostí &amp;R&amp;"Arial,Kurzíva"&amp;10Strana &amp;P (celkem 18)</oddFooter>
  </headerFooter>
  <rowBreaks count="1" manualBreakCount="1">
    <brk id="12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List1!Oblast_tisku</vt:lpstr>
    </vt:vector>
  </TitlesOfParts>
  <Company>VDI0101W10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Kocych Tomáš</dc:creator>
  <cp:lastModifiedBy>Pustaj Martin</cp:lastModifiedBy>
  <cp:lastPrinted>2023-09-14T11:34:47Z</cp:lastPrinted>
  <dcterms:created xsi:type="dcterms:W3CDTF">2023-09-12T13:02:20Z</dcterms:created>
  <dcterms:modified xsi:type="dcterms:W3CDTF">2023-09-14T11:36:53Z</dcterms:modified>
</cp:coreProperties>
</file>