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570" windowHeight="11580" activeTab="0"/>
  </bookViews>
  <sheets>
    <sheet name="List1" sheetId="1" r:id="rId1"/>
  </sheets>
  <definedNames>
    <definedName name="DZACATEK">'List1'!#REF!</definedName>
    <definedName name="FZACATEK">'List1'!#REF!</definedName>
    <definedName name="LZACATEK">'List1'!#REF!</definedName>
    <definedName name="_xlnm.Print_Titles" localSheetId="0">'List1'!$1:$3</definedName>
    <definedName name="_xlnm.Print_Area" localSheetId="0">'List1'!$A$1:$P$16</definedName>
  </definedNames>
  <calcPr fullCalcOnLoad="1"/>
</workbook>
</file>

<file path=xl/sharedStrings.xml><?xml version="1.0" encoding="utf-8"?>
<sst xmlns="http://schemas.openxmlformats.org/spreadsheetml/2006/main" count="153" uniqueCount="109">
  <si>
    <t>Žadatel</t>
  </si>
  <si>
    <t>Název akce/projetku</t>
  </si>
  <si>
    <t>Účel použití dotace na akci/projekt a jeho cíl</t>
  </si>
  <si>
    <t>Požadovaná částka z rozpočtu OK</t>
  </si>
  <si>
    <t>Sídlo</t>
  </si>
  <si>
    <t xml:space="preserve">Název </t>
  </si>
  <si>
    <t>Ulice</t>
  </si>
  <si>
    <t>Obec</t>
  </si>
  <si>
    <t>Právní forma</t>
  </si>
  <si>
    <t>IČ</t>
  </si>
  <si>
    <t>Návrh předkladatele</t>
  </si>
  <si>
    <t>NE</t>
  </si>
  <si>
    <t>CELKEM</t>
  </si>
  <si>
    <t>evidenční číslo ve VFP</t>
  </si>
  <si>
    <t>de minimis ANO/NE</t>
  </si>
  <si>
    <t>Celkové náklady realizované akce/projektu</t>
  </si>
  <si>
    <t>Termín akce/realizace projektu</t>
  </si>
  <si>
    <t>od</t>
  </si>
  <si>
    <t>do</t>
  </si>
  <si>
    <t>7/17</t>
  </si>
  <si>
    <t>158</t>
  </si>
  <si>
    <t>Obec Ptení</t>
  </si>
  <si>
    <t>Ptení 36</t>
  </si>
  <si>
    <t>Ptení</t>
  </si>
  <si>
    <t>00288691</t>
  </si>
  <si>
    <t>Rekonstrukce venkovního sportovního areálu ZŠ a MŠ Ptení</t>
  </si>
  <si>
    <t xml:space="preserve">Obec </t>
  </si>
  <si>
    <t>6/18</t>
  </si>
  <si>
    <t>Obsahem záměru je kompletní rekonstrukce sportovního areálu v obci Ptení, skládající se z víceúčelového hřiště, běžecké dráhy, skoku do dálky, instalace ochranných prvků, vytvoření zpevněné bezbariiérové plochy pro pěší a parkovací, oprava oplocení areálu a renovace vnitřních rozvodů vodovodu pro údržbu areálu. Impulzem pro rekonstrukci je současný stav, který není zcela způsobilý pro užívání. Jednotlivá sportoviště jsou ve velmi špatném stavu. Dotace bude použita na náklady spojené s rekonstrukcí venkovního a sportovního areálu ZŠ a MŠ Ptení.</t>
  </si>
  <si>
    <t>Tělocvičná jednota Sokol Olomouc-Chválkovice</t>
  </si>
  <si>
    <t>Na Zákopě 239/82</t>
  </si>
  <si>
    <t>Olomouc</t>
  </si>
  <si>
    <t>Spolek</t>
  </si>
  <si>
    <t>60799757</t>
  </si>
  <si>
    <t>Pobočný spolek</t>
  </si>
  <si>
    <t>Havarijní stav části vnitřního rozvodu kanalizace a šatny sokolovny TJ Sokol Olomouc - Chválkovice</t>
  </si>
  <si>
    <t>V letošním roce si připomínáme 110. výročí založení Tělocvičné jednoty Sokol Olomouc - Chválkovice. Budova sokolovny byla postavena v roce 1924. Vzhledem k tomu, že budova sokolovny slouží denně nejen ke cvičení cvičenců, ale také jako kulturní centrum pro občany městské části Olomouc - Chválkovice, je pro naši jednotu nezbytné bezporuchové fungování sokolovny. Odstranění tohoto havarijního stavu nám poskytne uživatelský standard potřebný pro provoz budovy pro členy TJ a sportující veřejnosti. Dotace bude použita na náklady spojené s odstraněním havarijního stavu , zejména výměna části vnitřního rozvodu kanalizace, hydroizolace podlah, finální povrchy a dlažby dotčených místností včetně šatny.</t>
  </si>
  <si>
    <t>9/17</t>
  </si>
  <si>
    <t>12/17</t>
  </si>
  <si>
    <t>8/17</t>
  </si>
  <si>
    <t>Poskytnuto v roce 2016</t>
  </si>
  <si>
    <t>Město Zábřeh</t>
  </si>
  <si>
    <t>Masarykovo náměstí 510/6</t>
  </si>
  <si>
    <t>Zábřeh</t>
  </si>
  <si>
    <t>00303640</t>
  </si>
  <si>
    <t>Rekonstrukce venkovního bazénu v Zábřehu</t>
  </si>
  <si>
    <t>Město Zábřeh připravilo rekonstrukci venkovního 50m bazénu, jež byl v minulosti velmi vyhledávaným sportovním zařízením v letních měsících. Venkovní bazén byl ale z technických důvodů uzavřen roku 2008 až do letošního roku. Na základě ankety mezi obyvateli regionu a také vysoké poptávky po sportovním vyžití a rekreaci v egionu, pak byla zpracována projektová dokumentace, která nejvíce odpovídala potřebám obyvatel regionu. Projekt řeší především rekonstrukci stávajícího 50m bazénu, kdy v rámci projektu dojde k optickému rozdělení plaveckého bazénu na dvě části - plaveckou a rekreační. Dotace bude použita na investiční výdaje spojené s rekonstrukcí venkovního bazénu v Zábřehu.</t>
  </si>
  <si>
    <t>ZOK</t>
  </si>
  <si>
    <t>1. HFK Olomouc spolek</t>
  </si>
  <si>
    <t>Olomouc - Holice</t>
  </si>
  <si>
    <t>61984604</t>
  </si>
  <si>
    <t>Rekonstrukce umělého povrchu (UMT) III. generace a oplocení hrací plochy</t>
  </si>
  <si>
    <t>Město Šumperk</t>
  </si>
  <si>
    <t>nám. Míru 364/1</t>
  </si>
  <si>
    <t>Šumperk</t>
  </si>
  <si>
    <t>00303461</t>
  </si>
  <si>
    <t>Single trail v Šumperku</t>
  </si>
  <si>
    <t xml:space="preserve">Půjde o novou stavbu single trailů speciálně vybudovaných pro terénní cyklistiku. Lokalita „městských lesů Šumperk“ je vhodná pro vybudování sítě single trailů pro něž jsou zde vhodné krajinné a terénní podmínky (členitost, převýšení, sklon). Půdní podmíky jsou zde tak dobré, nenalézají se zde žádná podmáčená místa. Stezky budou jednosměrné, s terénními vlnami a dalšími přírodními prvky.Vinoucí se charakter trailu reguluje rychlost, kterou se po něm cyklisté pohybují. Single trail bude orientovaný převážně na rodiny s dětmi. V letošním roce žádáme o finance na zpracování vyhledávací studie. na tuto žádost naváže v příštím roce další individuáklní žádost o spolufnancování akce na realizaci single trailu ve výši 350 tis. Kč. Předpokládané náklady jsou cca 1 mil. Kč. Dotace bude použita na zpracování vyhledávací studie na vybudování jednoho cyklo okruhu v městských lesích s návazností na stávající síť přírodních stezek. </t>
  </si>
  <si>
    <t>Veslařský klub Přerov, z. s.</t>
  </si>
  <si>
    <t>Bezručova 770/4</t>
  </si>
  <si>
    <t>Přerov</t>
  </si>
  <si>
    <t>64601749</t>
  </si>
  <si>
    <t>Pořízení veslařské lodě</t>
  </si>
  <si>
    <t>Staškova 652/28</t>
  </si>
  <si>
    <t>Projekt řeší rekonstrukci fotbalového hřiště s umělým travním povrchem. Hřiště o rozměrech 115 x 76 m (lajnování 105 x 68 m), je navrženo z umělého travního koberce III. generace vy´šky 60mm.  Fotbalové hřiště s umělým povrchem slouží fotbalové mládeži, družstvům dospělých, široké veřejnosti, okolním klubům (i zahraničním), istitucím, zdravotně postiženým a to už více jak 10 let a za toto období došlo k velkému opotřebení. Snížená kvalita povrchu s sebou bohužel přináší zvýšenou četnost poranění kotníku a vazů dolních končetin sportovců, zejména za mokra.Dotace bude použita na náklady spojené s pořízením umělého travního koberce, ochranného oplocení hrací plochy a prací s tím spojených.</t>
  </si>
  <si>
    <t>Veslování v Přerově letos oslaví pětaosmdesát let od založení, jsme ryze amatérský klub, nemáme žádné placené trenéry, a zaměřujeme se na mládež. O chod klubu se staráme v pár lidech, většinou současně i trenéry, kteří tuto činnost vykonávají zdarma a ve svém volném čase. Příští rok se koná Mistrovství světa juniorů v České republice, na dráze v Račicích a z přeropvských juniorů bude na účast aspirovat hned šest závodníků. Aby měli šanci proniknout do české špičky, potřebují kvalitní závodní lodě. Dotace bude použita na nákup nových veslařských lodí - skifu a konvertibilního dvojskifu/dvojka bez kormidelníka.</t>
  </si>
  <si>
    <t>11/17</t>
  </si>
  <si>
    <t>Městys Tištín</t>
  </si>
  <si>
    <t>Tištín 37</t>
  </si>
  <si>
    <t>Tištín</t>
  </si>
  <si>
    <t>Městys</t>
  </si>
  <si>
    <t>00288853</t>
  </si>
  <si>
    <t>Sokolovna Tištín, komunitní, sportovní a kulturní centrum</t>
  </si>
  <si>
    <t>Projekt řeší zlepšení základní infrastruktury občanské vybavenosti v obci Tištín s dopadem na udržení a další rozvoj sportovních, kulturních, společenských a spolkových aktivit.  Tohoto cíle bude dosaženo rekonstrukcí stávajícího objektu Sokolovny, který již z požárního a hygienického hlediska nesplňuje normy pro řádné užívání. Dotace bude použita na náklady spojené s rekonstrukcí stávajícího objektu Sokolovny.</t>
  </si>
  <si>
    <t>11/18</t>
  </si>
  <si>
    <t>TJ Sokol Protivanov z.s.</t>
  </si>
  <si>
    <t>Sokolská 198</t>
  </si>
  <si>
    <t>Protivanov</t>
  </si>
  <si>
    <t>16367880</t>
  </si>
  <si>
    <t>Rekonstrukce stropu budovy Sokolovny</t>
  </si>
  <si>
    <t>rekonstrukce stropu budovy, oprava vnitřních omítek a vymalování</t>
  </si>
  <si>
    <t>Tělovýchovná jednota Sokol Dub nad Moravou,z.s.</t>
  </si>
  <si>
    <t>Brodecká 41</t>
  </si>
  <si>
    <t>Dub nad Moravou</t>
  </si>
  <si>
    <t>45238766</t>
  </si>
  <si>
    <t>Rekonstrukce fotbalových šaten - nástavba 2.NP</t>
  </si>
  <si>
    <t>5/18</t>
  </si>
  <si>
    <t>Investiční akcí vzniknou 3 nové šatny,nové sprchy,WC a prádelna a sušírna sportovního vybavení a výdaje budou použity na pokrytí
nákladů.</t>
  </si>
  <si>
    <t>25331108</t>
  </si>
  <si>
    <t>Akciová společnost</t>
  </si>
  <si>
    <t>Tenis klub Prostějov, a.s.</t>
  </si>
  <si>
    <t>Za velodromem 4187/49a</t>
  </si>
  <si>
    <t>Prostějov</t>
  </si>
  <si>
    <t>Žádost o poskytnutí dotace na opravy škod, úprav a úklid tenisového areálu po živelné
pohromě před pořádáním mistrovství světa juniorů v tenisu</t>
  </si>
  <si>
    <t>Dotace bude využita na nutné opravy škod, úprav a úklid tenisového areálu po živelné pohromě před pořádáním mistrovství světa
juniorů v tenisu.</t>
  </si>
  <si>
    <t>Chromeč 71</t>
  </si>
  <si>
    <t>Chromeč</t>
  </si>
  <si>
    <t>SH ČMS  - Sbor dobrovolných hasičů Chromeč</t>
  </si>
  <si>
    <t>64094456</t>
  </si>
  <si>
    <t>Hasičský areál SDH Chromeč</t>
  </si>
  <si>
    <t>Předmětem projektu je vybudování zázemí pro SDH Chromeč - 2. etapa. V rámci realizace projektu  bude vybudován objekt technického zázemí o půdorysném rozměru 3,5 x 11,5 m - jeho část bude využíván jako sklad výzbroje, v druhé části budou umístěny oddělené toalety pro obě pohlaví. V umývárnách bude vždy dvojice umyvadel.</t>
  </si>
  <si>
    <t xml:space="preserve">FOTBALOVÝ KLUB ŠTERNBERK, z.s. </t>
  </si>
  <si>
    <t>Blahoslavova 1434/15</t>
  </si>
  <si>
    <t>Šternberk</t>
  </si>
  <si>
    <t>45237191</t>
  </si>
  <si>
    <t>VIZE 2014-2017 – Etapa III. Rekonstrukce zázemí pro sportovce</t>
  </si>
  <si>
    <t xml:space="preserve">Dotace bude využita na částečné financování realizace projektu - konkrétně zajištění kompletní dodávky zateplovacího systému pláště budovy  a částečné pokrytí nákladů spojených s rekonstrukcí otopného systému 
</t>
  </si>
  <si>
    <t>ANO</t>
  </si>
  <si>
    <t>Schválení v kompetenci ROK/ZOK</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</si>
</sst>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00\ &quot;Kč&quot;"/>
    <numFmt numFmtId="168" formatCode="#,##0.0\ &quot;Kč&quot;"/>
    <numFmt numFmtId="169" formatCode="&quot;Yes&quot;;&quot;Yes&quot;;&quot;No&quot;"/>
    <numFmt numFmtId="170" formatCode="&quot;True&quot;;&quot;True&quot;;&quot;False&quot;"/>
    <numFmt numFmtId="171" formatCode="&quot;On&quot;;&quot;On&quot;;&quot;Off&quot;"/>
    <numFmt numFmtId="172" formatCode="[$¥€-2]\ #\ ##,000_);[Red]\([$€-2]\ #\ ##,000\)"/>
  </numFmts>
  <fonts count="36">
    <font>
      <sz val="11"/>
      <color theme="1"/>
      <name val="Calibri"/>
      <family val="2"/>
    </font>
    <font>
      <sz val="11"/>
      <color indexed="8"/>
      <name val="Calibri"/>
      <family val="2"/>
    </font>
    <font>
      <b/>
      <sz val="8"/>
      <name val="Tahoma"/>
      <family val="2"/>
    </font>
    <font>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b/>
      <sz val="12"/>
      <name val="Arial"/>
      <family val="2"/>
    </font>
    <font>
      <sz val="12"/>
      <name val="Arial"/>
      <family val="2"/>
    </font>
    <font>
      <b/>
      <sz val="11"/>
      <name val="Arial"/>
      <family val="2"/>
    </font>
    <font>
      <b/>
      <sz val="10"/>
      <name val="Arial"/>
      <family val="2"/>
    </font>
    <font>
      <b/>
      <sz val="10"/>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12"/>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theme="0" tint="-0.1499900072813034"/>
        <bgColor indexed="64"/>
      </patternFill>
    </fill>
  </fills>
  <borders count="38">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bottom/>
    </border>
    <border>
      <left style="medium"/>
      <right style="medium"/>
      <top/>
      <bottom style="medium"/>
    </border>
    <border>
      <left style="medium"/>
      <right style="medium"/>
      <top style="medium"/>
      <bottom/>
    </border>
    <border>
      <left style="medium"/>
      <right/>
      <top style="medium"/>
      <bottom/>
    </border>
    <border>
      <left>
        <color indexed="63"/>
      </left>
      <right>
        <color indexed="63"/>
      </right>
      <top style="medium"/>
      <bottom>
        <color indexed="63"/>
      </bottom>
    </border>
    <border>
      <left/>
      <right style="medium"/>
      <top style="medium"/>
      <bottom/>
    </border>
    <border>
      <left style="medium"/>
      <right style="thin"/>
      <top style="thin"/>
      <bottom style="thin"/>
    </border>
    <border>
      <left style="thin"/>
      <right style="thin"/>
      <top style="thin"/>
      <bottom/>
    </border>
    <border>
      <left style="medium"/>
      <right/>
      <top/>
      <bottom/>
    </border>
    <border>
      <left>
        <color indexed="63"/>
      </left>
      <right style="medium"/>
      <top>
        <color indexed="63"/>
      </top>
      <bottom>
        <color indexed="63"/>
      </bottom>
    </border>
    <border>
      <left style="medium"/>
      <right>
        <color indexed="63"/>
      </right>
      <top/>
      <bottom style="medium"/>
    </border>
    <border>
      <left style="thin"/>
      <right style="thin"/>
      <top/>
      <bottom style="medium"/>
    </border>
    <border>
      <left>
        <color indexed="63"/>
      </left>
      <right style="medium"/>
      <top>
        <color indexed="63"/>
      </top>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 borderId="0" applyNumberFormat="0" applyBorder="0" applyAlignment="0" applyProtection="0"/>
    <xf numFmtId="0" fontId="29"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8"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8"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2"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23">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3" fillId="0" borderId="0" xfId="0" applyFont="1" applyAlignment="1">
      <alignment/>
    </xf>
    <xf numFmtId="0" fontId="2" fillId="0" borderId="0" xfId="0" applyFont="1" applyFill="1" applyAlignment="1">
      <alignment horizontal="left"/>
    </xf>
    <xf numFmtId="0" fontId="2" fillId="0" borderId="0" xfId="0" applyFont="1" applyFill="1" applyAlignment="1">
      <alignment/>
    </xf>
    <xf numFmtId="0" fontId="3" fillId="0" borderId="0" xfId="0" applyFont="1" applyBorder="1" applyAlignment="1">
      <alignment/>
    </xf>
    <xf numFmtId="49" fontId="10" fillId="0" borderId="10" xfId="0" applyNumberFormat="1" applyFont="1" applyBorder="1" applyAlignment="1">
      <alignment horizontal="left" vertical="top" wrapText="1"/>
    </xf>
    <xf numFmtId="49" fontId="10" fillId="0" borderId="10" xfId="0" applyNumberFormat="1" applyFont="1" applyBorder="1" applyAlignment="1">
      <alignment horizontal="right" vertical="top" wrapText="1"/>
    </xf>
    <xf numFmtId="0" fontId="10" fillId="0" borderId="10" xfId="0" applyFont="1" applyBorder="1" applyAlignment="1">
      <alignment horizontal="left" vertical="top" wrapText="1"/>
    </xf>
    <xf numFmtId="0" fontId="10" fillId="0" borderId="0" xfId="0" applyFont="1" applyBorder="1" applyAlignment="1">
      <alignment/>
    </xf>
    <xf numFmtId="0" fontId="11" fillId="0" borderId="11" xfId="0" applyFont="1" applyFill="1" applyBorder="1" applyAlignment="1">
      <alignment horizontal="centerContinuous" vertical="center" wrapText="1"/>
    </xf>
    <xf numFmtId="0" fontId="11" fillId="0" borderId="12" xfId="0" applyFont="1" applyFill="1" applyBorder="1" applyAlignment="1">
      <alignment horizontal="centerContinuous" vertical="center" wrapText="1"/>
    </xf>
    <xf numFmtId="0" fontId="11" fillId="0" borderId="13" xfId="0" applyFont="1" applyFill="1" applyBorder="1" applyAlignment="1">
      <alignment horizontal="center" vertical="center" textRotation="90" wrapText="1"/>
    </xf>
    <xf numFmtId="165" fontId="9" fillId="25" borderId="0" xfId="0" applyNumberFormat="1" applyFont="1" applyFill="1" applyBorder="1" applyAlignment="1">
      <alignment/>
    </xf>
    <xf numFmtId="49" fontId="10" fillId="0" borderId="10" xfId="0" applyNumberFormat="1" applyFont="1" applyBorder="1" applyAlignment="1">
      <alignment horizontal="right" vertical="center"/>
    </xf>
    <xf numFmtId="0" fontId="12" fillId="0" borderId="14" xfId="0" applyFont="1" applyFill="1" applyBorder="1" applyAlignment="1">
      <alignment horizontal="centerContinuous" vertical="center" wrapText="1"/>
    </xf>
    <xf numFmtId="0" fontId="12" fillId="0" borderId="15" xfId="0" applyFont="1" applyFill="1" applyBorder="1" applyAlignment="1">
      <alignment horizontal="centerContinuous" vertical="center" wrapText="1"/>
    </xf>
    <xf numFmtId="0" fontId="12" fillId="0" borderId="13" xfId="0" applyFont="1" applyFill="1" applyBorder="1" applyAlignment="1">
      <alignment horizontal="centerContinuous" wrapText="1"/>
    </xf>
    <xf numFmtId="0" fontId="13" fillId="0" borderId="13" xfId="0" applyFont="1" applyFill="1" applyBorder="1" applyAlignment="1">
      <alignment horizontal="center" wrapText="1"/>
    </xf>
    <xf numFmtId="0" fontId="13" fillId="0" borderId="14" xfId="0" applyFont="1" applyFill="1" applyBorder="1" applyAlignment="1">
      <alignment horizontal="centerContinuous" wrapText="1"/>
    </xf>
    <xf numFmtId="0" fontId="13" fillId="0" borderId="16" xfId="0" applyFont="1" applyFill="1" applyBorder="1" applyAlignment="1">
      <alignment horizontal="centerContinuous" wrapText="1"/>
    </xf>
    <xf numFmtId="0" fontId="12" fillId="0" borderId="14" xfId="0" applyFont="1" applyFill="1" applyBorder="1" applyAlignment="1">
      <alignment horizontal="centerContinuous" wrapText="1"/>
    </xf>
    <xf numFmtId="0" fontId="12" fillId="0" borderId="13" xfId="0" applyFont="1" applyBorder="1" applyAlignment="1">
      <alignment horizontal="center" wrapText="1"/>
    </xf>
    <xf numFmtId="0" fontId="12" fillId="0" borderId="17" xfId="0" applyFont="1" applyBorder="1" applyAlignment="1">
      <alignment horizontal="centerContinuous" vertical="center"/>
    </xf>
    <xf numFmtId="0" fontId="12" fillId="0" borderId="18" xfId="0" applyFont="1" applyBorder="1" applyAlignment="1">
      <alignment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Continuous" wrapText="1"/>
    </xf>
    <xf numFmtId="0" fontId="13" fillId="0" borderId="11" xfId="0" applyFont="1" applyFill="1" applyBorder="1" applyAlignment="1">
      <alignment horizontal="centerContinuous" wrapText="1"/>
    </xf>
    <xf numFmtId="0" fontId="13" fillId="0" borderId="19" xfId="0" applyFont="1" applyFill="1" applyBorder="1" applyAlignment="1">
      <alignment wrapText="1"/>
    </xf>
    <xf numFmtId="0" fontId="13" fillId="0" borderId="20" xfId="0" applyFont="1" applyFill="1" applyBorder="1" applyAlignment="1">
      <alignment wrapText="1"/>
    </xf>
    <xf numFmtId="0" fontId="12" fillId="0" borderId="19" xfId="0" applyFont="1" applyFill="1" applyBorder="1" applyAlignment="1">
      <alignment wrapText="1"/>
    </xf>
    <xf numFmtId="0" fontId="12" fillId="0" borderId="11" xfId="0" applyFont="1" applyBorder="1" applyAlignment="1">
      <alignment horizontal="center" vertical="center" wrapText="1"/>
    </xf>
    <xf numFmtId="0" fontId="12" fillId="0" borderId="21" xfId="0" applyFont="1" applyBorder="1" applyAlignment="1">
      <alignment vertical="center"/>
    </xf>
    <xf numFmtId="0" fontId="12" fillId="0" borderId="22" xfId="0" applyFont="1" applyBorder="1" applyAlignment="1">
      <alignment horizontal="center" vertical="center"/>
    </xf>
    <xf numFmtId="0" fontId="12" fillId="0" borderId="12" xfId="0" applyFont="1" applyFill="1" applyBorder="1" applyAlignment="1">
      <alignment horizontal="centerContinuous" wrapText="1"/>
    </xf>
    <xf numFmtId="0" fontId="13" fillId="0" borderId="12" xfId="0" applyFont="1" applyFill="1" applyBorder="1" applyAlignment="1">
      <alignment horizontal="centerContinuous" wrapText="1"/>
    </xf>
    <xf numFmtId="0" fontId="12" fillId="0" borderId="21" xfId="0" applyFont="1" applyFill="1" applyBorder="1" applyAlignment="1">
      <alignment wrapText="1"/>
    </xf>
    <xf numFmtId="0" fontId="12" fillId="0" borderId="12" xfId="0" applyFont="1" applyBorder="1" applyAlignment="1">
      <alignment horizontal="center" vertical="center" wrapText="1"/>
    </xf>
    <xf numFmtId="0" fontId="12" fillId="0" borderId="22" xfId="0" applyFont="1" applyBorder="1" applyAlignment="1">
      <alignment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49" fontId="10" fillId="0" borderId="24" xfId="0" applyNumberFormat="1" applyFont="1" applyFill="1" applyBorder="1" applyAlignment="1">
      <alignment horizontal="left" vertical="top" wrapText="1"/>
    </xf>
    <xf numFmtId="3" fontId="10" fillId="0" borderId="24" xfId="0" applyNumberFormat="1" applyFont="1" applyBorder="1" applyAlignment="1">
      <alignment horizontal="right" vertical="center"/>
    </xf>
    <xf numFmtId="3" fontId="10" fillId="25" borderId="24" xfId="0" applyNumberFormat="1" applyFont="1" applyFill="1" applyBorder="1" applyAlignment="1">
      <alignment horizontal="right" vertical="center"/>
    </xf>
    <xf numFmtId="3" fontId="10" fillId="25" borderId="24" xfId="0" applyNumberFormat="1" applyFont="1" applyFill="1" applyBorder="1" applyAlignment="1">
      <alignment vertical="center"/>
    </xf>
    <xf numFmtId="0" fontId="10" fillId="0" borderId="17" xfId="0" applyFont="1" applyBorder="1" applyAlignment="1">
      <alignment vertical="top" wrapText="1"/>
    </xf>
    <xf numFmtId="0" fontId="10" fillId="0" borderId="25" xfId="0" applyFont="1" applyBorder="1" applyAlignment="1">
      <alignment vertical="top" wrapText="1"/>
    </xf>
    <xf numFmtId="49" fontId="10" fillId="0" borderId="26" xfId="0" applyNumberFormat="1" applyFont="1" applyBorder="1" applyAlignment="1">
      <alignment horizontal="left" vertical="top" wrapText="1"/>
    </xf>
    <xf numFmtId="49" fontId="10" fillId="0" borderId="26" xfId="0" applyNumberFormat="1" applyFont="1" applyFill="1" applyBorder="1" applyAlignment="1">
      <alignment horizontal="left" vertical="top" wrapText="1"/>
    </xf>
    <xf numFmtId="49" fontId="10" fillId="0" borderId="26" xfId="0" applyNumberFormat="1" applyFont="1" applyBorder="1" applyAlignment="1">
      <alignment horizontal="right" vertical="top" wrapText="1"/>
    </xf>
    <xf numFmtId="0" fontId="10" fillId="0" borderId="26" xfId="0" applyFont="1" applyBorder="1" applyAlignment="1">
      <alignment horizontal="left" vertical="top" wrapText="1"/>
    </xf>
    <xf numFmtId="3" fontId="10" fillId="0" borderId="26" xfId="0" applyNumberFormat="1" applyFont="1" applyBorder="1" applyAlignment="1">
      <alignment horizontal="right" vertical="center"/>
    </xf>
    <xf numFmtId="49" fontId="10" fillId="0" borderId="26" xfId="0" applyNumberFormat="1" applyFont="1" applyBorder="1" applyAlignment="1">
      <alignment horizontal="right" vertical="center"/>
    </xf>
    <xf numFmtId="3" fontId="10" fillId="25" borderId="26" xfId="0" applyNumberFormat="1" applyFont="1" applyFill="1" applyBorder="1" applyAlignment="1">
      <alignment horizontal="right" vertical="center"/>
    </xf>
    <xf numFmtId="3" fontId="10" fillId="25" borderId="26" xfId="0" applyNumberFormat="1" applyFont="1" applyFill="1" applyBorder="1" applyAlignment="1">
      <alignment vertical="center"/>
    </xf>
    <xf numFmtId="0" fontId="10" fillId="0" borderId="27" xfId="0" applyFont="1" applyBorder="1" applyAlignment="1">
      <alignment vertical="top" wrapText="1"/>
    </xf>
    <xf numFmtId="49" fontId="10" fillId="0" borderId="24" xfId="0" applyNumberFormat="1" applyFont="1" applyBorder="1" applyAlignment="1">
      <alignment horizontal="left" vertical="top" wrapText="1"/>
    </xf>
    <xf numFmtId="49" fontId="10" fillId="0" borderId="24" xfId="0" applyNumberFormat="1" applyFont="1" applyBorder="1" applyAlignment="1">
      <alignment horizontal="right" vertical="top" wrapText="1"/>
    </xf>
    <xf numFmtId="0" fontId="10" fillId="0" borderId="24" xfId="0" applyFont="1" applyBorder="1" applyAlignment="1">
      <alignment horizontal="left" vertical="top" wrapText="1"/>
    </xf>
    <xf numFmtId="49" fontId="10" fillId="0" borderId="24" xfId="0" applyNumberFormat="1" applyFont="1" applyBorder="1" applyAlignment="1">
      <alignment horizontal="right" vertical="center"/>
    </xf>
    <xf numFmtId="49" fontId="10" fillId="0" borderId="10" xfId="0" applyNumberFormat="1" applyFont="1" applyFill="1" applyBorder="1" applyAlignment="1">
      <alignment horizontal="left" vertical="top" wrapText="1"/>
    </xf>
    <xf numFmtId="3" fontId="10" fillId="0" borderId="10" xfId="0" applyNumberFormat="1" applyFont="1" applyBorder="1" applyAlignment="1">
      <alignment horizontal="right" vertical="center"/>
    </xf>
    <xf numFmtId="3" fontId="10" fillId="25" borderId="10" xfId="0" applyNumberFormat="1" applyFont="1" applyFill="1" applyBorder="1" applyAlignment="1">
      <alignment horizontal="right" vertical="center"/>
    </xf>
    <xf numFmtId="3" fontId="10" fillId="25" borderId="10" xfId="0" applyNumberFormat="1" applyFont="1" applyFill="1" applyBorder="1" applyAlignment="1">
      <alignment vertical="center"/>
    </xf>
    <xf numFmtId="3" fontId="10" fillId="25" borderId="28" xfId="0" applyNumberFormat="1" applyFont="1" applyFill="1" applyBorder="1" applyAlignment="1">
      <alignment vertical="center"/>
    </xf>
    <xf numFmtId="3" fontId="10" fillId="25" borderId="29" xfId="0" applyNumberFormat="1" applyFont="1" applyFill="1" applyBorder="1" applyAlignment="1">
      <alignment vertical="center"/>
    </xf>
    <xf numFmtId="3" fontId="10" fillId="25" borderId="30" xfId="0" applyNumberFormat="1" applyFont="1" applyFill="1" applyBorder="1" applyAlignment="1">
      <alignment vertical="center"/>
    </xf>
    <xf numFmtId="0" fontId="1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top"/>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9" fillId="0" borderId="0" xfId="0" applyFont="1" applyBorder="1" applyAlignment="1">
      <alignment/>
    </xf>
    <xf numFmtId="165" fontId="9" fillId="0" borderId="0" xfId="0" applyNumberFormat="1" applyFont="1" applyBorder="1" applyAlignment="1">
      <alignment horizontal="right"/>
    </xf>
    <xf numFmtId="165" fontId="35" fillId="25" borderId="0" xfId="0" applyNumberFormat="1" applyFont="1" applyFill="1" applyBorder="1" applyAlignment="1">
      <alignment/>
    </xf>
    <xf numFmtId="0" fontId="3" fillId="0" borderId="26" xfId="0" applyFont="1" applyBorder="1" applyAlignment="1">
      <alignment horizontal="center" vertical="top"/>
    </xf>
    <xf numFmtId="0" fontId="10" fillId="0" borderId="31" xfId="0" applyFont="1" applyBorder="1" applyAlignment="1">
      <alignment vertical="top" wrapText="1"/>
    </xf>
    <xf numFmtId="49" fontId="10" fillId="0" borderId="22" xfId="0" applyNumberFormat="1" applyFont="1" applyBorder="1" applyAlignment="1">
      <alignment horizontal="left" vertical="top" wrapText="1"/>
    </xf>
    <xf numFmtId="49" fontId="10" fillId="0" borderId="22" xfId="0" applyNumberFormat="1" applyFont="1" applyFill="1" applyBorder="1" applyAlignment="1">
      <alignment horizontal="left" vertical="top" wrapText="1"/>
    </xf>
    <xf numFmtId="49" fontId="10" fillId="0" borderId="22" xfId="0" applyNumberFormat="1" applyFont="1" applyBorder="1" applyAlignment="1">
      <alignment horizontal="right" vertical="top" wrapText="1"/>
    </xf>
    <xf numFmtId="0" fontId="10" fillId="0" borderId="22" xfId="0" applyFont="1" applyBorder="1" applyAlignment="1">
      <alignment horizontal="left" vertical="top" wrapText="1"/>
    </xf>
    <xf numFmtId="3" fontId="10" fillId="0" borderId="22" xfId="0" applyNumberFormat="1" applyFont="1" applyBorder="1" applyAlignment="1">
      <alignment horizontal="right" vertical="center"/>
    </xf>
    <xf numFmtId="49" fontId="10" fillId="0" borderId="22" xfId="0" applyNumberFormat="1" applyFont="1" applyBorder="1" applyAlignment="1">
      <alignment horizontal="right" vertical="center"/>
    </xf>
    <xf numFmtId="3" fontId="10" fillId="25" borderId="22" xfId="0" applyNumberFormat="1" applyFont="1" applyFill="1" applyBorder="1" applyAlignment="1">
      <alignment horizontal="right" vertical="center"/>
    </xf>
    <xf numFmtId="3" fontId="10" fillId="25" borderId="22" xfId="0" applyNumberFormat="1" applyFont="1" applyFill="1" applyBorder="1" applyAlignment="1">
      <alignment vertical="center"/>
    </xf>
    <xf numFmtId="3" fontId="10" fillId="25" borderId="32" xfId="0" applyNumberFormat="1" applyFont="1" applyFill="1" applyBorder="1" applyAlignment="1">
      <alignment vertical="center"/>
    </xf>
    <xf numFmtId="0" fontId="10" fillId="0" borderId="32" xfId="0" applyFont="1" applyBorder="1" applyAlignment="1">
      <alignment horizontal="center" vertical="center"/>
    </xf>
    <xf numFmtId="0" fontId="10" fillId="0" borderId="10" xfId="0" applyFont="1" applyBorder="1" applyAlignment="1">
      <alignment horizontal="center" vertical="center"/>
    </xf>
    <xf numFmtId="0" fontId="10" fillId="0" borderId="33" xfId="0" applyFont="1" applyBorder="1" applyAlignment="1">
      <alignment horizontal="center" vertical="center"/>
    </xf>
    <xf numFmtId="0" fontId="2" fillId="0" borderId="12" xfId="0" applyFont="1" applyBorder="1" applyAlignment="1">
      <alignment horizontal="center" vertical="center" wrapText="1"/>
    </xf>
    <xf numFmtId="0" fontId="10" fillId="0" borderId="34" xfId="0" applyFont="1" applyBorder="1" applyAlignment="1">
      <alignment vertical="top" wrapText="1"/>
    </xf>
    <xf numFmtId="49" fontId="10" fillId="0" borderId="35" xfId="0" applyNumberFormat="1" applyFont="1" applyBorder="1" applyAlignment="1">
      <alignment horizontal="left" vertical="top" wrapText="1"/>
    </xf>
    <xf numFmtId="49" fontId="10" fillId="0" borderId="35" xfId="0" applyNumberFormat="1" applyFont="1" applyFill="1" applyBorder="1" applyAlignment="1">
      <alignment horizontal="left" vertical="top" wrapText="1"/>
    </xf>
    <xf numFmtId="49" fontId="10" fillId="0" borderId="35" xfId="0" applyNumberFormat="1" applyFont="1" applyBorder="1" applyAlignment="1">
      <alignment horizontal="right" vertical="top" wrapText="1"/>
    </xf>
    <xf numFmtId="0" fontId="10" fillId="0" borderId="35" xfId="0" applyFont="1" applyBorder="1" applyAlignment="1">
      <alignment horizontal="left" vertical="top" wrapText="1"/>
    </xf>
    <xf numFmtId="3" fontId="10" fillId="0" borderId="35" xfId="0" applyNumberFormat="1" applyFont="1" applyBorder="1" applyAlignment="1">
      <alignment horizontal="right" vertical="center"/>
    </xf>
    <xf numFmtId="49" fontId="10" fillId="0" borderId="35" xfId="0" applyNumberFormat="1" applyFont="1" applyBorder="1" applyAlignment="1">
      <alignment horizontal="right" vertical="center"/>
    </xf>
    <xf numFmtId="3" fontId="10" fillId="25" borderId="35" xfId="0" applyNumberFormat="1" applyFont="1" applyFill="1" applyBorder="1" applyAlignment="1">
      <alignment horizontal="right" vertical="center"/>
    </xf>
    <xf numFmtId="3" fontId="10" fillId="25" borderId="35" xfId="0" applyNumberFormat="1" applyFont="1" applyFill="1" applyBorder="1" applyAlignment="1">
      <alignment vertical="center"/>
    </xf>
    <xf numFmtId="3" fontId="10" fillId="25" borderId="36" xfId="0" applyNumberFormat="1" applyFont="1" applyFill="1" applyBorder="1" applyAlignment="1">
      <alignment vertical="center"/>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10" xfId="0" applyFont="1" applyBorder="1" applyAlignment="1">
      <alignment vertical="top" wrapText="1"/>
    </xf>
    <xf numFmtId="0" fontId="10" fillId="0" borderId="27" xfId="0" applyFont="1" applyFill="1" applyBorder="1" applyAlignment="1">
      <alignment vertical="top" wrapText="1"/>
    </xf>
    <xf numFmtId="49" fontId="10" fillId="0" borderId="24" xfId="0" applyNumberFormat="1" applyFont="1" applyFill="1" applyBorder="1" applyAlignment="1">
      <alignment horizontal="right" vertical="top" wrapText="1"/>
    </xf>
    <xf numFmtId="0" fontId="10" fillId="0" borderId="24" xfId="0" applyFont="1" applyFill="1" applyBorder="1" applyAlignment="1">
      <alignment horizontal="left" vertical="top" wrapText="1"/>
    </xf>
    <xf numFmtId="3" fontId="10" fillId="0" borderId="24" xfId="0" applyNumberFormat="1" applyFont="1" applyFill="1" applyBorder="1" applyAlignment="1">
      <alignment horizontal="right" vertical="center"/>
    </xf>
    <xf numFmtId="49" fontId="10" fillId="0" borderId="24" xfId="0" applyNumberFormat="1" applyFont="1" applyFill="1" applyBorder="1" applyAlignment="1">
      <alignment horizontal="right" vertical="center"/>
    </xf>
    <xf numFmtId="0" fontId="10" fillId="0" borderId="28" xfId="0" applyFont="1" applyFill="1" applyBorder="1" applyAlignment="1">
      <alignment horizontal="center" vertical="center"/>
    </xf>
    <xf numFmtId="0" fontId="10" fillId="0" borderId="17" xfId="0" applyFont="1" applyFill="1" applyBorder="1" applyAlignment="1">
      <alignment vertical="top" wrapText="1"/>
    </xf>
    <xf numFmtId="49" fontId="10" fillId="0" borderId="10" xfId="0" applyNumberFormat="1" applyFont="1" applyFill="1" applyBorder="1" applyAlignment="1">
      <alignment horizontal="right" vertical="top" wrapText="1"/>
    </xf>
    <xf numFmtId="0" fontId="10" fillId="0" borderId="10" xfId="0" applyFont="1" applyFill="1" applyBorder="1" applyAlignment="1">
      <alignment horizontal="left" vertical="top" wrapText="1"/>
    </xf>
    <xf numFmtId="3"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right"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6" xfId="0" applyFont="1" applyBorder="1" applyAlignment="1">
      <alignment horizontal="center" vertical="center"/>
    </xf>
    <xf numFmtId="0" fontId="10" fillId="0" borderId="10" xfId="0" applyFont="1" applyFill="1" applyBorder="1" applyAlignment="1">
      <alignment horizontal="center" vertical="center"/>
    </xf>
    <xf numFmtId="0" fontId="12" fillId="0" borderId="29" xfId="0" applyFont="1" applyBorder="1" applyAlignment="1">
      <alignment horizontal="center" vertical="center"/>
    </xf>
    <xf numFmtId="0" fontId="12" fillId="0" borderId="37" xfId="0"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view="pageLayout" zoomScale="80" zoomScaleNormal="90" zoomScaleSheetLayoutView="40" zoomScalePageLayoutView="80" workbookViewId="0" topLeftCell="A1">
      <selection activeCell="A14" sqref="A14"/>
    </sheetView>
  </sheetViews>
  <sheetFormatPr defaultColWidth="9.140625" defaultRowHeight="15"/>
  <cols>
    <col min="1" max="1" width="5.28125" style="0" customWidth="1"/>
    <col min="2" max="2" width="15.140625" style="0" customWidth="1"/>
    <col min="3" max="3" width="15.28125" style="0" customWidth="1"/>
    <col min="4" max="4" width="12.28125" style="0" customWidth="1"/>
    <col min="5" max="5" width="14.7109375" style="0" customWidth="1"/>
    <col min="6" max="6" width="12.140625" style="0" customWidth="1"/>
    <col min="7" max="7" width="15.140625" style="0" customWidth="1"/>
    <col min="8" max="8" width="37.57421875" style="0" customWidth="1"/>
    <col min="9" max="9" width="14.7109375" style="0" customWidth="1"/>
    <col min="10" max="10" width="6.140625" style="0" customWidth="1"/>
    <col min="11" max="11" width="6.7109375" style="0" customWidth="1"/>
    <col min="12" max="12" width="17.7109375" style="0" bestFit="1" customWidth="1"/>
    <col min="13" max="14" width="21.421875" style="0" customWidth="1"/>
    <col min="15" max="15" width="5.57421875" style="0" customWidth="1"/>
    <col min="16" max="16" width="13.28125" style="0" customWidth="1"/>
  </cols>
  <sheetData>
    <row r="1" spans="1:16" s="1" customFormat="1" ht="80.25" customHeight="1">
      <c r="A1" s="13" t="s">
        <v>13</v>
      </c>
      <c r="B1" s="16" t="s">
        <v>0</v>
      </c>
      <c r="C1" s="17"/>
      <c r="D1" s="17"/>
      <c r="E1" s="17"/>
      <c r="F1" s="17"/>
      <c r="G1" s="18" t="s">
        <v>1</v>
      </c>
      <c r="H1" s="18" t="s">
        <v>2</v>
      </c>
      <c r="I1" s="19" t="s">
        <v>15</v>
      </c>
      <c r="J1" s="20" t="s">
        <v>16</v>
      </c>
      <c r="K1" s="21"/>
      <c r="L1" s="22" t="s">
        <v>3</v>
      </c>
      <c r="M1" s="23" t="s">
        <v>10</v>
      </c>
      <c r="N1" s="23" t="s">
        <v>40</v>
      </c>
      <c r="O1" s="23" t="s">
        <v>14</v>
      </c>
      <c r="P1" s="68" t="s">
        <v>108</v>
      </c>
    </row>
    <row r="2" spans="1:16" s="1" customFormat="1" ht="13.5" customHeight="1">
      <c r="A2" s="11"/>
      <c r="B2" s="24"/>
      <c r="C2" s="121" t="s">
        <v>4</v>
      </c>
      <c r="D2" s="122"/>
      <c r="E2" s="25"/>
      <c r="F2" s="26"/>
      <c r="G2" s="27"/>
      <c r="H2" s="27"/>
      <c r="I2" s="28"/>
      <c r="J2" s="29"/>
      <c r="K2" s="30"/>
      <c r="L2" s="31"/>
      <c r="M2" s="32"/>
      <c r="N2" s="32"/>
      <c r="O2" s="32"/>
      <c r="P2" s="69"/>
    </row>
    <row r="3" spans="1:16" s="1" customFormat="1" ht="27.75" customHeight="1" thickBot="1">
      <c r="A3" s="12"/>
      <c r="B3" s="33" t="s">
        <v>5</v>
      </c>
      <c r="C3" s="34" t="s">
        <v>6</v>
      </c>
      <c r="D3" s="34" t="s">
        <v>7</v>
      </c>
      <c r="E3" s="39" t="s">
        <v>8</v>
      </c>
      <c r="F3" s="34" t="s">
        <v>9</v>
      </c>
      <c r="G3" s="35"/>
      <c r="H3" s="35"/>
      <c r="I3" s="36"/>
      <c r="J3" s="40" t="s">
        <v>17</v>
      </c>
      <c r="K3" s="41" t="s">
        <v>18</v>
      </c>
      <c r="L3" s="37"/>
      <c r="M3" s="38"/>
      <c r="N3" s="38"/>
      <c r="O3" s="38"/>
      <c r="P3" s="91"/>
    </row>
    <row r="4" spans="1:16" s="1" customFormat="1" ht="165" customHeight="1" thickBot="1">
      <c r="A4" s="56">
        <v>143</v>
      </c>
      <c r="B4" s="57" t="s">
        <v>97</v>
      </c>
      <c r="C4" s="57" t="s">
        <v>95</v>
      </c>
      <c r="D4" s="42" t="s">
        <v>96</v>
      </c>
      <c r="E4" s="57" t="s">
        <v>34</v>
      </c>
      <c r="F4" s="58" t="s">
        <v>98</v>
      </c>
      <c r="G4" s="59" t="s">
        <v>99</v>
      </c>
      <c r="H4" s="59" t="s">
        <v>100</v>
      </c>
      <c r="I4" s="43">
        <v>1000000</v>
      </c>
      <c r="J4" s="60" t="s">
        <v>19</v>
      </c>
      <c r="K4" s="60" t="s">
        <v>38</v>
      </c>
      <c r="L4" s="44">
        <v>750000</v>
      </c>
      <c r="M4" s="45">
        <v>500000</v>
      </c>
      <c r="N4" s="65">
        <v>0</v>
      </c>
      <c r="O4" s="71" t="s">
        <v>11</v>
      </c>
      <c r="P4" s="104" t="s">
        <v>47</v>
      </c>
    </row>
    <row r="5" spans="1:16" s="1" customFormat="1" ht="285.75" customHeight="1">
      <c r="A5" s="106" t="s">
        <v>20</v>
      </c>
      <c r="B5" s="42" t="s">
        <v>21</v>
      </c>
      <c r="C5" s="42" t="s">
        <v>22</v>
      </c>
      <c r="D5" s="42" t="s">
        <v>23</v>
      </c>
      <c r="E5" s="42" t="s">
        <v>26</v>
      </c>
      <c r="F5" s="107" t="s">
        <v>24</v>
      </c>
      <c r="G5" s="108" t="s">
        <v>25</v>
      </c>
      <c r="H5" s="108" t="s">
        <v>28</v>
      </c>
      <c r="I5" s="109">
        <v>13289841</v>
      </c>
      <c r="J5" s="110" t="s">
        <v>19</v>
      </c>
      <c r="K5" s="110" t="s">
        <v>27</v>
      </c>
      <c r="L5" s="44">
        <v>5000000</v>
      </c>
      <c r="M5" s="45">
        <v>2000000</v>
      </c>
      <c r="N5" s="65">
        <v>0</v>
      </c>
      <c r="O5" s="111" t="s">
        <v>11</v>
      </c>
      <c r="P5" s="118" t="s">
        <v>47</v>
      </c>
    </row>
    <row r="6" spans="1:16" s="1" customFormat="1" ht="350.25" customHeight="1">
      <c r="A6" s="47">
        <v>194</v>
      </c>
      <c r="B6" s="48" t="s">
        <v>41</v>
      </c>
      <c r="C6" s="48" t="s">
        <v>42</v>
      </c>
      <c r="D6" s="49" t="s">
        <v>43</v>
      </c>
      <c r="E6" s="48" t="s">
        <v>26</v>
      </c>
      <c r="F6" s="50" t="s">
        <v>44</v>
      </c>
      <c r="G6" s="51" t="s">
        <v>45</v>
      </c>
      <c r="H6" s="51" t="s">
        <v>46</v>
      </c>
      <c r="I6" s="52">
        <v>16273252</v>
      </c>
      <c r="J6" s="53" t="s">
        <v>37</v>
      </c>
      <c r="K6" s="53" t="s">
        <v>27</v>
      </c>
      <c r="L6" s="54">
        <v>4000000</v>
      </c>
      <c r="M6" s="55">
        <v>2000000</v>
      </c>
      <c r="N6" s="67">
        <v>0</v>
      </c>
      <c r="O6" s="73" t="s">
        <v>11</v>
      </c>
      <c r="P6" s="119" t="s">
        <v>47</v>
      </c>
    </row>
    <row r="7" spans="1:16" s="1" customFormat="1" ht="342" customHeight="1">
      <c r="A7" s="46">
        <v>199</v>
      </c>
      <c r="B7" s="7" t="s">
        <v>29</v>
      </c>
      <c r="C7" s="7" t="s">
        <v>30</v>
      </c>
      <c r="D7" s="61" t="s">
        <v>31</v>
      </c>
      <c r="E7" s="7" t="s">
        <v>34</v>
      </c>
      <c r="F7" s="8" t="s">
        <v>33</v>
      </c>
      <c r="G7" s="9" t="s">
        <v>35</v>
      </c>
      <c r="H7" s="9" t="s">
        <v>36</v>
      </c>
      <c r="I7" s="62">
        <v>1000000</v>
      </c>
      <c r="J7" s="15" t="s">
        <v>37</v>
      </c>
      <c r="K7" s="15" t="s">
        <v>38</v>
      </c>
      <c r="L7" s="63">
        <v>700000</v>
      </c>
      <c r="M7" s="64">
        <v>600000</v>
      </c>
      <c r="N7" s="66">
        <v>0</v>
      </c>
      <c r="O7" s="72" t="s">
        <v>11</v>
      </c>
      <c r="P7" s="89" t="s">
        <v>47</v>
      </c>
    </row>
    <row r="8" spans="1:16" s="1" customFormat="1" ht="335.25" customHeight="1" thickBot="1">
      <c r="A8" s="112">
        <v>204</v>
      </c>
      <c r="B8" s="61" t="s">
        <v>48</v>
      </c>
      <c r="C8" s="61" t="s">
        <v>63</v>
      </c>
      <c r="D8" s="61" t="s">
        <v>49</v>
      </c>
      <c r="E8" s="61" t="s">
        <v>32</v>
      </c>
      <c r="F8" s="113" t="s">
        <v>50</v>
      </c>
      <c r="G8" s="114" t="s">
        <v>51</v>
      </c>
      <c r="H8" s="114" t="s">
        <v>64</v>
      </c>
      <c r="I8" s="115">
        <v>10768891</v>
      </c>
      <c r="J8" s="116" t="s">
        <v>39</v>
      </c>
      <c r="K8" s="116" t="s">
        <v>38</v>
      </c>
      <c r="L8" s="85">
        <v>4307556</v>
      </c>
      <c r="M8" s="86">
        <v>2000000</v>
      </c>
      <c r="N8" s="87">
        <v>0</v>
      </c>
      <c r="O8" s="117" t="s">
        <v>11</v>
      </c>
      <c r="P8" s="120" t="s">
        <v>47</v>
      </c>
    </row>
    <row r="9" spans="1:16" s="2" customFormat="1" ht="408.75" customHeight="1" thickBot="1">
      <c r="A9" s="78">
        <v>207</v>
      </c>
      <c r="B9" s="79" t="s">
        <v>52</v>
      </c>
      <c r="C9" s="79" t="s">
        <v>53</v>
      </c>
      <c r="D9" s="80" t="s">
        <v>54</v>
      </c>
      <c r="E9" s="79" t="s">
        <v>26</v>
      </c>
      <c r="F9" s="81" t="s">
        <v>55</v>
      </c>
      <c r="G9" s="82" t="s">
        <v>56</v>
      </c>
      <c r="H9" s="82" t="s">
        <v>57</v>
      </c>
      <c r="I9" s="83">
        <v>50000</v>
      </c>
      <c r="J9" s="84" t="s">
        <v>39</v>
      </c>
      <c r="K9" s="84" t="s">
        <v>38</v>
      </c>
      <c r="L9" s="85">
        <v>50000</v>
      </c>
      <c r="M9" s="86">
        <v>50000</v>
      </c>
      <c r="N9" s="87">
        <v>0</v>
      </c>
      <c r="O9" s="88" t="s">
        <v>11</v>
      </c>
      <c r="P9" s="90" t="s">
        <v>47</v>
      </c>
    </row>
    <row r="10" spans="1:16" s="6" customFormat="1" ht="300">
      <c r="A10" s="92">
        <v>209</v>
      </c>
      <c r="B10" s="93" t="s">
        <v>58</v>
      </c>
      <c r="C10" s="93" t="s">
        <v>59</v>
      </c>
      <c r="D10" s="94" t="s">
        <v>60</v>
      </c>
      <c r="E10" s="93" t="s">
        <v>32</v>
      </c>
      <c r="F10" s="95" t="s">
        <v>61</v>
      </c>
      <c r="G10" s="96" t="s">
        <v>62</v>
      </c>
      <c r="H10" s="96" t="s">
        <v>65</v>
      </c>
      <c r="I10" s="97">
        <v>700000</v>
      </c>
      <c r="J10" s="98" t="s">
        <v>19</v>
      </c>
      <c r="K10" s="98" t="s">
        <v>38</v>
      </c>
      <c r="L10" s="99">
        <v>500000</v>
      </c>
      <c r="M10" s="100">
        <v>400000</v>
      </c>
      <c r="N10" s="101">
        <v>30000</v>
      </c>
      <c r="O10" s="102" t="s">
        <v>11</v>
      </c>
      <c r="P10" s="103" t="s">
        <v>47</v>
      </c>
    </row>
    <row r="11" spans="1:16" s="3" customFormat="1" ht="195">
      <c r="A11" s="46">
        <v>217</v>
      </c>
      <c r="B11" s="7" t="s">
        <v>67</v>
      </c>
      <c r="C11" s="7" t="s">
        <v>68</v>
      </c>
      <c r="D11" s="61" t="s">
        <v>69</v>
      </c>
      <c r="E11" s="7" t="s">
        <v>70</v>
      </c>
      <c r="F11" s="8" t="s">
        <v>71</v>
      </c>
      <c r="G11" s="9" t="s">
        <v>72</v>
      </c>
      <c r="H11" s="9" t="s">
        <v>73</v>
      </c>
      <c r="I11" s="62">
        <v>21992992</v>
      </c>
      <c r="J11" s="15" t="s">
        <v>38</v>
      </c>
      <c r="K11" s="15" t="s">
        <v>74</v>
      </c>
      <c r="L11" s="63">
        <v>4000000</v>
      </c>
      <c r="M11" s="64">
        <v>3000000</v>
      </c>
      <c r="N11" s="66">
        <v>0</v>
      </c>
      <c r="O11" s="72" t="s">
        <v>11</v>
      </c>
      <c r="P11" s="89" t="s">
        <v>47</v>
      </c>
    </row>
    <row r="12" spans="1:16" s="3" customFormat="1" ht="45">
      <c r="A12" s="105">
        <v>222</v>
      </c>
      <c r="B12" s="7" t="s">
        <v>75</v>
      </c>
      <c r="C12" s="7" t="s">
        <v>76</v>
      </c>
      <c r="D12" s="61" t="s">
        <v>77</v>
      </c>
      <c r="E12" s="7" t="s">
        <v>32</v>
      </c>
      <c r="F12" s="8" t="s">
        <v>78</v>
      </c>
      <c r="G12" s="9" t="s">
        <v>79</v>
      </c>
      <c r="H12" s="9" t="s">
        <v>80</v>
      </c>
      <c r="I12" s="62">
        <v>1320000</v>
      </c>
      <c r="J12" s="15" t="s">
        <v>37</v>
      </c>
      <c r="K12" s="15" t="s">
        <v>38</v>
      </c>
      <c r="L12" s="63">
        <v>1200000</v>
      </c>
      <c r="M12" s="64">
        <v>1000000</v>
      </c>
      <c r="N12" s="64">
        <v>0</v>
      </c>
      <c r="O12" s="89" t="s">
        <v>11</v>
      </c>
      <c r="P12" s="89" t="s">
        <v>47</v>
      </c>
    </row>
    <row r="13" spans="1:16" s="3" customFormat="1" ht="75">
      <c r="A13" s="105">
        <v>224</v>
      </c>
      <c r="B13" s="7" t="s">
        <v>81</v>
      </c>
      <c r="C13" s="7" t="s">
        <v>82</v>
      </c>
      <c r="D13" s="61" t="s">
        <v>83</v>
      </c>
      <c r="E13" s="7" t="s">
        <v>32</v>
      </c>
      <c r="F13" s="8" t="s">
        <v>84</v>
      </c>
      <c r="G13" s="9" t="s">
        <v>85</v>
      </c>
      <c r="H13" s="9" t="s">
        <v>87</v>
      </c>
      <c r="I13" s="62">
        <v>3684209</v>
      </c>
      <c r="J13" s="15" t="s">
        <v>66</v>
      </c>
      <c r="K13" s="15" t="s">
        <v>86</v>
      </c>
      <c r="L13" s="63">
        <v>880000</v>
      </c>
      <c r="M13" s="64">
        <v>500000</v>
      </c>
      <c r="N13" s="64">
        <v>0</v>
      </c>
      <c r="O13" s="89" t="s">
        <v>11</v>
      </c>
      <c r="P13" s="89" t="s">
        <v>47</v>
      </c>
    </row>
    <row r="14" spans="1:16" s="3" customFormat="1" ht="210">
      <c r="A14" s="105">
        <v>227</v>
      </c>
      <c r="B14" s="7" t="s">
        <v>90</v>
      </c>
      <c r="C14" s="7" t="s">
        <v>91</v>
      </c>
      <c r="D14" s="61" t="s">
        <v>92</v>
      </c>
      <c r="E14" s="7" t="s">
        <v>89</v>
      </c>
      <c r="F14" s="8" t="s">
        <v>88</v>
      </c>
      <c r="G14" s="9" t="s">
        <v>93</v>
      </c>
      <c r="H14" s="9" t="s">
        <v>94</v>
      </c>
      <c r="I14" s="62">
        <v>600000</v>
      </c>
      <c r="J14" s="15" t="s">
        <v>19</v>
      </c>
      <c r="K14" s="15" t="s">
        <v>39</v>
      </c>
      <c r="L14" s="63">
        <v>350000</v>
      </c>
      <c r="M14" s="64">
        <v>300000</v>
      </c>
      <c r="N14" s="64">
        <v>0</v>
      </c>
      <c r="O14" s="89" t="s">
        <v>107</v>
      </c>
      <c r="P14" s="89" t="s">
        <v>47</v>
      </c>
    </row>
    <row r="15" spans="1:16" s="3" customFormat="1" ht="120">
      <c r="A15" s="105">
        <v>230</v>
      </c>
      <c r="B15" s="7" t="s">
        <v>101</v>
      </c>
      <c r="C15" s="7" t="s">
        <v>102</v>
      </c>
      <c r="D15" s="61" t="s">
        <v>103</v>
      </c>
      <c r="E15" s="7" t="s">
        <v>32</v>
      </c>
      <c r="F15" s="8" t="s">
        <v>104</v>
      </c>
      <c r="G15" s="9" t="s">
        <v>105</v>
      </c>
      <c r="H15" s="9" t="s">
        <v>106</v>
      </c>
      <c r="I15" s="62">
        <v>3653250</v>
      </c>
      <c r="J15" s="15" t="s">
        <v>39</v>
      </c>
      <c r="K15" s="15" t="s">
        <v>38</v>
      </c>
      <c r="L15" s="63">
        <v>980000</v>
      </c>
      <c r="M15" s="64">
        <v>900000</v>
      </c>
      <c r="N15" s="64">
        <v>0</v>
      </c>
      <c r="O15" s="89" t="s">
        <v>11</v>
      </c>
      <c r="P15" s="89" t="s">
        <v>47</v>
      </c>
    </row>
    <row r="16" spans="1:16" ht="15.75">
      <c r="A16" s="74" t="s">
        <v>12</v>
      </c>
      <c r="B16" s="10"/>
      <c r="C16" s="10"/>
      <c r="D16" s="10"/>
      <c r="E16" s="10"/>
      <c r="F16" s="10"/>
      <c r="G16" s="10"/>
      <c r="H16" s="75"/>
      <c r="I16" s="75"/>
      <c r="J16" s="75"/>
      <c r="K16" s="75"/>
      <c r="L16" s="76">
        <f>SUM(L4:L15)</f>
        <v>22717556</v>
      </c>
      <c r="M16" s="14">
        <f>SUM(M4:M15)</f>
        <v>13250000</v>
      </c>
      <c r="N16" s="14"/>
      <c r="O16" s="10"/>
      <c r="P16" s="77"/>
    </row>
    <row r="17" spans="1:16" ht="15">
      <c r="A17" s="3"/>
      <c r="B17" s="3"/>
      <c r="C17" s="3"/>
      <c r="D17" s="3"/>
      <c r="E17" s="3"/>
      <c r="F17" s="3"/>
      <c r="G17" s="3"/>
      <c r="H17" s="3"/>
      <c r="I17" s="3"/>
      <c r="J17" s="3"/>
      <c r="K17" s="3"/>
      <c r="L17" s="3"/>
      <c r="M17" s="3"/>
      <c r="N17" s="3"/>
      <c r="O17" s="3"/>
      <c r="P17" s="70"/>
    </row>
    <row r="18" spans="1:16" ht="15">
      <c r="A18" s="4"/>
      <c r="B18" s="4"/>
      <c r="C18" s="4"/>
      <c r="D18" s="4"/>
      <c r="E18" s="4"/>
      <c r="F18" s="4"/>
      <c r="G18" s="4"/>
      <c r="H18" s="3"/>
      <c r="I18" s="3"/>
      <c r="J18" s="3"/>
      <c r="K18" s="3"/>
      <c r="L18" s="3"/>
      <c r="M18" s="3"/>
      <c r="N18" s="3"/>
      <c r="O18" s="3"/>
      <c r="P18" s="70"/>
    </row>
    <row r="19" spans="1:16" ht="15">
      <c r="A19" s="4"/>
      <c r="B19" s="4"/>
      <c r="C19" s="4"/>
      <c r="D19" s="4"/>
      <c r="E19" s="4"/>
      <c r="F19" s="4"/>
      <c r="G19" s="5"/>
      <c r="H19" s="3"/>
      <c r="I19" s="3"/>
      <c r="J19" s="3"/>
      <c r="K19" s="3"/>
      <c r="L19" s="3"/>
      <c r="M19" s="3"/>
      <c r="N19" s="3"/>
      <c r="O19" s="3"/>
      <c r="P19" s="70"/>
    </row>
    <row r="20" spans="1:16" ht="15">
      <c r="A20" s="4"/>
      <c r="B20" s="4"/>
      <c r="C20" s="4"/>
      <c r="D20" s="4"/>
      <c r="E20" s="4"/>
      <c r="F20" s="4"/>
      <c r="G20" s="5"/>
      <c r="H20" s="3"/>
      <c r="I20" s="3"/>
      <c r="J20" s="3"/>
      <c r="K20" s="3"/>
      <c r="L20" s="3"/>
      <c r="M20" s="3"/>
      <c r="N20" s="3"/>
      <c r="O20" s="3"/>
      <c r="P20" s="70"/>
    </row>
    <row r="21" spans="1:16" ht="15">
      <c r="A21" s="3"/>
      <c r="B21" s="3"/>
      <c r="C21" s="3"/>
      <c r="D21" s="3"/>
      <c r="E21" s="3"/>
      <c r="F21" s="3"/>
      <c r="G21" s="3"/>
      <c r="H21" s="3"/>
      <c r="I21" s="3"/>
      <c r="J21" s="3"/>
      <c r="K21" s="3"/>
      <c r="L21" s="3"/>
      <c r="M21" s="3"/>
      <c r="N21" s="3"/>
      <c r="O21" s="3"/>
      <c r="P21" s="70"/>
    </row>
    <row r="22" spans="1:16" ht="15">
      <c r="A22" s="3"/>
      <c r="B22" s="3"/>
      <c r="C22" s="3"/>
      <c r="D22" s="3"/>
      <c r="E22" s="3"/>
      <c r="F22" s="3"/>
      <c r="G22" s="3"/>
      <c r="H22" s="3"/>
      <c r="I22" s="3"/>
      <c r="J22" s="3"/>
      <c r="K22" s="3"/>
      <c r="L22" s="3"/>
      <c r="M22" s="3"/>
      <c r="N22" s="3"/>
      <c r="O22" s="3"/>
      <c r="P22" s="70"/>
    </row>
    <row r="23" spans="1:16" ht="15">
      <c r="A23" s="3"/>
      <c r="B23" s="3"/>
      <c r="C23" s="3"/>
      <c r="D23" s="3"/>
      <c r="E23" s="3"/>
      <c r="F23" s="3"/>
      <c r="G23" s="3"/>
      <c r="H23" s="3"/>
      <c r="I23" s="3"/>
      <c r="J23" s="3"/>
      <c r="K23" s="3"/>
      <c r="L23" s="3"/>
      <c r="M23" s="3"/>
      <c r="N23" s="3"/>
      <c r="O23" s="3"/>
      <c r="P23" s="3"/>
    </row>
  </sheetData>
  <sheetProtection/>
  <mergeCells count="1">
    <mergeCell ref="C2:D2"/>
  </mergeCells>
  <printOptions/>
  <pageMargins left="0.31496062992125984" right="0.31496062992125984" top="0.5905511811023623" bottom="0.5905511811023623" header="0.31496062992125984" footer="0.31496062992125984"/>
  <pageSetup firstPageNumber="5" useFirstPageNumber="1" fitToHeight="20" horizontalDpi="600" verticalDpi="600" orientation="landscape" paperSize="9" scale="55" r:id="rId1"/>
  <headerFooter alignWithMargins="0">
    <oddHeader>&amp;C&amp;"Arial,Kurzíva"&amp;12Příloha č. 3 – Tabulka žadatelů v oblasti sportu – výstavba, rekonstrukce</oddHeader>
    <oddFooter>&amp;L&amp;"Arial,Kurzíva"&amp;10Zastupitelstvo Olomouckého kraje 18. 9. 2017
21. – Žádosti o poskytnutí individuálních dotací v oblasti kultury a sportu
Příloha č. 3 – Tabulka žadatelů v oblasti sportu–výstavba, rekonstrukce&amp;R&amp;"Arial,Kurzíva"&amp;10Strana &amp;P (celkem 33)</oddFooter>
  </headerFooter>
  <rowBreaks count="4" manualBreakCount="4">
    <brk id="5" max="15" man="1"/>
    <brk id="7" max="15" man="1"/>
    <brk id="9" max="16" man="1"/>
    <brk id="1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Hořínková Věra</dc:creator>
  <cp:keywords/>
  <dc:description/>
  <cp:lastModifiedBy>Martin Pustaj</cp:lastModifiedBy>
  <cp:lastPrinted>2017-06-02T09:17:00Z</cp:lastPrinted>
  <dcterms:created xsi:type="dcterms:W3CDTF">2016-08-30T11:35:03Z</dcterms:created>
  <dcterms:modified xsi:type="dcterms:W3CDTF">2017-08-28T14:35:45Z</dcterms:modified>
  <cp:category/>
  <cp:version/>
  <cp:contentType/>
  <cp:contentStatus/>
</cp:coreProperties>
</file>