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Sdilene_dokumenty_OE\OdRF\ROK a ZOK\Materiály do ROK a ZOK\2018\ZOK_2018_12_17\"/>
    </mc:Choice>
  </mc:AlternateContent>
  <bookViews>
    <workbookView xWindow="480" yWindow="30" windowWidth="18195" windowHeight="12075"/>
  </bookViews>
  <sheets>
    <sheet name="List1" sheetId="1" r:id="rId1"/>
    <sheet name="List2" sheetId="2" r:id="rId2"/>
    <sheet name="List3" sheetId="3" r:id="rId3"/>
  </sheets>
  <definedNames>
    <definedName name="_xlnm.Print_Titles" localSheetId="0">List1!$4:$5</definedName>
    <definedName name="_xlnm.Print_Area" localSheetId="0">List1!$A$1:$E$89</definedName>
  </definedNames>
  <calcPr calcId="162913"/>
</workbook>
</file>

<file path=xl/calcChain.xml><?xml version="1.0" encoding="utf-8"?>
<calcChain xmlns="http://schemas.openxmlformats.org/spreadsheetml/2006/main">
  <c r="B89" i="1" l="1"/>
  <c r="D89" i="1"/>
  <c r="E88" i="1"/>
  <c r="E89" i="1" s="1"/>
  <c r="C89" i="1"/>
  <c r="E84" i="1"/>
  <c r="E79" i="1"/>
  <c r="E77" i="1"/>
  <c r="E62" i="1"/>
  <c r="E56" i="1"/>
  <c r="E54" i="1"/>
  <c r="E45" i="1"/>
  <c r="E35" i="1"/>
  <c r="E34" i="1"/>
  <c r="E22" i="1"/>
  <c r="E16" i="1"/>
  <c r="E10" i="1"/>
  <c r="E11" i="1"/>
  <c r="E83" i="1" l="1"/>
  <c r="E78" i="1"/>
  <c r="E76" i="1"/>
  <c r="E69" i="1"/>
  <c r="E65" i="1"/>
  <c r="E50" i="1"/>
  <c r="E37" i="1"/>
  <c r="E29" i="1"/>
  <c r="E20" i="1"/>
  <c r="E17" i="1"/>
  <c r="E14" i="1"/>
  <c r="E12" i="1"/>
  <c r="E6" i="1" l="1"/>
  <c r="E7" i="1"/>
  <c r="E8" i="1"/>
  <c r="E9" i="1"/>
  <c r="E13" i="1"/>
  <c r="E15" i="1"/>
  <c r="E18" i="1"/>
  <c r="E19" i="1"/>
  <c r="E21" i="1"/>
  <c r="E23" i="1"/>
  <c r="E24" i="1"/>
  <c r="E25" i="1"/>
  <c r="E26" i="1"/>
  <c r="E27" i="1"/>
  <c r="E28" i="1"/>
  <c r="E30" i="1"/>
  <c r="E31" i="1"/>
  <c r="E32" i="1"/>
  <c r="E33" i="1"/>
  <c r="E36" i="1"/>
  <c r="E38" i="1"/>
  <c r="E39" i="1"/>
  <c r="E40" i="1"/>
  <c r="E41" i="1"/>
  <c r="E42" i="1"/>
  <c r="E43" i="1"/>
  <c r="E44" i="1"/>
  <c r="E46" i="1"/>
  <c r="E47" i="1"/>
  <c r="E48" i="1"/>
  <c r="E49" i="1"/>
  <c r="E51" i="1"/>
  <c r="E52" i="1"/>
  <c r="E53" i="1"/>
  <c r="E55" i="1"/>
  <c r="E57" i="1"/>
  <c r="E58" i="1"/>
  <c r="E59" i="1"/>
  <c r="E60" i="1"/>
  <c r="E61" i="1"/>
  <c r="E63" i="1"/>
  <c r="E64" i="1"/>
  <c r="E66" i="1"/>
  <c r="E67" i="1"/>
  <c r="E68" i="1"/>
  <c r="E70" i="1"/>
  <c r="E71" i="1"/>
  <c r="E72" i="1"/>
  <c r="E73" i="1"/>
  <c r="E74" i="1"/>
  <c r="E75" i="1"/>
  <c r="E80" i="1"/>
  <c r="E81" i="1"/>
  <c r="E82" i="1"/>
  <c r="E85" i="1"/>
  <c r="E86" i="1"/>
  <c r="E87" i="1"/>
</calcChain>
</file>

<file path=xl/sharedStrings.xml><?xml version="1.0" encoding="utf-8"?>
<sst xmlns="http://schemas.openxmlformats.org/spreadsheetml/2006/main" count="91" uniqueCount="90">
  <si>
    <t>Příjemce dotace</t>
  </si>
  <si>
    <t>Bohuňovice</t>
  </si>
  <si>
    <t>Dotace</t>
  </si>
  <si>
    <t>Hanušovice</t>
  </si>
  <si>
    <t>Hranice</t>
  </si>
  <si>
    <t>Javorník</t>
  </si>
  <si>
    <t>Kostelec na Hané</t>
  </si>
  <si>
    <t>Celkem</t>
  </si>
  <si>
    <t>Odborná příprava</t>
  </si>
  <si>
    <t>Výdaje za uskutečněný zásah jednotky SDH</t>
  </si>
  <si>
    <t>Babice</t>
  </si>
  <si>
    <t>Bělá pod Pradědem</t>
  </si>
  <si>
    <t>Bělkovice-Lašťany</t>
  </si>
  <si>
    <t>Brodek u Přerova</t>
  </si>
  <si>
    <t>Dlouhá Loučka</t>
  </si>
  <si>
    <t>Domašov nad Bystřicí</t>
  </si>
  <si>
    <t>Horní Moštěnice</t>
  </si>
  <si>
    <t>Hustopeče nad Bečvou</t>
  </si>
  <si>
    <t>Hvozd</t>
  </si>
  <si>
    <t>Jeseník</t>
  </si>
  <si>
    <t>Klenovice na Hané</t>
  </si>
  <si>
    <t>Konice</t>
  </si>
  <si>
    <t>Lhota</t>
  </si>
  <si>
    <t>Lipník nad Bečvou</t>
  </si>
  <si>
    <t>Loštice</t>
  </si>
  <si>
    <t>Lukavice</t>
  </si>
  <si>
    <t>Mikulovice</t>
  </si>
  <si>
    <t>Mohelnice</t>
  </si>
  <si>
    <t>Náměšť na Hané</t>
  </si>
  <si>
    <t>Němčice nad Hanou</t>
  </si>
  <si>
    <t>Nezamyslice</t>
  </si>
  <si>
    <t>Nová Hradečná</t>
  </si>
  <si>
    <t>Olomouc</t>
  </si>
  <si>
    <t>Opatovice</t>
  </si>
  <si>
    <t>Osek nad Bečvou</t>
  </si>
  <si>
    <t>Petrov nad Desnou</t>
  </si>
  <si>
    <t>Prostějov</t>
  </si>
  <si>
    <t>Protivanov</t>
  </si>
  <si>
    <t>Přerov</t>
  </si>
  <si>
    <t>Přestavlky</t>
  </si>
  <si>
    <t>Radslavice</t>
  </si>
  <si>
    <t>Senice na Hané</t>
  </si>
  <si>
    <t>Suchdol</t>
  </si>
  <si>
    <t>Štíty</t>
  </si>
  <si>
    <t>Tovačov</t>
  </si>
  <si>
    <t>Troubelice</t>
  </si>
  <si>
    <t>Troubky</t>
  </si>
  <si>
    <t>Velké Losiny</t>
  </si>
  <si>
    <t>Vidnava</t>
  </si>
  <si>
    <t>Zábřeh</t>
  </si>
  <si>
    <t>Zlaté Hory</t>
  </si>
  <si>
    <t>Brodek u Prostějova</t>
  </si>
  <si>
    <t>Česká Ves</t>
  </si>
  <si>
    <t>Dolany</t>
  </si>
  <si>
    <t>Jindřichov (PR)</t>
  </si>
  <si>
    <t>Kojetín</t>
  </si>
  <si>
    <t>Libina</t>
  </si>
  <si>
    <t>Plumlov</t>
  </si>
  <si>
    <t>Rozstání</t>
  </si>
  <si>
    <t>Střítež nad Ludinou</t>
  </si>
  <si>
    <t>Tršice</t>
  </si>
  <si>
    <t>Určice</t>
  </si>
  <si>
    <t>Velká Bystřice</t>
  </si>
  <si>
    <t>Vlčice</t>
  </si>
  <si>
    <t xml:space="preserve">Rozpis dotace na výdaje jednotek sborů dobrovolných hasičů </t>
  </si>
  <si>
    <t>Vybavení a opravy neinvestiční povahy</t>
  </si>
  <si>
    <t>Bělotín</t>
  </si>
  <si>
    <t>Bernartice</t>
  </si>
  <si>
    <t>Dlouhomilov</t>
  </si>
  <si>
    <t>Dřevohostice</t>
  </si>
  <si>
    <t>Dzbel</t>
  </si>
  <si>
    <t>Hlubočky</t>
  </si>
  <si>
    <t>Krumsín</t>
  </si>
  <si>
    <t>Laškov</t>
  </si>
  <si>
    <t>Lipová (PV)</t>
  </si>
  <si>
    <t>Lipová-lázně</t>
  </si>
  <si>
    <t>Luká</t>
  </si>
  <si>
    <t>Mírov</t>
  </si>
  <si>
    <t>Oskava</t>
  </si>
  <si>
    <t>Písečná</t>
  </si>
  <si>
    <t>Radíkov</t>
  </si>
  <si>
    <t>Rapotín</t>
  </si>
  <si>
    <t>Slavětín</t>
  </si>
  <si>
    <t>Staré Město</t>
  </si>
  <si>
    <t>Úsov</t>
  </si>
  <si>
    <t>Velké Kunětice</t>
  </si>
  <si>
    <t>Veselíčko</t>
  </si>
  <si>
    <t>Vrchoslavice</t>
  </si>
  <si>
    <t>Zborov</t>
  </si>
  <si>
    <t>Žulová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</si>
</sst>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Fill="1" applyBorder="1"/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3" fontId="3" fillId="2" borderId="1" xfId="0" applyNumberFormat="1" applyFont="1" applyFill="1" applyBorder="1"/>
    <xf numFmtId="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1"/>
  <sheetViews>
    <sheetView tabSelected="1" zoomScaleNormal="100" workbookViewId="0">
      <selection activeCell="K34" sqref="K34"/>
    </sheetView>
  </sheetViews>
  <sheetFormatPr defaultRowHeight="15" x14ac:dyDescent="0.25"/>
  <cols>
    <col min="1" max="1" width="28.42578125" customWidth="1"/>
    <col min="2" max="5" width="14.5703125" customWidth="1"/>
  </cols>
  <sheetData>
    <row r="1" spans="1:5" x14ac:dyDescent="0.25">
      <c r="A1" s="10" t="s">
        <v>64</v>
      </c>
      <c r="B1" s="10"/>
      <c r="C1" s="10"/>
      <c r="D1" s="10"/>
      <c r="E1" s="10"/>
    </row>
    <row r="2" spans="1:5" x14ac:dyDescent="0.25">
      <c r="A2" s="10"/>
      <c r="B2" s="10"/>
      <c r="C2" s="10"/>
      <c r="D2" s="10"/>
      <c r="E2" s="10"/>
    </row>
    <row r="3" spans="1:5" ht="15.75" x14ac:dyDescent="0.25">
      <c r="A3" s="4"/>
      <c r="B3" s="4"/>
      <c r="C3" s="4"/>
      <c r="D3" s="4"/>
      <c r="E3" s="4"/>
    </row>
    <row r="4" spans="1:5" ht="15.75" x14ac:dyDescent="0.25">
      <c r="A4" s="9" t="s">
        <v>0</v>
      </c>
      <c r="B4" s="9" t="s">
        <v>2</v>
      </c>
      <c r="C4" s="9"/>
      <c r="D4" s="9"/>
      <c r="E4" s="9"/>
    </row>
    <row r="5" spans="1:5" ht="101.25" customHeight="1" x14ac:dyDescent="0.25">
      <c r="A5" s="9"/>
      <c r="B5" s="5" t="s">
        <v>8</v>
      </c>
      <c r="C5" s="5" t="s">
        <v>9</v>
      </c>
      <c r="D5" s="5" t="s">
        <v>65</v>
      </c>
      <c r="E5" s="5" t="s">
        <v>7</v>
      </c>
    </row>
    <row r="6" spans="1:5" x14ac:dyDescent="0.25">
      <c r="A6" s="1" t="s">
        <v>10</v>
      </c>
      <c r="B6" s="2">
        <v>3200</v>
      </c>
      <c r="C6" s="2">
        <v>3137</v>
      </c>
      <c r="D6" s="2">
        <v>34866</v>
      </c>
      <c r="E6" s="2">
        <f>B6+C6+D6</f>
        <v>41203</v>
      </c>
    </row>
    <row r="7" spans="1:5" x14ac:dyDescent="0.25">
      <c r="A7" s="1" t="s">
        <v>11</v>
      </c>
      <c r="B7" s="2">
        <v>2400</v>
      </c>
      <c r="C7" s="2">
        <v>170</v>
      </c>
      <c r="D7" s="2">
        <v>62700</v>
      </c>
      <c r="E7" s="2">
        <f t="shared" ref="E7:E67" si="0">B7+C7+D7</f>
        <v>65270</v>
      </c>
    </row>
    <row r="8" spans="1:5" x14ac:dyDescent="0.25">
      <c r="A8" s="1" t="s">
        <v>12</v>
      </c>
      <c r="B8" s="2">
        <v>3600</v>
      </c>
      <c r="C8" s="2">
        <v>939</v>
      </c>
      <c r="D8" s="2">
        <v>50676</v>
      </c>
      <c r="E8" s="2">
        <f t="shared" si="0"/>
        <v>55215</v>
      </c>
    </row>
    <row r="9" spans="1:5" x14ac:dyDescent="0.25">
      <c r="A9" s="1" t="s">
        <v>66</v>
      </c>
      <c r="B9" s="2">
        <v>6000</v>
      </c>
      <c r="C9" s="2">
        <v>3555</v>
      </c>
      <c r="D9" s="2">
        <v>0</v>
      </c>
      <c r="E9" s="2">
        <f t="shared" si="0"/>
        <v>9555</v>
      </c>
    </row>
    <row r="10" spans="1:5" x14ac:dyDescent="0.25">
      <c r="A10" s="1" t="s">
        <v>67</v>
      </c>
      <c r="B10" s="2">
        <v>3600</v>
      </c>
      <c r="C10" s="2">
        <v>2341</v>
      </c>
      <c r="D10" s="2">
        <v>75460</v>
      </c>
      <c r="E10" s="2">
        <f t="shared" si="0"/>
        <v>81401</v>
      </c>
    </row>
    <row r="11" spans="1:5" x14ac:dyDescent="0.25">
      <c r="A11" s="1" t="s">
        <v>1</v>
      </c>
      <c r="B11" s="2">
        <v>3200</v>
      </c>
      <c r="C11" s="2">
        <v>8681</v>
      </c>
      <c r="D11" s="2">
        <v>11747</v>
      </c>
      <c r="E11" s="2">
        <f t="shared" si="0"/>
        <v>23628</v>
      </c>
    </row>
    <row r="12" spans="1:5" x14ac:dyDescent="0.25">
      <c r="A12" s="1" t="s">
        <v>51</v>
      </c>
      <c r="B12" s="2">
        <v>6000</v>
      </c>
      <c r="C12" s="2">
        <v>0</v>
      </c>
      <c r="D12" s="2">
        <v>44505</v>
      </c>
      <c r="E12" s="2">
        <f t="shared" si="0"/>
        <v>50505</v>
      </c>
    </row>
    <row r="13" spans="1:5" x14ac:dyDescent="0.25">
      <c r="A13" s="1" t="s">
        <v>13</v>
      </c>
      <c r="B13" s="2">
        <v>2000</v>
      </c>
      <c r="C13" s="2">
        <v>380</v>
      </c>
      <c r="D13" s="2">
        <v>15887</v>
      </c>
      <c r="E13" s="2">
        <f t="shared" si="0"/>
        <v>18267</v>
      </c>
    </row>
    <row r="14" spans="1:5" x14ac:dyDescent="0.25">
      <c r="A14" s="1" t="s">
        <v>52</v>
      </c>
      <c r="B14" s="2">
        <v>6000</v>
      </c>
      <c r="C14" s="2">
        <v>1811</v>
      </c>
      <c r="D14" s="2">
        <v>15000</v>
      </c>
      <c r="E14" s="2">
        <f t="shared" si="0"/>
        <v>22811</v>
      </c>
    </row>
    <row r="15" spans="1:5" x14ac:dyDescent="0.25">
      <c r="A15" s="1" t="s">
        <v>14</v>
      </c>
      <c r="B15" s="2">
        <v>5200</v>
      </c>
      <c r="C15" s="2">
        <v>1782</v>
      </c>
      <c r="D15" s="2">
        <v>0</v>
      </c>
      <c r="E15" s="2">
        <f t="shared" si="0"/>
        <v>6982</v>
      </c>
    </row>
    <row r="16" spans="1:5" x14ac:dyDescent="0.25">
      <c r="A16" s="1" t="s">
        <v>68</v>
      </c>
      <c r="B16" s="2">
        <v>6400</v>
      </c>
      <c r="C16" s="2">
        <v>867</v>
      </c>
      <c r="D16" s="2">
        <v>0</v>
      </c>
      <c r="E16" s="2">
        <f t="shared" si="0"/>
        <v>7267</v>
      </c>
    </row>
    <row r="17" spans="1:5" x14ac:dyDescent="0.25">
      <c r="A17" s="1" t="s">
        <v>53</v>
      </c>
      <c r="B17" s="2">
        <v>11600</v>
      </c>
      <c r="C17" s="2">
        <v>3268</v>
      </c>
      <c r="D17" s="2">
        <v>0</v>
      </c>
      <c r="E17" s="2">
        <f t="shared" si="0"/>
        <v>14868</v>
      </c>
    </row>
    <row r="18" spans="1:5" x14ac:dyDescent="0.25">
      <c r="A18" s="1" t="s">
        <v>15</v>
      </c>
      <c r="B18" s="2">
        <v>0</v>
      </c>
      <c r="C18" s="2">
        <v>5168</v>
      </c>
      <c r="D18" s="2">
        <v>0</v>
      </c>
      <c r="E18" s="2">
        <f t="shared" si="0"/>
        <v>5168</v>
      </c>
    </row>
    <row r="19" spans="1:5" x14ac:dyDescent="0.25">
      <c r="A19" s="1" t="s">
        <v>69</v>
      </c>
      <c r="B19" s="2">
        <v>800</v>
      </c>
      <c r="C19" s="2">
        <v>8328</v>
      </c>
      <c r="D19" s="2">
        <v>0</v>
      </c>
      <c r="E19" s="2">
        <f t="shared" si="0"/>
        <v>9128</v>
      </c>
    </row>
    <row r="20" spans="1:5" x14ac:dyDescent="0.25">
      <c r="A20" s="1" t="s">
        <v>70</v>
      </c>
      <c r="B20" s="2">
        <v>0</v>
      </c>
      <c r="C20" s="2">
        <v>0</v>
      </c>
      <c r="D20" s="2">
        <v>23934</v>
      </c>
      <c r="E20" s="2">
        <f t="shared" si="0"/>
        <v>23934</v>
      </c>
    </row>
    <row r="21" spans="1:5" x14ac:dyDescent="0.25">
      <c r="A21" s="1" t="s">
        <v>3</v>
      </c>
      <c r="B21" s="2">
        <v>10000</v>
      </c>
      <c r="C21" s="2">
        <v>13526</v>
      </c>
      <c r="D21" s="2">
        <v>77007</v>
      </c>
      <c r="E21" s="2">
        <f t="shared" si="0"/>
        <v>100533</v>
      </c>
    </row>
    <row r="22" spans="1:5" x14ac:dyDescent="0.25">
      <c r="A22" s="1" t="s">
        <v>71</v>
      </c>
      <c r="B22" s="2">
        <v>5600</v>
      </c>
      <c r="C22" s="2">
        <v>0</v>
      </c>
      <c r="D22" s="2">
        <v>49473</v>
      </c>
      <c r="E22" s="2">
        <f t="shared" si="0"/>
        <v>55073</v>
      </c>
    </row>
    <row r="23" spans="1:5" x14ac:dyDescent="0.25">
      <c r="A23" s="1" t="s">
        <v>16</v>
      </c>
      <c r="B23" s="2">
        <v>800</v>
      </c>
      <c r="C23" s="2">
        <v>8693</v>
      </c>
      <c r="D23" s="2">
        <v>6589</v>
      </c>
      <c r="E23" s="2">
        <f t="shared" si="0"/>
        <v>16082</v>
      </c>
    </row>
    <row r="24" spans="1:5" x14ac:dyDescent="0.25">
      <c r="A24" s="1" t="s">
        <v>4</v>
      </c>
      <c r="B24" s="2">
        <v>11600</v>
      </c>
      <c r="C24" s="2">
        <v>26730</v>
      </c>
      <c r="D24" s="2">
        <v>0</v>
      </c>
      <c r="E24" s="2">
        <f t="shared" si="0"/>
        <v>38330</v>
      </c>
    </row>
    <row r="25" spans="1:5" x14ac:dyDescent="0.25">
      <c r="A25" s="1" t="s">
        <v>17</v>
      </c>
      <c r="B25" s="2">
        <v>2000</v>
      </c>
      <c r="C25" s="2">
        <v>1636</v>
      </c>
      <c r="D25" s="2">
        <v>2647</v>
      </c>
      <c r="E25" s="2">
        <f t="shared" si="0"/>
        <v>6283</v>
      </c>
    </row>
    <row r="26" spans="1:5" x14ac:dyDescent="0.25">
      <c r="A26" s="1" t="s">
        <v>18</v>
      </c>
      <c r="B26" s="2">
        <v>3600</v>
      </c>
      <c r="C26" s="2">
        <v>0</v>
      </c>
      <c r="D26" s="2">
        <v>117000</v>
      </c>
      <c r="E26" s="2">
        <f t="shared" si="0"/>
        <v>120600</v>
      </c>
    </row>
    <row r="27" spans="1:5" x14ac:dyDescent="0.25">
      <c r="A27" s="1" t="s">
        <v>5</v>
      </c>
      <c r="B27" s="2">
        <v>6400</v>
      </c>
      <c r="C27" s="2">
        <v>1785</v>
      </c>
      <c r="D27" s="2">
        <v>12200</v>
      </c>
      <c r="E27" s="2">
        <f t="shared" si="0"/>
        <v>20385</v>
      </c>
    </row>
    <row r="28" spans="1:5" x14ac:dyDescent="0.25">
      <c r="A28" s="1" t="s">
        <v>19</v>
      </c>
      <c r="B28" s="2">
        <v>3200</v>
      </c>
      <c r="C28" s="2">
        <v>1349</v>
      </c>
      <c r="D28" s="2">
        <v>39500</v>
      </c>
      <c r="E28" s="2">
        <f t="shared" si="0"/>
        <v>44049</v>
      </c>
    </row>
    <row r="29" spans="1:5" x14ac:dyDescent="0.25">
      <c r="A29" s="1" t="s">
        <v>54</v>
      </c>
      <c r="B29" s="2">
        <v>4800</v>
      </c>
      <c r="C29" s="2">
        <v>7644</v>
      </c>
      <c r="D29" s="2">
        <v>19314</v>
      </c>
      <c r="E29" s="2">
        <f t="shared" si="0"/>
        <v>31758</v>
      </c>
    </row>
    <row r="30" spans="1:5" x14ac:dyDescent="0.25">
      <c r="A30" s="1" t="s">
        <v>20</v>
      </c>
      <c r="B30" s="2">
        <v>0</v>
      </c>
      <c r="C30" s="2">
        <v>0</v>
      </c>
      <c r="D30" s="2">
        <v>6200</v>
      </c>
      <c r="E30" s="2">
        <f t="shared" si="0"/>
        <v>6200</v>
      </c>
    </row>
    <row r="31" spans="1:5" x14ac:dyDescent="0.25">
      <c r="A31" s="1" t="s">
        <v>55</v>
      </c>
      <c r="B31" s="2">
        <v>5200</v>
      </c>
      <c r="C31" s="2">
        <v>2341</v>
      </c>
      <c r="D31" s="2">
        <v>0</v>
      </c>
      <c r="E31" s="2">
        <f t="shared" si="0"/>
        <v>7541</v>
      </c>
    </row>
    <row r="32" spans="1:5" x14ac:dyDescent="0.25">
      <c r="A32" s="1" t="s">
        <v>21</v>
      </c>
      <c r="B32" s="2">
        <v>4000</v>
      </c>
      <c r="C32" s="2">
        <v>1061</v>
      </c>
      <c r="D32" s="2">
        <v>0</v>
      </c>
      <c r="E32" s="2">
        <f t="shared" si="0"/>
        <v>5061</v>
      </c>
    </row>
    <row r="33" spans="1:5" x14ac:dyDescent="0.25">
      <c r="A33" s="1" t="s">
        <v>6</v>
      </c>
      <c r="B33" s="2">
        <v>3200</v>
      </c>
      <c r="C33" s="2">
        <v>13885</v>
      </c>
      <c r="D33" s="2">
        <v>42897</v>
      </c>
      <c r="E33" s="2">
        <f t="shared" si="0"/>
        <v>59982</v>
      </c>
    </row>
    <row r="34" spans="1:5" x14ac:dyDescent="0.25">
      <c r="A34" s="1" t="s">
        <v>72</v>
      </c>
      <c r="B34" s="2">
        <v>3600</v>
      </c>
      <c r="C34" s="2">
        <v>0</v>
      </c>
      <c r="D34" s="2">
        <v>0</v>
      </c>
      <c r="E34" s="2">
        <f t="shared" si="0"/>
        <v>3600</v>
      </c>
    </row>
    <row r="35" spans="1:5" x14ac:dyDescent="0.25">
      <c r="A35" s="1" t="s">
        <v>73</v>
      </c>
      <c r="B35" s="2">
        <v>2000</v>
      </c>
      <c r="C35" s="2">
        <v>0</v>
      </c>
      <c r="D35" s="2">
        <v>0</v>
      </c>
      <c r="E35" s="2">
        <f t="shared" si="0"/>
        <v>2000</v>
      </c>
    </row>
    <row r="36" spans="1:5" x14ac:dyDescent="0.25">
      <c r="A36" s="3" t="s">
        <v>22</v>
      </c>
      <c r="B36" s="2">
        <v>7200</v>
      </c>
      <c r="C36" s="2">
        <v>11398</v>
      </c>
      <c r="D36" s="2">
        <v>0</v>
      </c>
      <c r="E36" s="2">
        <f t="shared" si="0"/>
        <v>18598</v>
      </c>
    </row>
    <row r="37" spans="1:5" x14ac:dyDescent="0.25">
      <c r="A37" s="3" t="s">
        <v>56</v>
      </c>
      <c r="B37" s="2">
        <v>30800</v>
      </c>
      <c r="C37" s="2">
        <v>7579</v>
      </c>
      <c r="D37" s="2">
        <v>108454</v>
      </c>
      <c r="E37" s="2">
        <f t="shared" si="0"/>
        <v>146833</v>
      </c>
    </row>
    <row r="38" spans="1:5" x14ac:dyDescent="0.25">
      <c r="A38" s="3" t="s">
        <v>23</v>
      </c>
      <c r="B38" s="2">
        <v>6800</v>
      </c>
      <c r="C38" s="2">
        <v>4378</v>
      </c>
      <c r="D38" s="2">
        <v>1500</v>
      </c>
      <c r="E38" s="2">
        <f t="shared" si="0"/>
        <v>12678</v>
      </c>
    </row>
    <row r="39" spans="1:5" x14ac:dyDescent="0.25">
      <c r="A39" s="3" t="s">
        <v>74</v>
      </c>
      <c r="B39" s="2">
        <v>800</v>
      </c>
      <c r="C39" s="2">
        <v>0</v>
      </c>
      <c r="D39" s="2">
        <v>0</v>
      </c>
      <c r="E39" s="2">
        <f t="shared" si="0"/>
        <v>800</v>
      </c>
    </row>
    <row r="40" spans="1:5" x14ac:dyDescent="0.25">
      <c r="A40" s="3" t="s">
        <v>75</v>
      </c>
      <c r="B40" s="2">
        <v>800</v>
      </c>
      <c r="C40" s="2">
        <v>1619</v>
      </c>
      <c r="D40" s="2">
        <v>25596</v>
      </c>
      <c r="E40" s="2">
        <f t="shared" si="0"/>
        <v>28015</v>
      </c>
    </row>
    <row r="41" spans="1:5" x14ac:dyDescent="0.25">
      <c r="A41" s="1" t="s">
        <v>24</v>
      </c>
      <c r="B41" s="2">
        <v>16800</v>
      </c>
      <c r="C41" s="2">
        <v>23950</v>
      </c>
      <c r="D41" s="2">
        <v>82671</v>
      </c>
      <c r="E41" s="2">
        <f t="shared" si="0"/>
        <v>123421</v>
      </c>
    </row>
    <row r="42" spans="1:5" x14ac:dyDescent="0.25">
      <c r="A42" s="1" t="s">
        <v>76</v>
      </c>
      <c r="B42" s="2">
        <v>1200</v>
      </c>
      <c r="C42" s="2">
        <v>0</v>
      </c>
      <c r="D42" s="2">
        <v>0</v>
      </c>
      <c r="E42" s="2">
        <f t="shared" si="0"/>
        <v>1200</v>
      </c>
    </row>
    <row r="43" spans="1:5" x14ac:dyDescent="0.25">
      <c r="A43" s="1" t="s">
        <v>25</v>
      </c>
      <c r="B43" s="2">
        <v>12000</v>
      </c>
      <c r="C43" s="2">
        <v>2964</v>
      </c>
      <c r="D43" s="2">
        <v>13896</v>
      </c>
      <c r="E43" s="2">
        <f t="shared" si="0"/>
        <v>28860</v>
      </c>
    </row>
    <row r="44" spans="1:5" x14ac:dyDescent="0.25">
      <c r="A44" s="1" t="s">
        <v>26</v>
      </c>
      <c r="B44" s="2">
        <v>4400</v>
      </c>
      <c r="C44" s="2">
        <v>5565</v>
      </c>
      <c r="D44" s="2">
        <v>15000</v>
      </c>
      <c r="E44" s="2">
        <f t="shared" si="0"/>
        <v>24965</v>
      </c>
    </row>
    <row r="45" spans="1:5" x14ac:dyDescent="0.25">
      <c r="A45" s="1" t="s">
        <v>77</v>
      </c>
      <c r="B45" s="2">
        <v>4800</v>
      </c>
      <c r="C45" s="2">
        <v>0</v>
      </c>
      <c r="D45" s="2">
        <v>0</v>
      </c>
      <c r="E45" s="2">
        <f t="shared" si="0"/>
        <v>4800</v>
      </c>
    </row>
    <row r="46" spans="1:5" x14ac:dyDescent="0.25">
      <c r="A46" s="1" t="s">
        <v>27</v>
      </c>
      <c r="B46" s="2">
        <v>0</v>
      </c>
      <c r="C46" s="2">
        <v>21097</v>
      </c>
      <c r="D46" s="2">
        <v>0</v>
      </c>
      <c r="E46" s="2">
        <f t="shared" si="0"/>
        <v>21097</v>
      </c>
    </row>
    <row r="47" spans="1:5" x14ac:dyDescent="0.25">
      <c r="A47" s="1" t="s">
        <v>28</v>
      </c>
      <c r="B47" s="2">
        <v>4000</v>
      </c>
      <c r="C47" s="2">
        <v>8239</v>
      </c>
      <c r="D47" s="2">
        <v>0</v>
      </c>
      <c r="E47" s="2">
        <f t="shared" si="0"/>
        <v>12239</v>
      </c>
    </row>
    <row r="48" spans="1:5" x14ac:dyDescent="0.25">
      <c r="A48" s="1" t="s">
        <v>29</v>
      </c>
      <c r="B48" s="2">
        <v>4400</v>
      </c>
      <c r="C48" s="2">
        <v>7738</v>
      </c>
      <c r="D48" s="2">
        <v>27543</v>
      </c>
      <c r="E48" s="2">
        <f t="shared" si="0"/>
        <v>39681</v>
      </c>
    </row>
    <row r="49" spans="1:5" x14ac:dyDescent="0.25">
      <c r="A49" s="1" t="s">
        <v>30</v>
      </c>
      <c r="B49" s="2">
        <v>2400</v>
      </c>
      <c r="C49" s="2">
        <v>483</v>
      </c>
      <c r="D49" s="2">
        <v>28000</v>
      </c>
      <c r="E49" s="2">
        <f t="shared" si="0"/>
        <v>30883</v>
      </c>
    </row>
    <row r="50" spans="1:5" x14ac:dyDescent="0.25">
      <c r="A50" s="1" t="s">
        <v>31</v>
      </c>
      <c r="B50" s="2">
        <v>3200</v>
      </c>
      <c r="C50" s="2">
        <v>0</v>
      </c>
      <c r="D50" s="2">
        <v>0</v>
      </c>
      <c r="E50" s="2">
        <f t="shared" si="0"/>
        <v>3200</v>
      </c>
    </row>
    <row r="51" spans="1:5" x14ac:dyDescent="0.25">
      <c r="A51" s="1" t="s">
        <v>32</v>
      </c>
      <c r="B51" s="2">
        <v>17200</v>
      </c>
      <c r="C51" s="2">
        <v>0</v>
      </c>
      <c r="D51" s="2">
        <v>0</v>
      </c>
      <c r="E51" s="2">
        <f t="shared" si="0"/>
        <v>17200</v>
      </c>
    </row>
    <row r="52" spans="1:5" x14ac:dyDescent="0.25">
      <c r="A52" s="1" t="s">
        <v>33</v>
      </c>
      <c r="B52" s="2">
        <v>24400</v>
      </c>
      <c r="C52" s="2">
        <v>21528</v>
      </c>
      <c r="D52" s="2">
        <v>98114</v>
      </c>
      <c r="E52" s="2">
        <f t="shared" si="0"/>
        <v>144042</v>
      </c>
    </row>
    <row r="53" spans="1:5" x14ac:dyDescent="0.25">
      <c r="A53" s="1" t="s">
        <v>34</v>
      </c>
      <c r="B53" s="2">
        <v>12800</v>
      </c>
      <c r="C53" s="2">
        <v>27559</v>
      </c>
      <c r="D53" s="2">
        <v>44057</v>
      </c>
      <c r="E53" s="2">
        <f t="shared" si="0"/>
        <v>84416</v>
      </c>
    </row>
    <row r="54" spans="1:5" x14ac:dyDescent="0.25">
      <c r="A54" s="1" t="s">
        <v>78</v>
      </c>
      <c r="B54" s="2">
        <v>3200</v>
      </c>
      <c r="C54" s="2">
        <v>0</v>
      </c>
      <c r="D54" s="2">
        <v>88500</v>
      </c>
      <c r="E54" s="2">
        <f t="shared" si="0"/>
        <v>91700</v>
      </c>
    </row>
    <row r="55" spans="1:5" x14ac:dyDescent="0.25">
      <c r="A55" s="1" t="s">
        <v>35</v>
      </c>
      <c r="B55" s="2">
        <v>4400</v>
      </c>
      <c r="C55" s="2">
        <v>2982</v>
      </c>
      <c r="D55" s="2">
        <v>41697</v>
      </c>
      <c r="E55" s="2">
        <f t="shared" si="0"/>
        <v>49079</v>
      </c>
    </row>
    <row r="56" spans="1:5" x14ac:dyDescent="0.25">
      <c r="A56" s="1" t="s">
        <v>79</v>
      </c>
      <c r="B56" s="2">
        <v>3200</v>
      </c>
      <c r="C56" s="2">
        <v>0</v>
      </c>
      <c r="D56" s="2">
        <v>0</v>
      </c>
      <c r="E56" s="2">
        <f t="shared" si="0"/>
        <v>3200</v>
      </c>
    </row>
    <row r="57" spans="1:5" x14ac:dyDescent="0.25">
      <c r="A57" s="1" t="s">
        <v>57</v>
      </c>
      <c r="B57" s="2">
        <v>16800</v>
      </c>
      <c r="C57" s="2">
        <v>1571</v>
      </c>
      <c r="D57" s="2">
        <v>43949</v>
      </c>
      <c r="E57" s="2">
        <f t="shared" si="0"/>
        <v>62320</v>
      </c>
    </row>
    <row r="58" spans="1:5" x14ac:dyDescent="0.25">
      <c r="A58" s="1" t="s">
        <v>36</v>
      </c>
      <c r="B58" s="2">
        <v>6400</v>
      </c>
      <c r="C58" s="2">
        <v>12881</v>
      </c>
      <c r="D58" s="2">
        <v>47400</v>
      </c>
      <c r="E58" s="2">
        <f t="shared" si="0"/>
        <v>66681</v>
      </c>
    </row>
    <row r="59" spans="1:5" x14ac:dyDescent="0.25">
      <c r="A59" s="1" t="s">
        <v>37</v>
      </c>
      <c r="B59" s="2">
        <v>5600</v>
      </c>
      <c r="C59" s="2">
        <v>11257</v>
      </c>
      <c r="D59" s="2">
        <v>47707</v>
      </c>
      <c r="E59" s="2">
        <f t="shared" si="0"/>
        <v>64564</v>
      </c>
    </row>
    <row r="60" spans="1:5" x14ac:dyDescent="0.25">
      <c r="A60" s="1" t="s">
        <v>38</v>
      </c>
      <c r="B60" s="2">
        <v>47600</v>
      </c>
      <c r="C60" s="2">
        <v>14453</v>
      </c>
      <c r="D60" s="2">
        <v>29230</v>
      </c>
      <c r="E60" s="2">
        <f t="shared" si="0"/>
        <v>91283</v>
      </c>
    </row>
    <row r="61" spans="1:5" x14ac:dyDescent="0.25">
      <c r="A61" s="1" t="s">
        <v>39</v>
      </c>
      <c r="B61" s="2">
        <v>400</v>
      </c>
      <c r="C61" s="2">
        <v>0</v>
      </c>
      <c r="D61" s="2">
        <v>0</v>
      </c>
      <c r="E61" s="2">
        <f t="shared" si="0"/>
        <v>400</v>
      </c>
    </row>
    <row r="62" spans="1:5" x14ac:dyDescent="0.25">
      <c r="A62" s="1" t="s">
        <v>80</v>
      </c>
      <c r="B62" s="2">
        <v>0</v>
      </c>
      <c r="C62" s="2">
        <v>631</v>
      </c>
      <c r="D62" s="2">
        <v>25000</v>
      </c>
      <c r="E62" s="2">
        <f t="shared" si="0"/>
        <v>25631</v>
      </c>
    </row>
    <row r="63" spans="1:5" x14ac:dyDescent="0.25">
      <c r="A63" s="1" t="s">
        <v>40</v>
      </c>
      <c r="B63" s="2">
        <v>2400</v>
      </c>
      <c r="C63" s="2">
        <v>1871</v>
      </c>
      <c r="D63" s="2">
        <v>128829</v>
      </c>
      <c r="E63" s="2">
        <f t="shared" si="0"/>
        <v>133100</v>
      </c>
    </row>
    <row r="64" spans="1:5" x14ac:dyDescent="0.25">
      <c r="A64" s="1" t="s">
        <v>81</v>
      </c>
      <c r="B64" s="2">
        <v>4400</v>
      </c>
      <c r="C64" s="2">
        <v>0</v>
      </c>
      <c r="D64" s="2">
        <v>0</v>
      </c>
      <c r="E64" s="2">
        <f t="shared" si="0"/>
        <v>4400</v>
      </c>
    </row>
    <row r="65" spans="1:5" x14ac:dyDescent="0.25">
      <c r="A65" s="1" t="s">
        <v>58</v>
      </c>
      <c r="B65" s="2">
        <v>0</v>
      </c>
      <c r="C65" s="2">
        <v>5135</v>
      </c>
      <c r="D65" s="2">
        <v>88787</v>
      </c>
      <c r="E65" s="2">
        <f t="shared" si="0"/>
        <v>93922</v>
      </c>
    </row>
    <row r="66" spans="1:5" x14ac:dyDescent="0.25">
      <c r="A66" s="1" t="s">
        <v>41</v>
      </c>
      <c r="B66" s="2">
        <v>10800</v>
      </c>
      <c r="C66" s="2">
        <v>23248</v>
      </c>
      <c r="D66" s="2">
        <v>59590</v>
      </c>
      <c r="E66" s="2">
        <f t="shared" si="0"/>
        <v>93638</v>
      </c>
    </row>
    <row r="67" spans="1:5" x14ac:dyDescent="0.25">
      <c r="A67" s="1" t="s">
        <v>82</v>
      </c>
      <c r="B67" s="2">
        <v>2400</v>
      </c>
      <c r="C67" s="2">
        <v>0</v>
      </c>
      <c r="D67" s="2">
        <v>0</v>
      </c>
      <c r="E67" s="2">
        <f t="shared" si="0"/>
        <v>2400</v>
      </c>
    </row>
    <row r="68" spans="1:5" x14ac:dyDescent="0.25">
      <c r="A68" s="1" t="s">
        <v>83</v>
      </c>
      <c r="B68" s="2">
        <v>3200</v>
      </c>
      <c r="C68" s="2">
        <v>2074</v>
      </c>
      <c r="D68" s="2">
        <v>57280</v>
      </c>
      <c r="E68" s="2">
        <f t="shared" ref="E68:E88" si="1">B68+C68+D68</f>
        <v>62554</v>
      </c>
    </row>
    <row r="69" spans="1:5" x14ac:dyDescent="0.25">
      <c r="A69" s="1" t="s">
        <v>59</v>
      </c>
      <c r="B69" s="2">
        <v>6800</v>
      </c>
      <c r="C69" s="2">
        <v>4160</v>
      </c>
      <c r="D69" s="2">
        <v>46452</v>
      </c>
      <c r="E69" s="2">
        <f t="shared" si="1"/>
        <v>57412</v>
      </c>
    </row>
    <row r="70" spans="1:5" x14ac:dyDescent="0.25">
      <c r="A70" s="1" t="s">
        <v>42</v>
      </c>
      <c r="B70" s="2">
        <v>8400</v>
      </c>
      <c r="C70" s="2">
        <v>1189</v>
      </c>
      <c r="D70" s="2">
        <v>0</v>
      </c>
      <c r="E70" s="2">
        <f t="shared" si="1"/>
        <v>9589</v>
      </c>
    </row>
    <row r="71" spans="1:5" x14ac:dyDescent="0.25">
      <c r="A71" s="1" t="s">
        <v>43</v>
      </c>
      <c r="B71" s="2">
        <v>1600</v>
      </c>
      <c r="C71" s="2">
        <v>12305</v>
      </c>
      <c r="D71" s="2">
        <v>42875</v>
      </c>
      <c r="E71" s="2">
        <f t="shared" si="1"/>
        <v>56780</v>
      </c>
    </row>
    <row r="72" spans="1:5" x14ac:dyDescent="0.25">
      <c r="A72" s="1" t="s">
        <v>44</v>
      </c>
      <c r="B72" s="2">
        <v>6400</v>
      </c>
      <c r="C72" s="2">
        <v>8316</v>
      </c>
      <c r="D72" s="2">
        <v>47620</v>
      </c>
      <c r="E72" s="2">
        <f t="shared" si="1"/>
        <v>62336</v>
      </c>
    </row>
    <row r="73" spans="1:5" x14ac:dyDescent="0.25">
      <c r="A73" s="1" t="s">
        <v>45</v>
      </c>
      <c r="B73" s="2">
        <v>2000</v>
      </c>
      <c r="C73" s="2">
        <v>7693</v>
      </c>
      <c r="D73" s="2">
        <v>0</v>
      </c>
      <c r="E73" s="2">
        <f t="shared" si="1"/>
        <v>9693</v>
      </c>
    </row>
    <row r="74" spans="1:5" x14ac:dyDescent="0.25">
      <c r="A74" s="1" t="s">
        <v>46</v>
      </c>
      <c r="B74" s="2">
        <v>5600</v>
      </c>
      <c r="C74" s="2">
        <v>11012</v>
      </c>
      <c r="D74" s="2">
        <v>20000</v>
      </c>
      <c r="E74" s="2">
        <f t="shared" si="1"/>
        <v>36612</v>
      </c>
    </row>
    <row r="75" spans="1:5" x14ac:dyDescent="0.25">
      <c r="A75" s="1" t="s">
        <v>60</v>
      </c>
      <c r="B75" s="2">
        <v>6000</v>
      </c>
      <c r="C75" s="2">
        <v>0</v>
      </c>
      <c r="D75" s="2">
        <v>31442</v>
      </c>
      <c r="E75" s="2">
        <f t="shared" si="1"/>
        <v>37442</v>
      </c>
    </row>
    <row r="76" spans="1:5" x14ac:dyDescent="0.25">
      <c r="A76" s="1" t="s">
        <v>61</v>
      </c>
      <c r="B76" s="2">
        <v>5600</v>
      </c>
      <c r="C76" s="2">
        <v>5103</v>
      </c>
      <c r="D76" s="2">
        <v>23997</v>
      </c>
      <c r="E76" s="2">
        <f t="shared" si="1"/>
        <v>34700</v>
      </c>
    </row>
    <row r="77" spans="1:5" x14ac:dyDescent="0.25">
      <c r="A77" s="1" t="s">
        <v>84</v>
      </c>
      <c r="B77" s="2">
        <v>14000</v>
      </c>
      <c r="C77" s="2">
        <v>0</v>
      </c>
      <c r="D77" s="2">
        <v>0</v>
      </c>
      <c r="E77" s="2">
        <f t="shared" si="1"/>
        <v>14000</v>
      </c>
    </row>
    <row r="78" spans="1:5" x14ac:dyDescent="0.25">
      <c r="A78" s="1" t="s">
        <v>62</v>
      </c>
      <c r="B78" s="2">
        <v>6000</v>
      </c>
      <c r="C78" s="2">
        <v>28023</v>
      </c>
      <c r="D78" s="2">
        <v>67858</v>
      </c>
      <c r="E78" s="2">
        <f t="shared" si="1"/>
        <v>101881</v>
      </c>
    </row>
    <row r="79" spans="1:5" x14ac:dyDescent="0.25">
      <c r="A79" s="1" t="s">
        <v>85</v>
      </c>
      <c r="B79" s="2">
        <v>5200</v>
      </c>
      <c r="C79" s="2">
        <v>0</v>
      </c>
      <c r="D79" s="2">
        <v>0</v>
      </c>
      <c r="E79" s="2">
        <f t="shared" si="1"/>
        <v>5200</v>
      </c>
    </row>
    <row r="80" spans="1:5" x14ac:dyDescent="0.25">
      <c r="A80" s="1" t="s">
        <v>47</v>
      </c>
      <c r="B80" s="2">
        <v>0</v>
      </c>
      <c r="C80" s="2">
        <v>14589</v>
      </c>
      <c r="D80" s="2">
        <v>61110</v>
      </c>
      <c r="E80" s="2">
        <f t="shared" si="1"/>
        <v>75699</v>
      </c>
    </row>
    <row r="81" spans="1:5" x14ac:dyDescent="0.25">
      <c r="A81" s="1" t="s">
        <v>86</v>
      </c>
      <c r="B81" s="2">
        <v>14800</v>
      </c>
      <c r="C81" s="2">
        <v>10336</v>
      </c>
      <c r="D81" s="2">
        <v>40476</v>
      </c>
      <c r="E81" s="2">
        <f t="shared" si="1"/>
        <v>65612</v>
      </c>
    </row>
    <row r="82" spans="1:5" x14ac:dyDescent="0.25">
      <c r="A82" s="1" t="s">
        <v>48</v>
      </c>
      <c r="B82" s="2">
        <v>2400</v>
      </c>
      <c r="C82" s="2">
        <v>4284</v>
      </c>
      <c r="D82" s="2">
        <v>15000</v>
      </c>
      <c r="E82" s="2">
        <f t="shared" si="1"/>
        <v>21684</v>
      </c>
    </row>
    <row r="83" spans="1:5" x14ac:dyDescent="0.25">
      <c r="A83" s="1" t="s">
        <v>63</v>
      </c>
      <c r="B83" s="2">
        <v>5200</v>
      </c>
      <c r="C83" s="2">
        <v>4014</v>
      </c>
      <c r="D83" s="2">
        <v>22548</v>
      </c>
      <c r="E83" s="2">
        <f t="shared" si="1"/>
        <v>31762</v>
      </c>
    </row>
    <row r="84" spans="1:5" x14ac:dyDescent="0.25">
      <c r="A84" s="1" t="s">
        <v>87</v>
      </c>
      <c r="B84" s="2">
        <v>1600</v>
      </c>
      <c r="C84" s="2">
        <v>232</v>
      </c>
      <c r="D84" s="2">
        <v>26407</v>
      </c>
      <c r="E84" s="2">
        <f t="shared" si="1"/>
        <v>28239</v>
      </c>
    </row>
    <row r="85" spans="1:5" x14ac:dyDescent="0.25">
      <c r="A85" s="1" t="s">
        <v>49</v>
      </c>
      <c r="B85" s="2">
        <v>36800</v>
      </c>
      <c r="C85" s="2">
        <v>7404</v>
      </c>
      <c r="D85" s="2">
        <v>41475</v>
      </c>
      <c r="E85" s="2">
        <f t="shared" si="1"/>
        <v>85679</v>
      </c>
    </row>
    <row r="86" spans="1:5" x14ac:dyDescent="0.25">
      <c r="A86" s="1" t="s">
        <v>88</v>
      </c>
      <c r="B86" s="2">
        <v>1200</v>
      </c>
      <c r="C86" s="2">
        <v>0</v>
      </c>
      <c r="D86" s="2">
        <v>0</v>
      </c>
      <c r="E86" s="2">
        <f t="shared" si="1"/>
        <v>1200</v>
      </c>
    </row>
    <row r="87" spans="1:5" x14ac:dyDescent="0.25">
      <c r="A87" s="1" t="s">
        <v>50</v>
      </c>
      <c r="B87" s="2">
        <v>7600</v>
      </c>
      <c r="C87" s="2">
        <v>2320</v>
      </c>
      <c r="D87" s="2">
        <v>15000</v>
      </c>
      <c r="E87" s="2">
        <f t="shared" si="1"/>
        <v>24920</v>
      </c>
    </row>
    <row r="88" spans="1:5" x14ac:dyDescent="0.25">
      <c r="A88" s="1" t="s">
        <v>89</v>
      </c>
      <c r="B88" s="2">
        <v>9200</v>
      </c>
      <c r="C88" s="2">
        <v>3316</v>
      </c>
      <c r="D88" s="2">
        <v>15000</v>
      </c>
      <c r="E88" s="2">
        <f t="shared" si="1"/>
        <v>27516</v>
      </c>
    </row>
    <row r="89" spans="1:5" x14ac:dyDescent="0.25">
      <c r="A89" s="6" t="s">
        <v>7</v>
      </c>
      <c r="B89" s="7">
        <f>SUM(B6:B88)</f>
        <v>537200</v>
      </c>
      <c r="C89" s="7">
        <f>SUM(C6:C88)</f>
        <v>463573</v>
      </c>
      <c r="D89" s="7">
        <f>SUM(D6:D88)</f>
        <v>2327662</v>
      </c>
      <c r="E89" s="7">
        <f>SUM(E6:E88)</f>
        <v>3328435</v>
      </c>
    </row>
    <row r="91" spans="1:5" x14ac:dyDescent="0.25">
      <c r="E91" s="8"/>
    </row>
  </sheetData>
  <mergeCells count="3">
    <mergeCell ref="A4:A5"/>
    <mergeCell ref="B4:E4"/>
    <mergeCell ref="A1:E2"/>
  </mergeCells>
  <pageMargins left="0.74803149606299213" right="0.70866141732283472" top="0.78740157480314965" bottom="0.94488188976377963" header="0.31496062992125984" footer="0.31496062992125984"/>
  <pageSetup paperSize="9" firstPageNumber="6" fitToHeight="0" orientation="portrait" useFirstPageNumber="1" r:id="rId1"/>
  <headerFooter>
    <oddHeader>&amp;RPříloha č. 1</oddHeader>
    <oddFooter xml:space="preserve">&amp;L&amp;"Arial,Kurzíva"&amp;10Zastupitelstvo Olomouckého kraje 17. 12. 2018
5.2.1. - Rozpočet Olomouckého  kraje 2018 - účel.dotace ze stát.rozp.obcím Ol.kraje - DODATEK
Příloha č. 1 - Rozpis dotace na   výdaje JSDH&amp;R&amp;"Arial,Kurzíva"&amp;10Strana &amp;P (celkem 8)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Jiří</dc:creator>
  <cp:lastModifiedBy>Zbožínek Jiří</cp:lastModifiedBy>
  <cp:lastPrinted>2018-12-10T07:17:03Z</cp:lastPrinted>
  <dcterms:created xsi:type="dcterms:W3CDTF">2016-03-08T13:16:27Z</dcterms:created>
  <dcterms:modified xsi:type="dcterms:W3CDTF">2018-12-10T07:17:26Z</dcterms:modified>
</cp:coreProperties>
</file>