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Dotace 2020\Žádost o dotaci\Individuální dotace\ZOK\"/>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List1!#REF!</definedName>
    <definedName name="_xlnm.Print_Area" localSheetId="1">tisk!$A$2:$J$8</definedName>
  </definedNames>
  <calcPr calcId="162913"/>
</workbook>
</file>

<file path=xl/calcChain.xml><?xml version="1.0" encoding="utf-8"?>
<calcChain xmlns="http://schemas.openxmlformats.org/spreadsheetml/2006/main">
  <c r="B6" i="2" l="1"/>
  <c r="E6" i="2" s="1"/>
  <c r="A8" i="2"/>
  <c r="B9" i="2" s="1"/>
  <c r="A11" i="2"/>
  <c r="B12" i="2" s="1"/>
  <c r="D14" i="2" s="1"/>
  <c r="A14" i="2"/>
  <c r="B15" i="2" s="1"/>
  <c r="C16" i="2" s="1"/>
  <c r="A17" i="2"/>
  <c r="B18" i="2" s="1"/>
  <c r="A20" i="2"/>
  <c r="B21" i="2" s="1"/>
  <c r="A23" i="2"/>
  <c r="B24" i="2" s="1"/>
  <c r="D24" i="2" s="1"/>
  <c r="A26" i="2"/>
  <c r="B27" i="2" s="1"/>
  <c r="C27" i="2" s="1"/>
  <c r="A29" i="2"/>
  <c r="B30" i="2" s="1"/>
  <c r="A32" i="2"/>
  <c r="B33" i="2" s="1"/>
  <c r="A35" i="2"/>
  <c r="B36" i="2" s="1"/>
  <c r="A38" i="2"/>
  <c r="B39" i="2" s="1"/>
  <c r="F41" i="2" s="1"/>
  <c r="A41" i="2"/>
  <c r="B42" i="2" s="1"/>
  <c r="A44" i="2"/>
  <c r="B45" i="2" s="1"/>
  <c r="D46" i="2" s="1"/>
  <c r="A47" i="2"/>
  <c r="B48" i="2" s="1"/>
  <c r="C48" i="2" s="1"/>
  <c r="A50" i="2"/>
  <c r="B51" i="2" s="1"/>
  <c r="A53" i="2"/>
  <c r="B54" i="2" s="1"/>
  <c r="A56" i="2"/>
  <c r="B57" i="2" s="1"/>
  <c r="J57" i="2" s="1"/>
  <c r="A59" i="2"/>
  <c r="B60" i="2" s="1"/>
  <c r="D62" i="2" s="1"/>
  <c r="A62" i="2"/>
  <c r="B63" i="2" s="1"/>
  <c r="D64" i="2" s="1"/>
  <c r="A65" i="2"/>
  <c r="B66" i="2" s="1"/>
  <c r="J66" i="2" s="1"/>
  <c r="A68" i="2"/>
  <c r="B69" i="2" s="1"/>
  <c r="A71" i="2"/>
  <c r="B72" i="2" s="1"/>
  <c r="D73" i="2" s="1"/>
  <c r="A74" i="2"/>
  <c r="B75" i="2" s="1"/>
  <c r="J75" i="2" s="1"/>
  <c r="A77" i="2"/>
  <c r="B78" i="2" s="1"/>
  <c r="A80" i="2"/>
  <c r="B81" i="2" s="1"/>
  <c r="A83" i="2"/>
  <c r="B84" i="2" s="1"/>
  <c r="J84" i="2" s="1"/>
  <c r="A86" i="2"/>
  <c r="B87" i="2" s="1"/>
  <c r="F87" i="2" s="1"/>
  <c r="A89" i="2"/>
  <c r="B90" i="2" s="1"/>
  <c r="C92" i="2" s="1"/>
  <c r="A92" i="2"/>
  <c r="B93" i="2" s="1"/>
  <c r="D94" i="2" s="1"/>
  <c r="A95" i="2"/>
  <c r="B96" i="2" s="1"/>
  <c r="D96" i="2" s="1"/>
  <c r="A98" i="2"/>
  <c r="B99" i="2" s="1"/>
  <c r="F99" i="2" s="1"/>
  <c r="A101" i="2"/>
  <c r="B102" i="2" s="1"/>
  <c r="A104" i="2"/>
  <c r="B105" i="2" s="1"/>
  <c r="J105" i="2" s="1"/>
  <c r="A107" i="2"/>
  <c r="B108" i="2" s="1"/>
  <c r="E108" i="2" s="1"/>
  <c r="A110" i="2"/>
  <c r="B111" i="2" s="1"/>
  <c r="A113" i="2"/>
  <c r="B114" i="2" s="1"/>
  <c r="A116" i="2"/>
  <c r="B117" i="2" s="1"/>
  <c r="A119" i="2"/>
  <c r="B120" i="2" s="1"/>
  <c r="H120" i="2" s="1"/>
  <c r="A122" i="2"/>
  <c r="B123" i="2" s="1"/>
  <c r="D124" i="2" s="1"/>
  <c r="A125" i="2"/>
  <c r="B126" i="2" s="1"/>
  <c r="A128" i="2"/>
  <c r="B129" i="2" s="1"/>
  <c r="A131" i="2"/>
  <c r="B132" i="2" s="1"/>
  <c r="A134" i="2"/>
  <c r="B135" i="2" s="1"/>
  <c r="E135" i="2" s="1"/>
  <c r="A137" i="2"/>
  <c r="B138" i="2" s="1"/>
  <c r="A140" i="2"/>
  <c r="B141" i="2" s="1"/>
  <c r="A143" i="2"/>
  <c r="B144" i="2" s="1"/>
  <c r="D144" i="2" s="1"/>
  <c r="A146" i="2"/>
  <c r="B147" i="2" s="1"/>
  <c r="F149" i="2" s="1"/>
  <c r="A149" i="2"/>
  <c r="B150" i="2" s="1"/>
  <c r="A152" i="2"/>
  <c r="B153" i="2" s="1"/>
  <c r="E153" i="2" s="1"/>
  <c r="A155" i="2"/>
  <c r="B156" i="2" s="1"/>
  <c r="C158" i="2" s="1"/>
  <c r="A158" i="2"/>
  <c r="B159" i="2" s="1"/>
  <c r="C161" i="2" s="1"/>
  <c r="A161" i="2"/>
  <c r="B162" i="2" s="1"/>
  <c r="H162" i="2" s="1"/>
  <c r="A164" i="2"/>
  <c r="B165" i="2" s="1"/>
  <c r="A167" i="2"/>
  <c r="B168" i="2" s="1"/>
  <c r="E168" i="2" s="1"/>
  <c r="A170" i="2"/>
  <c r="B171" i="2" s="1"/>
  <c r="H171" i="2" s="1"/>
  <c r="A173" i="2"/>
  <c r="B174" i="2" s="1"/>
  <c r="F176" i="2" s="1"/>
  <c r="A176" i="2"/>
  <c r="B177" i="2" s="1"/>
  <c r="A179" i="2"/>
  <c r="B180" i="2" s="1"/>
  <c r="C180" i="2" s="1"/>
  <c r="A182" i="2"/>
  <c r="B183" i="2" s="1"/>
  <c r="C185" i="2" s="1"/>
  <c r="A185" i="2"/>
  <c r="B186" i="2" s="1"/>
  <c r="A188" i="2"/>
  <c r="B189" i="2" s="1"/>
  <c r="E189" i="2" s="1"/>
  <c r="A191" i="2"/>
  <c r="B192" i="2" s="1"/>
  <c r="E192" i="2" s="1"/>
  <c r="A194" i="2"/>
  <c r="B195" i="2" s="1"/>
  <c r="D196" i="2" s="1"/>
  <c r="A197" i="2"/>
  <c r="B198" i="2" s="1"/>
  <c r="A200" i="2"/>
  <c r="B201" i="2" s="1"/>
  <c r="A203" i="2"/>
  <c r="B204" i="2" s="1"/>
  <c r="D206" i="2" s="1"/>
  <c r="A206" i="2"/>
  <c r="B207" i="2" s="1"/>
  <c r="F207" i="2" s="1"/>
  <c r="A209" i="2"/>
  <c r="B210" i="2" s="1"/>
  <c r="A212" i="2"/>
  <c r="B213" i="2" s="1"/>
  <c r="E213" i="2" s="1"/>
  <c r="A215" i="2"/>
  <c r="B216" i="2" s="1"/>
  <c r="C217" i="2" s="1"/>
  <c r="A218" i="2"/>
  <c r="B219" i="2" s="1"/>
  <c r="J219" i="2" s="1"/>
  <c r="A221" i="2"/>
  <c r="B222" i="2" s="1"/>
  <c r="A224" i="2"/>
  <c r="B225" i="2" s="1"/>
  <c r="A227" i="2"/>
  <c r="B228" i="2" s="1"/>
  <c r="C229" i="2" s="1"/>
  <c r="A230" i="2"/>
  <c r="B231" i="2" s="1"/>
  <c r="J231" i="2" s="1"/>
  <c r="A233" i="2"/>
  <c r="B234" i="2" s="1"/>
  <c r="G234" i="2" s="1"/>
  <c r="A236" i="2"/>
  <c r="B237" i="2" s="1"/>
  <c r="A239" i="2"/>
  <c r="B240" i="2" s="1"/>
  <c r="H240" i="2" s="1"/>
  <c r="A242" i="2"/>
  <c r="B243" i="2" s="1"/>
  <c r="J243" i="2" s="1"/>
  <c r="A245" i="2"/>
  <c r="B246" i="2" s="1"/>
  <c r="A248" i="2"/>
  <c r="B249" i="2" s="1"/>
  <c r="F249" i="2" s="1"/>
  <c r="A251" i="2"/>
  <c r="B252" i="2" s="1"/>
  <c r="C253" i="2" s="1"/>
  <c r="A254" i="2"/>
  <c r="B255" i="2" s="1"/>
  <c r="A257" i="2"/>
  <c r="B258" i="2" s="1"/>
  <c r="F258" i="2" s="1"/>
  <c r="A260" i="2"/>
  <c r="B261" i="2" s="1"/>
  <c r="F261" i="2" s="1"/>
  <c r="A263" i="2"/>
  <c r="B264" i="2" s="1"/>
  <c r="F266" i="2" s="1"/>
  <c r="A266" i="2"/>
  <c r="B267" i="2" s="1"/>
  <c r="C267" i="2" s="1"/>
  <c r="A269" i="2"/>
  <c r="B270" i="2"/>
  <c r="A272" i="2"/>
  <c r="B273" i="2" s="1"/>
  <c r="E273" i="2" s="1"/>
  <c r="A275" i="2"/>
  <c r="B276" i="2" s="1"/>
  <c r="A278" i="2"/>
  <c r="B279" i="2" s="1"/>
  <c r="A281" i="2"/>
  <c r="B282" i="2" s="1"/>
  <c r="F284" i="2" s="1"/>
  <c r="A284" i="2"/>
  <c r="B285" i="2" s="1"/>
  <c r="D286" i="2" s="1"/>
  <c r="A287" i="2"/>
  <c r="B288" i="2" s="1"/>
  <c r="A290" i="2"/>
  <c r="B291" i="2" s="1"/>
  <c r="E291" i="2" s="1"/>
  <c r="A293" i="2"/>
  <c r="B294" i="2" s="1"/>
  <c r="H294" i="2" s="1"/>
  <c r="A296" i="2"/>
  <c r="B297" i="2" s="1"/>
  <c r="D298" i="2" s="1"/>
  <c r="A299" i="2"/>
  <c r="B300" i="2" s="1"/>
  <c r="A302" i="2"/>
  <c r="B303" i="2" s="1"/>
  <c r="C305" i="2" s="1"/>
  <c r="A305" i="2"/>
  <c r="B306" i="2" s="1"/>
  <c r="E306" i="2" s="1"/>
  <c r="A308" i="2"/>
  <c r="B309" i="2" s="1"/>
  <c r="A311" i="2"/>
  <c r="B312" i="2" s="1"/>
  <c r="F312" i="2" s="1"/>
  <c r="A314" i="2"/>
  <c r="B315" i="2" s="1"/>
  <c r="A317" i="2"/>
  <c r="B318" i="2" s="1"/>
  <c r="A320" i="2"/>
  <c r="B321" i="2" s="1"/>
  <c r="C322" i="2" s="1"/>
  <c r="A323" i="2"/>
  <c r="B324" i="2" s="1"/>
  <c r="D325" i="2" s="1"/>
  <c r="A326" i="2"/>
  <c r="B327" i="2" s="1"/>
  <c r="A329" i="2"/>
  <c r="B330" i="2" s="1"/>
  <c r="C330" i="2" s="1"/>
  <c r="A332" i="2"/>
  <c r="B333" i="2" s="1"/>
  <c r="A335" i="2"/>
  <c r="B336" i="2" s="1"/>
  <c r="F338" i="2" s="1"/>
  <c r="A338" i="2"/>
  <c r="B339" i="2" s="1"/>
  <c r="A341" i="2"/>
  <c r="B342" i="2" s="1"/>
  <c r="A344" i="2"/>
  <c r="B345" i="2" s="1"/>
  <c r="A347" i="2"/>
  <c r="B348" i="2" s="1"/>
  <c r="G348" i="2" s="1"/>
  <c r="A350" i="2"/>
  <c r="B351" i="2" s="1"/>
  <c r="A353" i="2"/>
  <c r="B354" i="2" s="1"/>
  <c r="C354" i="2" s="1"/>
  <c r="A356" i="2"/>
  <c r="B357" i="2" s="1"/>
  <c r="J357" i="2" s="1"/>
  <c r="A359" i="2"/>
  <c r="B360" i="2" s="1"/>
  <c r="D362" i="2" s="1"/>
  <c r="A362" i="2"/>
  <c r="B363" i="2"/>
  <c r="F365" i="2" s="1"/>
  <c r="A365" i="2"/>
  <c r="B366" i="2" s="1"/>
  <c r="C366" i="2" s="1"/>
  <c r="A368" i="2"/>
  <c r="B369" i="2" s="1"/>
  <c r="C370" i="2" s="1"/>
  <c r="A371" i="2"/>
  <c r="B372" i="2" s="1"/>
  <c r="F374" i="2" s="1"/>
  <c r="A374" i="2"/>
  <c r="B375" i="2" s="1"/>
  <c r="C375" i="2" s="1"/>
  <c r="A377" i="2"/>
  <c r="B378" i="2" s="1"/>
  <c r="A380" i="2"/>
  <c r="B381" i="2" s="1"/>
  <c r="G381" i="2" s="1"/>
  <c r="A383" i="2"/>
  <c r="B384" i="2" s="1"/>
  <c r="C386" i="2" s="1"/>
  <c r="A386" i="2"/>
  <c r="B387" i="2" s="1"/>
  <c r="G387" i="2" s="1"/>
  <c r="A389" i="2"/>
  <c r="B390" i="2" s="1"/>
  <c r="A392" i="2"/>
  <c r="B393" i="2" s="1"/>
  <c r="A395" i="2"/>
  <c r="B396" i="2" s="1"/>
  <c r="A398" i="2"/>
  <c r="B399" i="2" s="1"/>
  <c r="A401" i="2"/>
  <c r="B402" i="2" s="1"/>
  <c r="J402" i="2" s="1"/>
  <c r="A404" i="2"/>
  <c r="B405" i="2" s="1"/>
  <c r="F407" i="2" s="1"/>
  <c r="A407" i="2"/>
  <c r="B408" i="2" s="1"/>
  <c r="H408" i="2" s="1"/>
  <c r="A410" i="2"/>
  <c r="B411" i="2" s="1"/>
  <c r="A413" i="2"/>
  <c r="B414" i="2" s="1"/>
  <c r="C416" i="2" s="1"/>
  <c r="A416" i="2"/>
  <c r="B417" i="2" s="1"/>
  <c r="C417" i="2" s="1"/>
  <c r="A419" i="2"/>
  <c r="B420" i="2" s="1"/>
  <c r="D420" i="2" s="1"/>
  <c r="A422" i="2"/>
  <c r="B423" i="2" s="1"/>
  <c r="G423" i="2" s="1"/>
  <c r="A425" i="2"/>
  <c r="B426" i="2" s="1"/>
  <c r="A428" i="2"/>
  <c r="B429" i="2" s="1"/>
  <c r="A431" i="2"/>
  <c r="B432" i="2" s="1"/>
  <c r="J432" i="2" s="1"/>
  <c r="A434" i="2"/>
  <c r="B435" i="2" s="1"/>
  <c r="A437" i="2"/>
  <c r="B438" i="2" s="1"/>
  <c r="J438" i="2" s="1"/>
  <c r="A440" i="2"/>
  <c r="B441" i="2" s="1"/>
  <c r="A443" i="2"/>
  <c r="B444" i="2" s="1"/>
  <c r="J444" i="2" s="1"/>
  <c r="A446" i="2"/>
  <c r="B447" i="2" s="1"/>
  <c r="C447" i="2" s="1"/>
  <c r="A449" i="2"/>
  <c r="B450" i="2" s="1"/>
  <c r="J450" i="2" s="1"/>
  <c r="A452" i="2"/>
  <c r="B453" i="2" s="1"/>
  <c r="C453" i="2" s="1"/>
  <c r="A455" i="2"/>
  <c r="B456" i="2" s="1"/>
  <c r="A458" i="2"/>
  <c r="B459" i="2" s="1"/>
  <c r="A461" i="2"/>
  <c r="B462" i="2" s="1"/>
  <c r="A464" i="2"/>
  <c r="B465" i="2" s="1"/>
  <c r="F465" i="2" s="1"/>
  <c r="A467" i="2"/>
  <c r="B468" i="2" s="1"/>
  <c r="C470" i="2" s="1"/>
  <c r="A470" i="2"/>
  <c r="B471" i="2" s="1"/>
  <c r="D472" i="2" s="1"/>
  <c r="A473" i="2"/>
  <c r="B474" i="2" s="1"/>
  <c r="D476" i="2" s="1"/>
  <c r="A476" i="2"/>
  <c r="B477" i="2" s="1"/>
  <c r="F477" i="2" s="1"/>
  <c r="A479" i="2"/>
  <c r="B480" i="2" s="1"/>
  <c r="A482" i="2"/>
  <c r="B483" i="2" s="1"/>
  <c r="A485" i="2"/>
  <c r="B486" i="2" s="1"/>
  <c r="D488" i="2" s="1"/>
  <c r="A488" i="2"/>
  <c r="B489" i="2" s="1"/>
  <c r="E489" i="2" s="1"/>
  <c r="A491" i="2"/>
  <c r="B492" i="2" s="1"/>
  <c r="A494" i="2"/>
  <c r="B495" i="2" s="1"/>
  <c r="C495" i="2" s="1"/>
  <c r="A497" i="2"/>
  <c r="B498" i="2" s="1"/>
  <c r="F500" i="2" s="1"/>
  <c r="A500" i="2"/>
  <c r="B501" i="2" s="1"/>
  <c r="A503" i="2"/>
  <c r="B504" i="2" s="1"/>
  <c r="A506" i="2"/>
  <c r="B507" i="2" s="1"/>
  <c r="C508" i="2" s="1"/>
  <c r="A509" i="2"/>
  <c r="B510" i="2" s="1"/>
  <c r="A512" i="2"/>
  <c r="B513" i="2" s="1"/>
  <c r="A515" i="2"/>
  <c r="B516" i="2" s="1"/>
  <c r="A518" i="2"/>
  <c r="B519" i="2" s="1"/>
  <c r="G519" i="2" s="1"/>
  <c r="A521" i="2"/>
  <c r="B522" i="2" s="1"/>
  <c r="A524" i="2"/>
  <c r="B525" i="2" s="1"/>
  <c r="A527" i="2"/>
  <c r="B528" i="2" s="1"/>
  <c r="D530" i="2" s="1"/>
  <c r="A530" i="2"/>
  <c r="B531" i="2" s="1"/>
  <c r="G531" i="2" s="1"/>
  <c r="A533" i="2"/>
  <c r="B534" i="2" s="1"/>
  <c r="E534" i="2" s="1"/>
  <c r="A536" i="2"/>
  <c r="B537" i="2" s="1"/>
  <c r="C538" i="2" s="1"/>
  <c r="A539" i="2"/>
  <c r="B540" i="2" s="1"/>
  <c r="A542" i="2"/>
  <c r="B543" i="2" s="1"/>
  <c r="A545" i="2"/>
  <c r="B546" i="2" s="1"/>
  <c r="D547" i="2" s="1"/>
  <c r="A548" i="2"/>
  <c r="B549" i="2" s="1"/>
  <c r="C550" i="2" s="1"/>
  <c r="A551" i="2"/>
  <c r="B552" i="2" s="1"/>
  <c r="A554" i="2"/>
  <c r="B555" i="2" s="1"/>
  <c r="A557" i="2"/>
  <c r="B558" i="2" s="1"/>
  <c r="J558" i="2" s="1"/>
  <c r="A560" i="2"/>
  <c r="B561" i="2"/>
  <c r="C561" i="2" s="1"/>
  <c r="A563" i="2"/>
  <c r="B564" i="2" s="1"/>
  <c r="D566" i="2" s="1"/>
  <c r="A566" i="2"/>
  <c r="B567" i="2" s="1"/>
  <c r="F567" i="2" s="1"/>
  <c r="A569" i="2"/>
  <c r="B570" i="2"/>
  <c r="E570" i="2" s="1"/>
  <c r="A572" i="2"/>
  <c r="B573" i="2" s="1"/>
  <c r="A575" i="2"/>
  <c r="B576" i="2" s="1"/>
  <c r="A578" i="2"/>
  <c r="B579" i="2" s="1"/>
  <c r="G579" i="2" s="1"/>
  <c r="A581" i="2"/>
  <c r="B582" i="2" s="1"/>
  <c r="A584" i="2"/>
  <c r="B585" i="2" s="1"/>
  <c r="F585" i="2" s="1"/>
  <c r="A587" i="2"/>
  <c r="B588" i="2" s="1"/>
  <c r="C589" i="2" s="1"/>
  <c r="A590" i="2"/>
  <c r="B591" i="2" s="1"/>
  <c r="D593" i="2" s="1"/>
  <c r="A593" i="2"/>
  <c r="B594" i="2" s="1"/>
  <c r="A596" i="2"/>
  <c r="B597" i="2" s="1"/>
  <c r="C599" i="2" s="1"/>
  <c r="A599" i="2"/>
  <c r="B600" i="2" s="1"/>
  <c r="C600" i="2" s="1"/>
  <c r="A602" i="2"/>
  <c r="B603" i="2" s="1"/>
  <c r="D603" i="2" s="1"/>
  <c r="A605" i="2"/>
  <c r="B606" i="2" s="1"/>
  <c r="A608" i="2"/>
  <c r="B609" i="2" s="1"/>
  <c r="C610" i="2" s="1"/>
  <c r="A611" i="2"/>
  <c r="B612" i="2" s="1"/>
  <c r="D612" i="2" s="1"/>
  <c r="A614" i="2"/>
  <c r="B615" i="2" s="1"/>
  <c r="D615" i="2" s="1"/>
  <c r="A617" i="2"/>
  <c r="B618" i="2" s="1"/>
  <c r="A620" i="2"/>
  <c r="B621" i="2" s="1"/>
  <c r="C621" i="2" s="1"/>
  <c r="A623" i="2"/>
  <c r="B624" i="2" s="1"/>
  <c r="J624" i="2" s="1"/>
  <c r="A626" i="2"/>
  <c r="B627" i="2" s="1"/>
  <c r="E627" i="2" s="1"/>
  <c r="A629" i="2"/>
  <c r="B630" i="2" s="1"/>
  <c r="A632" i="2"/>
  <c r="B633" i="2" s="1"/>
  <c r="A635" i="2"/>
  <c r="B636" i="2" s="1"/>
  <c r="E636" i="2" s="1"/>
  <c r="A638" i="2"/>
  <c r="B639" i="2" s="1"/>
  <c r="A641" i="2"/>
  <c r="B642" i="2" s="1"/>
  <c r="A644" i="2"/>
  <c r="B645" i="2"/>
  <c r="A647" i="2"/>
  <c r="B648" i="2" s="1"/>
  <c r="D648" i="2" s="1"/>
  <c r="A650" i="2"/>
  <c r="B651" i="2" s="1"/>
  <c r="A653" i="2"/>
  <c r="B654" i="2" s="1"/>
  <c r="A656" i="2"/>
  <c r="B657" i="2" s="1"/>
  <c r="A659" i="2"/>
  <c r="B660" i="2" s="1"/>
  <c r="A662" i="2"/>
  <c r="B663" i="2" s="1"/>
  <c r="E663" i="2" s="1"/>
  <c r="A665" i="2"/>
  <c r="B666" i="2" s="1"/>
  <c r="A668" i="2"/>
  <c r="B669" i="2" s="1"/>
  <c r="A671" i="2"/>
  <c r="B672" i="2" s="1"/>
  <c r="A674" i="2"/>
  <c r="B675" i="2" s="1"/>
  <c r="A677" i="2"/>
  <c r="B678" i="2"/>
  <c r="A680" i="2"/>
  <c r="B681" i="2" s="1"/>
  <c r="D681" i="2" s="1"/>
  <c r="A683" i="2"/>
  <c r="B684" i="2" s="1"/>
  <c r="D684" i="2" s="1"/>
  <c r="A686" i="2"/>
  <c r="B687" i="2" s="1"/>
  <c r="A689" i="2"/>
  <c r="B690" i="2" s="1"/>
  <c r="A692" i="2"/>
  <c r="B693" i="2" s="1"/>
  <c r="A695" i="2"/>
  <c r="B696" i="2" s="1"/>
  <c r="C698" i="2" s="1"/>
  <c r="A698" i="2"/>
  <c r="B699" i="2" s="1"/>
  <c r="A701" i="2"/>
  <c r="B702" i="2" s="1"/>
  <c r="A704" i="2"/>
  <c r="B705" i="2" s="1"/>
  <c r="J705" i="2" s="1"/>
  <c r="A707" i="2"/>
  <c r="B708" i="2" s="1"/>
  <c r="A710" i="2"/>
  <c r="B711" i="2" s="1"/>
  <c r="F711" i="2" s="1"/>
  <c r="A713" i="2"/>
  <c r="B714" i="2" s="1"/>
  <c r="A716" i="2"/>
  <c r="B717" i="2" s="1"/>
  <c r="C717" i="2" s="1"/>
  <c r="A719" i="2"/>
  <c r="B720" i="2" s="1"/>
  <c r="A722" i="2"/>
  <c r="B723" i="2" s="1"/>
  <c r="D724" i="2" s="1"/>
  <c r="A725" i="2"/>
  <c r="B726" i="2" s="1"/>
  <c r="J726" i="2" s="1"/>
  <c r="A728" i="2"/>
  <c r="B729" i="2" s="1"/>
  <c r="J729" i="2" s="1"/>
  <c r="A731" i="2"/>
  <c r="B732" i="2" s="1"/>
  <c r="A734" i="2"/>
  <c r="B735" i="2" s="1"/>
  <c r="A737" i="2"/>
  <c r="B738" i="2" s="1"/>
  <c r="C739" i="2" s="1"/>
  <c r="A740" i="2"/>
  <c r="B741" i="2" s="1"/>
  <c r="F743" i="2" s="1"/>
  <c r="A743" i="2"/>
  <c r="B744" i="2" s="1"/>
  <c r="J744" i="2" s="1"/>
  <c r="A746" i="2"/>
  <c r="B747" i="2" s="1"/>
  <c r="A749" i="2"/>
  <c r="B750" i="2" s="1"/>
  <c r="F752" i="2" s="1"/>
  <c r="A752" i="2"/>
  <c r="B753" i="2" s="1"/>
  <c r="A755" i="2"/>
  <c r="B756" i="2" s="1"/>
  <c r="H756" i="2" s="1"/>
  <c r="A758" i="2"/>
  <c r="B759" i="2" s="1"/>
  <c r="D760" i="2" s="1"/>
  <c r="A761" i="2"/>
  <c r="B762" i="2" s="1"/>
  <c r="F764" i="2" s="1"/>
  <c r="A764" i="2"/>
  <c r="B765" i="2" s="1"/>
  <c r="A767" i="2"/>
  <c r="B768" i="2" s="1"/>
  <c r="A770" i="2"/>
  <c r="B771" i="2" s="1"/>
  <c r="A773" i="2"/>
  <c r="B774" i="2" s="1"/>
  <c r="E774" i="2" s="1"/>
  <c r="A776" i="2"/>
  <c r="B777" i="2" s="1"/>
  <c r="A779" i="2"/>
  <c r="B780" i="2" s="1"/>
  <c r="E780" i="2" s="1"/>
  <c r="A782" i="2"/>
  <c r="B783" i="2"/>
  <c r="H783" i="2" s="1"/>
  <c r="A785" i="2"/>
  <c r="B786" i="2" s="1"/>
  <c r="A788" i="2"/>
  <c r="B789" i="2" s="1"/>
  <c r="A791" i="2"/>
  <c r="B792" i="2" s="1"/>
  <c r="A794" i="2"/>
  <c r="B795" i="2" s="1"/>
  <c r="H795" i="2" s="1"/>
  <c r="A797" i="2"/>
  <c r="B798" i="2" s="1"/>
  <c r="A800" i="2"/>
  <c r="B801" i="2" s="1"/>
  <c r="G801" i="2" s="1"/>
  <c r="A803" i="2"/>
  <c r="B804" i="2"/>
  <c r="A806" i="2"/>
  <c r="B807" i="2" s="1"/>
  <c r="A809" i="2"/>
  <c r="B810" i="2" s="1"/>
  <c r="A812" i="2"/>
  <c r="B813" i="2" s="1"/>
  <c r="C815" i="2" s="1"/>
  <c r="A815" i="2"/>
  <c r="B816" i="2" s="1"/>
  <c r="A818" i="2"/>
  <c r="B819" i="2" s="1"/>
  <c r="A821" i="2"/>
  <c r="B822" i="2" s="1"/>
  <c r="A824" i="2"/>
  <c r="B825" i="2" s="1"/>
  <c r="A827" i="2"/>
  <c r="B828" i="2" s="1"/>
  <c r="C830" i="2" s="1"/>
  <c r="A830" i="2"/>
  <c r="B831" i="2" s="1"/>
  <c r="C831" i="2" s="1"/>
  <c r="A833" i="2"/>
  <c r="B834" i="2" s="1"/>
  <c r="C834" i="2" s="1"/>
  <c r="A836" i="2"/>
  <c r="B837" i="2" s="1"/>
  <c r="D838" i="2" s="1"/>
  <c r="A839" i="2"/>
  <c r="B840" i="2" s="1"/>
  <c r="F842" i="2" s="1"/>
  <c r="A842" i="2"/>
  <c r="B843" i="2" s="1"/>
  <c r="A845" i="2"/>
  <c r="B846" i="2" s="1"/>
  <c r="A848" i="2"/>
  <c r="B849" i="2" s="1"/>
  <c r="A851" i="2"/>
  <c r="B852" i="2" s="1"/>
  <c r="D854" i="2" s="1"/>
  <c r="A854" i="2"/>
  <c r="B855" i="2" s="1"/>
  <c r="J855" i="2" s="1"/>
  <c r="A857" i="2"/>
  <c r="B858" i="2" s="1"/>
  <c r="J858" i="2" s="1"/>
  <c r="A860" i="2"/>
  <c r="B861" i="2"/>
  <c r="F863" i="2" s="1"/>
  <c r="A863" i="2"/>
  <c r="B864" i="2" s="1"/>
  <c r="H864" i="2" s="1"/>
  <c r="A866" i="2"/>
  <c r="B867" i="2" s="1"/>
  <c r="D869" i="2" s="1"/>
  <c r="A869" i="2"/>
  <c r="B870" i="2" s="1"/>
  <c r="A872" i="2"/>
  <c r="B873" i="2" s="1"/>
  <c r="D874" i="2" s="1"/>
  <c r="A875" i="2"/>
  <c r="B876" i="2" s="1"/>
  <c r="F876" i="2" s="1"/>
  <c r="A878" i="2"/>
  <c r="B879" i="2" s="1"/>
  <c r="A881" i="2"/>
  <c r="B882" i="2"/>
  <c r="C884" i="2" s="1"/>
  <c r="A884" i="2"/>
  <c r="B885" i="2" s="1"/>
  <c r="C887" i="2" s="1"/>
  <c r="A887" i="2"/>
  <c r="B888" i="2" s="1"/>
  <c r="C890" i="2" s="1"/>
  <c r="A890" i="2"/>
  <c r="B891" i="2" s="1"/>
  <c r="C893" i="2" s="1"/>
  <c r="A893" i="2"/>
  <c r="B894" i="2" s="1"/>
  <c r="A896" i="2"/>
  <c r="B897" i="2" s="1"/>
  <c r="C897" i="2" s="1"/>
  <c r="A899" i="2"/>
  <c r="B900" i="2" s="1"/>
  <c r="A902" i="2"/>
  <c r="B903" i="2" s="1"/>
  <c r="A905" i="2"/>
  <c r="B906" i="2" s="1"/>
  <c r="J906" i="2" s="1"/>
  <c r="A908" i="2"/>
  <c r="B909" i="2" s="1"/>
  <c r="C909" i="2" s="1"/>
  <c r="A911" i="2"/>
  <c r="B912" i="2" s="1"/>
  <c r="A914" i="2"/>
  <c r="B915" i="2" s="1"/>
  <c r="A917" i="2"/>
  <c r="B918" i="2" s="1"/>
  <c r="D920" i="2" s="1"/>
  <c r="A920" i="2"/>
  <c r="B921" i="2" s="1"/>
  <c r="D922" i="2" s="1"/>
  <c r="A923" i="2"/>
  <c r="B924" i="2" s="1"/>
  <c r="G924" i="2" s="1"/>
  <c r="A926" i="2"/>
  <c r="B927" i="2" s="1"/>
  <c r="A929" i="2"/>
  <c r="B930" i="2" s="1"/>
  <c r="F932" i="2" s="1"/>
  <c r="A932" i="2"/>
  <c r="B933" i="2" s="1"/>
  <c r="D934" i="2" s="1"/>
  <c r="A935" i="2"/>
  <c r="B936" i="2" s="1"/>
  <c r="H936" i="2" s="1"/>
  <c r="A938" i="2"/>
  <c r="B939" i="2" s="1"/>
  <c r="A941" i="2"/>
  <c r="B942" i="2" s="1"/>
  <c r="F944" i="2" s="1"/>
  <c r="A944" i="2"/>
  <c r="B945" i="2" s="1"/>
  <c r="D945" i="2" s="1"/>
  <c r="A947" i="2"/>
  <c r="B948" i="2" s="1"/>
  <c r="A950" i="2"/>
  <c r="B951" i="2" s="1"/>
  <c r="A953" i="2"/>
  <c r="B954" i="2" s="1"/>
  <c r="G954" i="2" s="1"/>
  <c r="A956" i="2"/>
  <c r="B957" i="2" s="1"/>
  <c r="G957" i="2" s="1"/>
  <c r="A959" i="2"/>
  <c r="B960" i="2" s="1"/>
  <c r="A962" i="2"/>
  <c r="B963" i="2" s="1"/>
  <c r="F965" i="2" s="1"/>
  <c r="A965" i="2"/>
  <c r="B966" i="2" s="1"/>
  <c r="A968" i="2"/>
  <c r="B969" i="2" s="1"/>
  <c r="A971" i="2"/>
  <c r="B972" i="2" s="1"/>
  <c r="D972" i="2" s="1"/>
  <c r="A974" i="2"/>
  <c r="B975" i="2" s="1"/>
  <c r="A977" i="2"/>
  <c r="B978" i="2" s="1"/>
  <c r="G978" i="2" s="1"/>
  <c r="A980" i="2"/>
  <c r="B981" i="2" s="1"/>
  <c r="J981" i="2" s="1"/>
  <c r="A983" i="2"/>
  <c r="B984" i="2" s="1"/>
  <c r="F986" i="2" s="1"/>
  <c r="A986" i="2"/>
  <c r="B987" i="2" s="1"/>
  <c r="A989" i="2"/>
  <c r="B990" i="2" s="1"/>
  <c r="D990" i="2" s="1"/>
  <c r="A992" i="2"/>
  <c r="B993" i="2" s="1"/>
  <c r="E993" i="2" s="1"/>
  <c r="A995" i="2"/>
  <c r="B996" i="2" s="1"/>
  <c r="D998" i="2" s="1"/>
  <c r="A998" i="2"/>
  <c r="B999" i="2" s="1"/>
  <c r="C999" i="2" s="1"/>
  <c r="A1001" i="2"/>
  <c r="B1002" i="2" s="1"/>
  <c r="C1004" i="2" s="1"/>
  <c r="A1004" i="2"/>
  <c r="B1005" i="2" s="1"/>
  <c r="A1007" i="2"/>
  <c r="B1008" i="2" s="1"/>
  <c r="A1010" i="2"/>
  <c r="B1011" i="2" s="1"/>
  <c r="D1013" i="2" s="1"/>
  <c r="A1013" i="2"/>
  <c r="B1014" i="2" s="1"/>
  <c r="A1016" i="2"/>
  <c r="B1017" i="2" s="1"/>
  <c r="A1019" i="2"/>
  <c r="B1020" i="2" s="1"/>
  <c r="H1020" i="2" s="1"/>
  <c r="A1022" i="2"/>
  <c r="B1023" i="2" s="1"/>
  <c r="A1025" i="2"/>
  <c r="B1026" i="2" s="1"/>
  <c r="A1028" i="2"/>
  <c r="B1029" i="2" s="1"/>
  <c r="F1031" i="2" s="1"/>
  <c r="A1031" i="2"/>
  <c r="B1032" i="2" s="1"/>
  <c r="A1034" i="2"/>
  <c r="B1035" i="2" s="1"/>
  <c r="C1035" i="2" s="1"/>
  <c r="A1037" i="2"/>
  <c r="B1038" i="2" s="1"/>
  <c r="J1038" i="2" s="1"/>
  <c r="A1040" i="2"/>
  <c r="B1041" i="2" s="1"/>
  <c r="F1043" i="2" s="1"/>
  <c r="A1043" i="2"/>
  <c r="B1044" i="2" s="1"/>
  <c r="A1046" i="2"/>
  <c r="B1047" i="2" s="1"/>
  <c r="A1049" i="2"/>
  <c r="B1050" i="2" s="1"/>
  <c r="D1052" i="2" s="1"/>
  <c r="A1052" i="2"/>
  <c r="B1053" i="2" s="1"/>
  <c r="A1055" i="2"/>
  <c r="B1056" i="2" s="1"/>
  <c r="C1058" i="2" s="1"/>
  <c r="A1058" i="2"/>
  <c r="B1059" i="2" s="1"/>
  <c r="A1061" i="2"/>
  <c r="B1062" i="2" s="1"/>
  <c r="D1063" i="2" s="1"/>
  <c r="A1064" i="2"/>
  <c r="B1065" i="2" s="1"/>
  <c r="H1065" i="2" s="1"/>
  <c r="A1067" i="2"/>
  <c r="B1068" i="2" s="1"/>
  <c r="A1070" i="2"/>
  <c r="B1071" i="2" s="1"/>
  <c r="A1073" i="2"/>
  <c r="B1074" i="2" s="1"/>
  <c r="C1074" i="2" s="1"/>
  <c r="A1076" i="2"/>
  <c r="B1077" i="2" s="1"/>
  <c r="D1078" i="2" s="1"/>
  <c r="A1079" i="2"/>
  <c r="B1080" i="2"/>
  <c r="C1080" i="2" s="1"/>
  <c r="A1082" i="2"/>
  <c r="B1083" i="2" s="1"/>
  <c r="F1085" i="2" s="1"/>
  <c r="A1085" i="2"/>
  <c r="B1086" i="2" s="1"/>
  <c r="F1086" i="2" s="1"/>
  <c r="A1088" i="2"/>
  <c r="B1089" i="2" s="1"/>
  <c r="D1091" i="2" s="1"/>
  <c r="A1091" i="2"/>
  <c r="B1092" i="2" s="1"/>
  <c r="A1094" i="2"/>
  <c r="B1095" i="2" s="1"/>
  <c r="E1095" i="2" s="1"/>
  <c r="A1097" i="2"/>
  <c r="B1098" i="2" s="1"/>
  <c r="A1100" i="2"/>
  <c r="B1101" i="2" s="1"/>
  <c r="F1103" i="2" s="1"/>
  <c r="A1103" i="2"/>
  <c r="B1104" i="2" s="1"/>
  <c r="F1106" i="2" s="1"/>
  <c r="A1106" i="2"/>
  <c r="B1107" i="2" s="1"/>
  <c r="J1107" i="2" s="1"/>
  <c r="A1109" i="2"/>
  <c r="B1110" i="2" s="1"/>
  <c r="G1110" i="2" s="1"/>
  <c r="A1112" i="2"/>
  <c r="B1113" i="2" s="1"/>
  <c r="F1113" i="2" s="1"/>
  <c r="A1115" i="2"/>
  <c r="B1116" i="2" s="1"/>
  <c r="A1118" i="2"/>
  <c r="B1119" i="2" s="1"/>
  <c r="G1119" i="2" s="1"/>
  <c r="A1121" i="2"/>
  <c r="B1122" i="2" s="1"/>
  <c r="A1124" i="2"/>
  <c r="B1125" i="2" s="1"/>
  <c r="A1127" i="2"/>
  <c r="B1128" i="2" s="1"/>
  <c r="J1128" i="2" s="1"/>
  <c r="A1130" i="2"/>
  <c r="B1131" i="2" s="1"/>
  <c r="E1131" i="2" s="1"/>
  <c r="A1133" i="2"/>
  <c r="B1134" i="2" s="1"/>
  <c r="A1136" i="2"/>
  <c r="B1137" i="2" s="1"/>
  <c r="A1139" i="2"/>
  <c r="B1140" i="2" s="1"/>
  <c r="H1140" i="2" s="1"/>
  <c r="A1142" i="2"/>
  <c r="B1143" i="2" s="1"/>
  <c r="J1143" i="2" s="1"/>
  <c r="A1145" i="2"/>
  <c r="B1146" i="2" s="1"/>
  <c r="A1148" i="2"/>
  <c r="B1149" i="2"/>
  <c r="H1149" i="2" s="1"/>
  <c r="A1151" i="2"/>
  <c r="B1152" i="2" s="1"/>
  <c r="D1153" i="2" s="1"/>
  <c r="A1154" i="2"/>
  <c r="B1155" i="2" s="1"/>
  <c r="D1157" i="2" s="1"/>
  <c r="A1157" i="2"/>
  <c r="B1158" i="2" s="1"/>
  <c r="A1160" i="2"/>
  <c r="B1161" i="2" s="1"/>
  <c r="D1162" i="2" s="1"/>
  <c r="A1163" i="2"/>
  <c r="B1164" i="2" s="1"/>
  <c r="C1165" i="2" s="1"/>
  <c r="A1166" i="2"/>
  <c r="B1167" i="2" s="1"/>
  <c r="D1169" i="2" s="1"/>
  <c r="A1169" i="2"/>
  <c r="B1170" i="2" s="1"/>
  <c r="F1170" i="2" s="1"/>
  <c r="A1172" i="2"/>
  <c r="B1173" i="2" s="1"/>
  <c r="A1175" i="2"/>
  <c r="B1176" i="2" s="1"/>
  <c r="A1178" i="2"/>
  <c r="B1179" i="2" s="1"/>
  <c r="E1179" i="2" s="1"/>
  <c r="A1181" i="2"/>
  <c r="B1182" i="2" s="1"/>
  <c r="A1184" i="2"/>
  <c r="B1185" i="2" s="1"/>
  <c r="J1185" i="2" s="1"/>
  <c r="A1187" i="2"/>
  <c r="B1188" i="2" s="1"/>
  <c r="D1190" i="2" s="1"/>
  <c r="A1190" i="2"/>
  <c r="B1191" i="2" s="1"/>
  <c r="A1193" i="2"/>
  <c r="B1194" i="2" s="1"/>
  <c r="C1194" i="2" s="1"/>
  <c r="A1196" i="2"/>
  <c r="B1197" i="2" s="1"/>
  <c r="D1198" i="2" s="1"/>
  <c r="A1199" i="2"/>
  <c r="B1200" i="2" s="1"/>
  <c r="A1202" i="2"/>
  <c r="B1203" i="2" s="1"/>
  <c r="F1205" i="2" s="1"/>
  <c r="A1205" i="2"/>
  <c r="B1206" i="2" s="1"/>
  <c r="C1206" i="2" s="1"/>
  <c r="A1208" i="2"/>
  <c r="B1209" i="2" s="1"/>
  <c r="F1209" i="2" s="1"/>
  <c r="A1211" i="2"/>
  <c r="B1212" i="2" s="1"/>
  <c r="A1214" i="2"/>
  <c r="B1215" i="2" s="1"/>
  <c r="J1215" i="2" s="1"/>
  <c r="A1217" i="2"/>
  <c r="B1218" i="2" s="1"/>
  <c r="G1218" i="2" s="1"/>
  <c r="A1220" i="2"/>
  <c r="B1221" i="2" s="1"/>
  <c r="A1223" i="2"/>
  <c r="B1224" i="2" s="1"/>
  <c r="H1224" i="2" s="1"/>
  <c r="A1226" i="2"/>
  <c r="B1227" i="2" s="1"/>
  <c r="A1229" i="2"/>
  <c r="B1230" i="2" s="1"/>
  <c r="F1230" i="2" s="1"/>
  <c r="A1232" i="2"/>
  <c r="B1233" i="2" s="1"/>
  <c r="D1234" i="2" s="1"/>
  <c r="A1235" i="2"/>
  <c r="B1236" i="2" s="1"/>
  <c r="D1238" i="2" s="1"/>
  <c r="A1238" i="2"/>
  <c r="B1239" i="2" s="1"/>
  <c r="D1240" i="2" s="1"/>
  <c r="A1241" i="2"/>
  <c r="B1242" i="2" s="1"/>
  <c r="A1244" i="2"/>
  <c r="B1245" i="2" s="1"/>
  <c r="H1245" i="2" s="1"/>
  <c r="A1247" i="2"/>
  <c r="B1248" i="2" s="1"/>
  <c r="A1250" i="2"/>
  <c r="B1251" i="2" s="1"/>
  <c r="D1252" i="2" s="1"/>
  <c r="A1253" i="2"/>
  <c r="B1254" i="2" s="1"/>
  <c r="A1256" i="2"/>
  <c r="B1257" i="2" s="1"/>
  <c r="A1259" i="2"/>
  <c r="B1260" i="2" s="1"/>
  <c r="C1261" i="2" s="1"/>
  <c r="A1262" i="2"/>
  <c r="B1263" i="2" s="1"/>
  <c r="G1263" i="2" s="1"/>
  <c r="A1265" i="2"/>
  <c r="B1266" i="2" s="1"/>
  <c r="A1268" i="2"/>
  <c r="B1269" i="2" s="1"/>
  <c r="A1271" i="2"/>
  <c r="B1272" i="2" s="1"/>
  <c r="H1272" i="2" s="1"/>
  <c r="A1274" i="2"/>
  <c r="B1275" i="2" s="1"/>
  <c r="C1275" i="2" s="1"/>
  <c r="A1277" i="2"/>
  <c r="B1278" i="2" s="1"/>
  <c r="D1278" i="2" s="1"/>
  <c r="A1280" i="2"/>
  <c r="B1281" i="2" s="1"/>
  <c r="A1283" i="2"/>
  <c r="B1284" i="2" s="1"/>
  <c r="A1286" i="2"/>
  <c r="B1287" i="2" s="1"/>
  <c r="H1287" i="2" s="1"/>
  <c r="A1289" i="2"/>
  <c r="B1290" i="2" s="1"/>
  <c r="G1290" i="2" s="1"/>
  <c r="A1292" i="2"/>
  <c r="B1293" i="2" s="1"/>
  <c r="G1293" i="2" s="1"/>
  <c r="A1295" i="2"/>
  <c r="B1296" i="2" s="1"/>
  <c r="D1296" i="2" s="1"/>
  <c r="A1298" i="2"/>
  <c r="B1299" i="2" s="1"/>
  <c r="J1299" i="2" s="1"/>
  <c r="A1301" i="2"/>
  <c r="B1302" i="2" s="1"/>
  <c r="A1304" i="2"/>
  <c r="B1305" i="2" s="1"/>
  <c r="A1307" i="2"/>
  <c r="B1308" i="2" s="1"/>
  <c r="F1310" i="2" s="1"/>
  <c r="A1310" i="2"/>
  <c r="B1311" i="2" s="1"/>
  <c r="A1313" i="2"/>
  <c r="B1314" i="2" s="1"/>
  <c r="F1314" i="2" s="1"/>
  <c r="A1316" i="2"/>
  <c r="B1317" i="2" s="1"/>
  <c r="A1319" i="2"/>
  <c r="B1320" i="2" s="1"/>
  <c r="D1320" i="2" s="1"/>
  <c r="A1322" i="2"/>
  <c r="B1323" i="2" s="1"/>
  <c r="F1325" i="2" s="1"/>
  <c r="A1325" i="2"/>
  <c r="B1326" i="2" s="1"/>
  <c r="A1328" i="2"/>
  <c r="B1329" i="2" s="1"/>
  <c r="A1331" i="2"/>
  <c r="B1332" i="2" s="1"/>
  <c r="E1332" i="2" s="1"/>
  <c r="A1334" i="2"/>
  <c r="B1335" i="2" s="1"/>
  <c r="F1337" i="2" s="1"/>
  <c r="A1337" i="2"/>
  <c r="B1338" i="2" s="1"/>
  <c r="A1340" i="2"/>
  <c r="B1341" i="2"/>
  <c r="F1341" i="2" s="1"/>
  <c r="A1343" i="2"/>
  <c r="B1344" i="2" s="1"/>
  <c r="A1346" i="2"/>
  <c r="B1347" i="2" s="1"/>
  <c r="H1347" i="2" s="1"/>
  <c r="A1349" i="2"/>
  <c r="B1350" i="2"/>
  <c r="A1352" i="2"/>
  <c r="B1353" i="2" s="1"/>
  <c r="D1354" i="2" s="1"/>
  <c r="A1355" i="2"/>
  <c r="B1356" i="2" s="1"/>
  <c r="F1358" i="2" s="1"/>
  <c r="A1358" i="2"/>
  <c r="B1359" i="2" s="1"/>
  <c r="D1360" i="2" s="1"/>
  <c r="A1361" i="2"/>
  <c r="B1362" i="2" s="1"/>
  <c r="D1363" i="2" s="1"/>
  <c r="A1364" i="2"/>
  <c r="B1365" i="2" s="1"/>
  <c r="F1367" i="2" s="1"/>
  <c r="A1367" i="2"/>
  <c r="B1368" i="2" s="1"/>
  <c r="D1369" i="2" s="1"/>
  <c r="A1370" i="2"/>
  <c r="B1371" i="2" s="1"/>
  <c r="A1373" i="2"/>
  <c r="B1374" i="2" s="1"/>
  <c r="A1376" i="2"/>
  <c r="B1377" i="2" s="1"/>
  <c r="D1378" i="2" s="1"/>
  <c r="A1379" i="2"/>
  <c r="B1380" i="2" s="1"/>
  <c r="D1382" i="2" s="1"/>
  <c r="A1382" i="2"/>
  <c r="B1383" i="2"/>
  <c r="E1383" i="2" s="1"/>
  <c r="A1385" i="2"/>
  <c r="B1386" i="2" s="1"/>
  <c r="E1386" i="2" s="1"/>
  <c r="A1388" i="2"/>
  <c r="B1389" i="2" s="1"/>
  <c r="F1391" i="2" s="1"/>
  <c r="A1391" i="2"/>
  <c r="B1392" i="2" s="1"/>
  <c r="F1394" i="2" s="1"/>
  <c r="A1394" i="2"/>
  <c r="B1395" i="2" s="1"/>
  <c r="F1395" i="2" s="1"/>
  <c r="A1397" i="2"/>
  <c r="B1398" i="2" s="1"/>
  <c r="J1398" i="2" s="1"/>
  <c r="A1400" i="2"/>
  <c r="B1401" i="2" s="1"/>
  <c r="A1403" i="2"/>
  <c r="B1404" i="2" s="1"/>
  <c r="A1406" i="2"/>
  <c r="B1407" i="2" s="1"/>
  <c r="C1408" i="2" s="1"/>
  <c r="A1409" i="2"/>
  <c r="B1410" i="2" s="1"/>
  <c r="A1412" i="2"/>
  <c r="B1413" i="2" s="1"/>
  <c r="G1413" i="2" s="1"/>
  <c r="A1415" i="2"/>
  <c r="B1416" i="2" s="1"/>
  <c r="F1418" i="2" s="1"/>
  <c r="A1418" i="2"/>
  <c r="B1419" i="2" s="1"/>
  <c r="A1421" i="2"/>
  <c r="B1422" i="2" s="1"/>
  <c r="A1424" i="2"/>
  <c r="B1425" i="2" s="1"/>
  <c r="E1425" i="2" s="1"/>
  <c r="A1427" i="2"/>
  <c r="B1428" i="2" s="1"/>
  <c r="C1428" i="2" s="1"/>
  <c r="A1430" i="2"/>
  <c r="B1431" i="2" s="1"/>
  <c r="A1433" i="2"/>
  <c r="B1434" i="2" s="1"/>
  <c r="A1436" i="2"/>
  <c r="B1437" i="2" s="1"/>
  <c r="A1439" i="2"/>
  <c r="B1440" i="2" s="1"/>
  <c r="A1442" i="2"/>
  <c r="B1443" i="2" s="1"/>
  <c r="A1445" i="2"/>
  <c r="B1446" i="2" s="1"/>
  <c r="H1446" i="2" s="1"/>
  <c r="A1448" i="2"/>
  <c r="B1449" i="2" s="1"/>
  <c r="D1449" i="2" s="1"/>
  <c r="A1451" i="2"/>
  <c r="B1452" i="2" s="1"/>
  <c r="C1454" i="2" s="1"/>
  <c r="A1454" i="2"/>
  <c r="B1455" i="2" s="1"/>
  <c r="D1457" i="2" s="1"/>
  <c r="A1457" i="2"/>
  <c r="B1458" i="2" s="1"/>
  <c r="F1458" i="2" s="1"/>
  <c r="A1460" i="2"/>
  <c r="B1461" i="2" s="1"/>
  <c r="C1463" i="2" s="1"/>
  <c r="A1463" i="2"/>
  <c r="B1464" i="2" s="1"/>
  <c r="C1466" i="2" s="1"/>
  <c r="A1466" i="2"/>
  <c r="B1467" i="2" s="1"/>
  <c r="A1469" i="2"/>
  <c r="B1470" i="2" s="1"/>
  <c r="F1470" i="2" s="1"/>
  <c r="A1472" i="2"/>
  <c r="B1473" i="2" s="1"/>
  <c r="C1475" i="2" s="1"/>
  <c r="A1475" i="2"/>
  <c r="B1476" i="2" s="1"/>
  <c r="A1478" i="2"/>
  <c r="B1479" i="2" s="1"/>
  <c r="A1481" i="2"/>
  <c r="B1482" i="2" s="1"/>
  <c r="A1484" i="2"/>
  <c r="B1485" i="2" s="1"/>
  <c r="A1487" i="2"/>
  <c r="B1488" i="2" s="1"/>
  <c r="A1490" i="2"/>
  <c r="B1491" i="2" s="1"/>
  <c r="A1493" i="2"/>
  <c r="B1494" i="2" s="1"/>
  <c r="A1496" i="2"/>
  <c r="B1497" i="2" s="1"/>
  <c r="A1499" i="2"/>
  <c r="B1500" i="2" s="1"/>
  <c r="A1502" i="2"/>
  <c r="B1503" i="2" s="1"/>
  <c r="A1505" i="2"/>
  <c r="B1506" i="2" s="1"/>
  <c r="C7" i="2"/>
  <c r="H69" i="2"/>
  <c r="F186" i="2"/>
  <c r="D485" i="2"/>
  <c r="H939" i="2"/>
  <c r="C1186" i="2"/>
  <c r="C1187" i="2"/>
  <c r="C1093" i="2"/>
  <c r="C972" i="2"/>
  <c r="C813" i="2"/>
  <c r="D837" i="2"/>
  <c r="F813" i="2"/>
  <c r="F675" i="2"/>
  <c r="E633" i="2"/>
  <c r="D398" i="2"/>
  <c r="E435" i="2"/>
  <c r="J435" i="2"/>
  <c r="F435" i="2"/>
  <c r="F234" i="2"/>
  <c r="D6" i="2"/>
  <c r="H6" i="2"/>
  <c r="F1235" i="2"/>
  <c r="D1171" i="2"/>
  <c r="F1392" i="2"/>
  <c r="G1245" i="2"/>
  <c r="D1056" i="2"/>
  <c r="C965" i="2"/>
  <c r="F977" i="2"/>
  <c r="J870" i="2"/>
  <c r="C846" i="2"/>
  <c r="D1138" i="2"/>
  <c r="G1113" i="2"/>
  <c r="J1068" i="2"/>
  <c r="C987" i="2"/>
  <c r="G939" i="2"/>
  <c r="D790" i="2"/>
  <c r="J768" i="2"/>
  <c r="D709" i="2"/>
  <c r="E696" i="2"/>
  <c r="E651" i="2"/>
  <c r="D780" i="2"/>
  <c r="F686" i="2"/>
  <c r="H684" i="2"/>
  <c r="D781" i="2"/>
  <c r="G747" i="2"/>
  <c r="E684" i="2"/>
  <c r="C686" i="2"/>
  <c r="D676" i="2"/>
  <c r="C651" i="2"/>
  <c r="D652" i="2"/>
  <c r="D633" i="2"/>
  <c r="C609" i="2"/>
  <c r="F611" i="2"/>
  <c r="E540" i="2"/>
  <c r="J540" i="2"/>
  <c r="C542" i="2"/>
  <c r="F533" i="2"/>
  <c r="E516" i="2"/>
  <c r="J516" i="2"/>
  <c r="C507" i="2"/>
  <c r="D508" i="2"/>
  <c r="E492" i="2"/>
  <c r="C494" i="2"/>
  <c r="C585" i="2"/>
  <c r="F587" i="2"/>
  <c r="E552" i="2"/>
  <c r="C554" i="2"/>
  <c r="D541" i="2"/>
  <c r="E528" i="2"/>
  <c r="J528" i="2"/>
  <c r="C530" i="2"/>
  <c r="F521" i="2"/>
  <c r="D517" i="2"/>
  <c r="D516" i="2"/>
  <c r="D496" i="2"/>
  <c r="D493" i="2"/>
  <c r="D492" i="2"/>
  <c r="J630" i="2"/>
  <c r="F575" i="2"/>
  <c r="H564" i="2"/>
  <c r="F542" i="2"/>
  <c r="C541" i="2"/>
  <c r="H540" i="2"/>
  <c r="D531" i="2"/>
  <c r="F528" i="2"/>
  <c r="C521" i="2"/>
  <c r="C517" i="2"/>
  <c r="H516" i="2"/>
  <c r="C516" i="2"/>
  <c r="C497" i="2"/>
  <c r="F494" i="2"/>
  <c r="C493" i="2"/>
  <c r="C492" i="2"/>
  <c r="D484" i="2"/>
  <c r="F473" i="2"/>
  <c r="J456" i="2"/>
  <c r="F449" i="2"/>
  <c r="D448" i="2"/>
  <c r="F437" i="2"/>
  <c r="D436" i="2"/>
  <c r="G435" i="2"/>
  <c r="H456" i="2"/>
  <c r="D385" i="2"/>
  <c r="D353" i="2"/>
  <c r="J351" i="2"/>
  <c r="C353" i="2"/>
  <c r="F327" i="2"/>
  <c r="E327" i="2"/>
  <c r="C287" i="2"/>
  <c r="F254" i="2"/>
  <c r="F218" i="2"/>
  <c r="D205" i="2"/>
  <c r="J186" i="2"/>
  <c r="C188" i="2"/>
  <c r="C266" i="2"/>
  <c r="E246" i="2"/>
  <c r="C246" i="2"/>
  <c r="J234" i="2"/>
  <c r="C224" i="2"/>
  <c r="D223" i="2"/>
  <c r="C210" i="2"/>
  <c r="G198" i="2"/>
  <c r="D188" i="2"/>
  <c r="H246" i="2"/>
  <c r="D240" i="2"/>
  <c r="H198" i="2"/>
  <c r="H186" i="2"/>
  <c r="H174" i="2"/>
  <c r="F170" i="2"/>
  <c r="E105" i="2"/>
  <c r="C105" i="2"/>
  <c r="G105" i="2"/>
  <c r="H105" i="2"/>
  <c r="C106" i="2"/>
  <c r="J48" i="2"/>
  <c r="F50" i="2"/>
  <c r="D82" i="2"/>
  <c r="G81" i="2"/>
  <c r="D70" i="2"/>
  <c r="G69" i="2"/>
  <c r="C33" i="2"/>
  <c r="D34" i="2"/>
  <c r="E33" i="2"/>
  <c r="C35" i="2"/>
  <c r="G21" i="2"/>
  <c r="F23" i="2"/>
  <c r="J21" i="2"/>
  <c r="G9" i="2"/>
  <c r="F11" i="2"/>
  <c r="J9" i="2"/>
  <c r="E54" i="2"/>
  <c r="C56" i="2"/>
  <c r="C54" i="2"/>
  <c r="G54" i="2"/>
  <c r="F56" i="2"/>
  <c r="E42" i="2"/>
  <c r="J42" i="2"/>
  <c r="C42" i="2"/>
  <c r="G42" i="2"/>
  <c r="D43" i="2"/>
  <c r="E30" i="2"/>
  <c r="J30" i="2"/>
  <c r="C32" i="2"/>
  <c r="G30" i="2"/>
  <c r="D31" i="2"/>
  <c r="F32" i="2"/>
  <c r="J18" i="2"/>
  <c r="C20" i="2"/>
  <c r="C18" i="2"/>
  <c r="D19" i="2"/>
  <c r="F20" i="2"/>
  <c r="C13" i="2"/>
  <c r="C71" i="2"/>
  <c r="J69" i="2"/>
  <c r="H54" i="2"/>
  <c r="H42" i="2"/>
  <c r="C34" i="2"/>
  <c r="F33" i="2"/>
  <c r="H30" i="2"/>
  <c r="C22" i="2"/>
  <c r="F21" i="2"/>
  <c r="H18" i="2"/>
  <c r="C10" i="2"/>
  <c r="F9" i="2"/>
  <c r="F8" i="2"/>
  <c r="D7" i="2"/>
  <c r="G6" i="2"/>
  <c r="C6" i="2"/>
  <c r="J1347" i="2"/>
  <c r="D782" i="2"/>
  <c r="D794" i="2"/>
  <c r="C1349" i="2"/>
  <c r="J1359" i="2"/>
  <c r="H1359" i="2"/>
  <c r="G1071" i="2"/>
  <c r="D341" i="2"/>
  <c r="H675" i="2"/>
  <c r="J423" i="2"/>
  <c r="C749" i="2"/>
  <c r="F747" i="2"/>
  <c r="D107" i="2"/>
  <c r="C642" i="2"/>
  <c r="J447" i="2"/>
  <c r="C449" i="2"/>
  <c r="D447" i="2"/>
  <c r="H447" i="2"/>
  <c r="H1326" i="2"/>
  <c r="E1113" i="2"/>
  <c r="J1125" i="2"/>
  <c r="D1255" i="2"/>
  <c r="D1139" i="2"/>
  <c r="D888" i="2"/>
  <c r="C889" i="2"/>
  <c r="F888" i="2"/>
  <c r="D890" i="2"/>
  <c r="F632" i="2"/>
  <c r="H630" i="2"/>
  <c r="C631" i="2"/>
  <c r="D630" i="2"/>
  <c r="C630" i="2"/>
  <c r="F630" i="2"/>
  <c r="E630" i="2"/>
  <c r="D495" i="2"/>
  <c r="C496" i="2"/>
  <c r="H495" i="2"/>
  <c r="J495" i="2"/>
  <c r="D1453" i="2"/>
  <c r="D870" i="2"/>
  <c r="D1025" i="2"/>
  <c r="C1024" i="2"/>
  <c r="C259" i="2"/>
  <c r="G1380" i="2"/>
  <c r="C839" i="2"/>
  <c r="D1001" i="2"/>
  <c r="J1089" i="2"/>
  <c r="D1127" i="2"/>
  <c r="D1101" i="2"/>
  <c r="D1113" i="2"/>
  <c r="F1382" i="2"/>
  <c r="D1220" i="2"/>
  <c r="E1089" i="2"/>
  <c r="J771" i="2"/>
  <c r="J1137" i="2"/>
  <c r="D1103" i="2"/>
  <c r="G1338" i="2"/>
  <c r="F708" i="2"/>
  <c r="E1101" i="2" l="1"/>
  <c r="C1348" i="2"/>
  <c r="J1113" i="2"/>
  <c r="D1475" i="2"/>
  <c r="J1092" i="2"/>
  <c r="D1092" i="2"/>
  <c r="D1047" i="2"/>
  <c r="C1049" i="2"/>
  <c r="G1047" i="2"/>
  <c r="D1024" i="2"/>
  <c r="F1023" i="2"/>
  <c r="J1023" i="2"/>
  <c r="G987" i="2"/>
  <c r="F989" i="2"/>
  <c r="C988" i="2"/>
  <c r="C939" i="2"/>
  <c r="C941" i="2"/>
  <c r="F939" i="2"/>
  <c r="D872" i="2"/>
  <c r="H870" i="2"/>
  <c r="C633" i="2"/>
  <c r="G633" i="2"/>
  <c r="C635" i="2"/>
  <c r="D635" i="2"/>
  <c r="F1340" i="2"/>
  <c r="D1340" i="2"/>
  <c r="E1170" i="2"/>
  <c r="H1170" i="2"/>
  <c r="J1158" i="2"/>
  <c r="C1159" i="2"/>
  <c r="D1158" i="2"/>
  <c r="G1137" i="2"/>
  <c r="D1137" i="2"/>
  <c r="E1137" i="2"/>
  <c r="C1126" i="2"/>
  <c r="D1126" i="2"/>
  <c r="E1125" i="2"/>
  <c r="G1125" i="2"/>
  <c r="D1102" i="2"/>
  <c r="J1101" i="2"/>
  <c r="F1089" i="2"/>
  <c r="F1091" i="2"/>
  <c r="D1068" i="2"/>
  <c r="F1070" i="2"/>
  <c r="C1070" i="2"/>
  <c r="C888" i="2"/>
  <c r="H888" i="2"/>
  <c r="F879" i="2"/>
  <c r="D879" i="2"/>
  <c r="C721" i="2"/>
  <c r="J720" i="2"/>
  <c r="F710" i="2"/>
  <c r="E708" i="2"/>
  <c r="H708" i="2"/>
  <c r="C710" i="2"/>
  <c r="C676" i="2"/>
  <c r="C675" i="2"/>
  <c r="C677" i="2"/>
  <c r="D642" i="2"/>
  <c r="J642" i="2"/>
  <c r="C632" i="2"/>
  <c r="G630" i="2"/>
  <c r="D631" i="2"/>
  <c r="D632" i="2"/>
  <c r="J552" i="2"/>
  <c r="F552" i="2"/>
  <c r="D542" i="2"/>
  <c r="D540" i="2"/>
  <c r="C540" i="2"/>
  <c r="G516" i="2"/>
  <c r="C518" i="2"/>
  <c r="F518" i="2"/>
  <c r="J492" i="2"/>
  <c r="H492" i="2"/>
  <c r="C398" i="2"/>
  <c r="C396" i="2"/>
  <c r="D340" i="2"/>
  <c r="J339" i="2"/>
  <c r="F210" i="2"/>
  <c r="F212" i="2"/>
  <c r="D56" i="2"/>
  <c r="J54" i="2"/>
  <c r="D55" i="2"/>
  <c r="F42" i="2"/>
  <c r="D42" i="2"/>
  <c r="C44" i="2"/>
  <c r="F44" i="2"/>
  <c r="D30" i="2"/>
  <c r="F30" i="2"/>
  <c r="C30" i="2"/>
  <c r="E18" i="2"/>
  <c r="G18" i="2"/>
  <c r="D585" i="2"/>
  <c r="E495" i="2"/>
  <c r="D449" i="2"/>
  <c r="F447" i="2"/>
  <c r="G447" i="2"/>
  <c r="G471" i="2"/>
  <c r="C228" i="2"/>
  <c r="D297" i="2"/>
  <c r="G321" i="2"/>
  <c r="D145" i="2"/>
  <c r="G240" i="2"/>
  <c r="J321" i="2"/>
  <c r="D13" i="2"/>
  <c r="G156" i="2"/>
  <c r="J216" i="2"/>
  <c r="J252" i="2"/>
  <c r="C1158" i="2"/>
  <c r="J1278" i="2"/>
  <c r="D1159" i="2"/>
  <c r="D1170" i="2"/>
  <c r="D170" i="2"/>
  <c r="F285" i="2"/>
  <c r="C12" i="2"/>
  <c r="E48" i="2"/>
  <c r="C156" i="2"/>
  <c r="C144" i="2"/>
  <c r="G1152" i="2"/>
  <c r="D218" i="2"/>
  <c r="E1143" i="2"/>
  <c r="D323" i="2"/>
  <c r="D12" i="2"/>
  <c r="D48" i="2"/>
  <c r="F12" i="2"/>
  <c r="C49" i="2"/>
  <c r="F14" i="2"/>
  <c r="J12" i="2"/>
  <c r="C50" i="2"/>
  <c r="E144" i="2"/>
  <c r="F146" i="2"/>
  <c r="G168" i="2"/>
  <c r="D228" i="2"/>
  <c r="H264" i="2"/>
  <c r="J264" i="2"/>
  <c r="F206" i="2"/>
  <c r="J204" i="2"/>
  <c r="C218" i="2"/>
  <c r="G228" i="2"/>
  <c r="F242" i="2"/>
  <c r="E240" i="2"/>
  <c r="C254" i="2"/>
  <c r="D265" i="2"/>
  <c r="C323" i="2"/>
  <c r="F486" i="2"/>
  <c r="C275" i="2"/>
  <c r="D49" i="2"/>
  <c r="C204" i="2"/>
  <c r="D217" i="2"/>
  <c r="E216" i="2"/>
  <c r="J228" i="2"/>
  <c r="C240" i="2"/>
  <c r="D253" i="2"/>
  <c r="C264" i="2"/>
  <c r="J297" i="2"/>
  <c r="D322" i="2"/>
  <c r="F228" i="2"/>
  <c r="H297" i="2"/>
  <c r="C273" i="2"/>
  <c r="F323" i="2"/>
  <c r="F216" i="2"/>
  <c r="C157" i="2"/>
  <c r="F48" i="2"/>
  <c r="H12" i="2"/>
  <c r="H48" i="2"/>
  <c r="C14" i="2"/>
  <c r="G48" i="2"/>
  <c r="C170" i="2"/>
  <c r="C168" i="2"/>
  <c r="D168" i="2"/>
  <c r="D216" i="2"/>
  <c r="D252" i="2"/>
  <c r="E264" i="2"/>
  <c r="C206" i="2"/>
  <c r="G216" i="2"/>
  <c r="D229" i="2"/>
  <c r="E228" i="2"/>
  <c r="C242" i="2"/>
  <c r="C252" i="2"/>
  <c r="G264" i="2"/>
  <c r="E414" i="2"/>
  <c r="D486" i="2"/>
  <c r="D50" i="2"/>
  <c r="D254" i="2"/>
  <c r="F204" i="2"/>
  <c r="H216" i="2"/>
  <c r="H321" i="2"/>
  <c r="D1145" i="2"/>
  <c r="G12" i="2"/>
  <c r="E12" i="2"/>
  <c r="J168" i="2"/>
  <c r="G144" i="2"/>
  <c r="D169" i="2"/>
  <c r="H168" i="2"/>
  <c r="D204" i="2"/>
  <c r="G204" i="2"/>
  <c r="E204" i="2"/>
  <c r="C216" i="2"/>
  <c r="F230" i="2"/>
  <c r="C230" i="2"/>
  <c r="D241" i="2"/>
  <c r="J240" i="2"/>
  <c r="G252" i="2"/>
  <c r="E252" i="2"/>
  <c r="C299" i="2"/>
  <c r="E321" i="2"/>
  <c r="H414" i="2"/>
  <c r="D157" i="2"/>
  <c r="H273" i="2"/>
  <c r="C169" i="2"/>
  <c r="F321" i="2"/>
  <c r="C297" i="2"/>
  <c r="C145" i="2"/>
  <c r="J1131" i="2"/>
  <c r="J285" i="2"/>
  <c r="D1132" i="2"/>
  <c r="F158" i="2"/>
  <c r="D230" i="2"/>
  <c r="H204" i="2"/>
  <c r="C146" i="2"/>
  <c r="D156" i="2"/>
  <c r="H615" i="2"/>
  <c r="F729" i="2"/>
  <c r="E957" i="2"/>
  <c r="D1337" i="2"/>
  <c r="D136" i="2"/>
  <c r="D1253" i="2"/>
  <c r="D245" i="2"/>
  <c r="D923" i="2"/>
  <c r="F219" i="2"/>
  <c r="C87" i="2"/>
  <c r="C383" i="2"/>
  <c r="F383" i="2"/>
  <c r="C579" i="2"/>
  <c r="C681" i="2"/>
  <c r="C683" i="2"/>
  <c r="F705" i="2"/>
  <c r="F957" i="2"/>
  <c r="F899" i="2"/>
  <c r="C1366" i="2"/>
  <c r="C549" i="2"/>
  <c r="D579" i="2"/>
  <c r="C705" i="2"/>
  <c r="E729" i="2"/>
  <c r="F878" i="2"/>
  <c r="E591" i="2"/>
  <c r="H729" i="2"/>
  <c r="F615" i="2"/>
  <c r="F1323" i="2"/>
  <c r="F101" i="2"/>
  <c r="E159" i="2"/>
  <c r="D1251" i="2"/>
  <c r="C101" i="2"/>
  <c r="G615" i="2"/>
  <c r="D592" i="2"/>
  <c r="C729" i="2"/>
  <c r="D1276" i="2"/>
  <c r="D1335" i="2"/>
  <c r="F921" i="2"/>
  <c r="D899" i="2"/>
  <c r="E1251" i="2"/>
  <c r="H1323" i="2"/>
  <c r="H219" i="2"/>
  <c r="H957" i="2"/>
  <c r="J1365" i="2"/>
  <c r="E1275" i="2"/>
  <c r="C648" i="2"/>
  <c r="H1239" i="2"/>
  <c r="D209" i="2"/>
  <c r="H243" i="2"/>
  <c r="D1277" i="2"/>
  <c r="F89" i="2"/>
  <c r="C89" i="2"/>
  <c r="D100" i="2"/>
  <c r="J99" i="2"/>
  <c r="E195" i="2"/>
  <c r="J207" i="2"/>
  <c r="F314" i="2"/>
  <c r="D370" i="2"/>
  <c r="G417" i="2"/>
  <c r="G453" i="2"/>
  <c r="F551" i="2"/>
  <c r="C580" i="2"/>
  <c r="D616" i="2"/>
  <c r="E579" i="2"/>
  <c r="G591" i="2"/>
  <c r="F581" i="2"/>
  <c r="G603" i="2"/>
  <c r="F683" i="2"/>
  <c r="F707" i="2"/>
  <c r="F731" i="2"/>
  <c r="C730" i="2"/>
  <c r="E705" i="2"/>
  <c r="C707" i="2"/>
  <c r="C731" i="2"/>
  <c r="C876" i="2"/>
  <c r="C959" i="2"/>
  <c r="G933" i="2"/>
  <c r="G1275" i="2"/>
  <c r="D1387" i="2"/>
  <c r="C88" i="2"/>
  <c r="D581" i="2"/>
  <c r="F269" i="2"/>
  <c r="J921" i="2"/>
  <c r="J897" i="2"/>
  <c r="C1252" i="2"/>
  <c r="D1323" i="2"/>
  <c r="D731" i="2"/>
  <c r="H648" i="2"/>
  <c r="D878" i="2"/>
  <c r="D88" i="2"/>
  <c r="J87" i="2"/>
  <c r="G99" i="2"/>
  <c r="E99" i="2"/>
  <c r="C137" i="2"/>
  <c r="D454" i="2"/>
  <c r="D550" i="2"/>
  <c r="F591" i="2"/>
  <c r="F617" i="2"/>
  <c r="C591" i="2"/>
  <c r="D580" i="2"/>
  <c r="D682" i="2"/>
  <c r="D706" i="2"/>
  <c r="D730" i="2"/>
  <c r="C706" i="2"/>
  <c r="E681" i="2"/>
  <c r="C933" i="2"/>
  <c r="F1253" i="2"/>
  <c r="H1386" i="2"/>
  <c r="C1239" i="2"/>
  <c r="D87" i="2"/>
  <c r="D705" i="2"/>
  <c r="C617" i="2"/>
  <c r="D617" i="2"/>
  <c r="H921" i="2"/>
  <c r="D1181" i="2"/>
  <c r="D957" i="2"/>
  <c r="C1240" i="2"/>
  <c r="J1251" i="2"/>
  <c r="H1251" i="2"/>
  <c r="J1323" i="2"/>
  <c r="C910" i="2"/>
  <c r="D729" i="2"/>
  <c r="C1277" i="2"/>
  <c r="J591" i="2"/>
  <c r="J1239" i="2"/>
  <c r="J381" i="2"/>
  <c r="C958" i="2"/>
  <c r="G87" i="2"/>
  <c r="E87" i="2"/>
  <c r="C99" i="2"/>
  <c r="D314" i="2"/>
  <c r="G360" i="2"/>
  <c r="G549" i="2"/>
  <c r="C593" i="2"/>
  <c r="F593" i="2"/>
  <c r="G681" i="2"/>
  <c r="G705" i="2"/>
  <c r="G729" i="2"/>
  <c r="C682" i="2"/>
  <c r="F681" i="2"/>
  <c r="E876" i="2"/>
  <c r="C957" i="2"/>
  <c r="G1251" i="2"/>
  <c r="F1460" i="2"/>
  <c r="D1336" i="2"/>
  <c r="D89" i="2"/>
  <c r="C551" i="2"/>
  <c r="F1179" i="2"/>
  <c r="H1179" i="2"/>
  <c r="J1179" i="2"/>
  <c r="H369" i="2"/>
  <c r="E369" i="2"/>
  <c r="F371" i="2"/>
  <c r="G369" i="2"/>
  <c r="C371" i="2"/>
  <c r="D300" i="2"/>
  <c r="G300" i="2"/>
  <c r="C257" i="2"/>
  <c r="D256" i="2"/>
  <c r="D243" i="2"/>
  <c r="D244" i="2"/>
  <c r="C245" i="2"/>
  <c r="C243" i="2"/>
  <c r="E243" i="2"/>
  <c r="C244" i="2"/>
  <c r="D232" i="2"/>
  <c r="C233" i="2"/>
  <c r="C231" i="2"/>
  <c r="E231" i="2"/>
  <c r="C220" i="2"/>
  <c r="D220" i="2"/>
  <c r="C221" i="2"/>
  <c r="C219" i="2"/>
  <c r="E219" i="2"/>
  <c r="C208" i="2"/>
  <c r="D208" i="2"/>
  <c r="C209" i="2"/>
  <c r="C207" i="2"/>
  <c r="E207" i="2"/>
  <c r="G195" i="2"/>
  <c r="J195" i="2"/>
  <c r="F197" i="2"/>
  <c r="J159" i="2"/>
  <c r="F161" i="2"/>
  <c r="G159" i="2"/>
  <c r="C149" i="2"/>
  <c r="C147" i="2"/>
  <c r="E147" i="2"/>
  <c r="F147" i="2"/>
  <c r="D147" i="2"/>
  <c r="C148" i="2"/>
  <c r="G147" i="2"/>
  <c r="C136" i="2"/>
  <c r="J135" i="2"/>
  <c r="D135" i="2"/>
  <c r="F135" i="2"/>
  <c r="D221" i="2"/>
  <c r="H207" i="2"/>
  <c r="F173" i="2"/>
  <c r="H135" i="2"/>
  <c r="J147" i="2"/>
  <c r="C195" i="2"/>
  <c r="F209" i="2"/>
  <c r="F221" i="2"/>
  <c r="F233" i="2"/>
  <c r="F245" i="2"/>
  <c r="G312" i="2"/>
  <c r="C369" i="2"/>
  <c r="F890" i="2"/>
  <c r="E1218" i="2"/>
  <c r="D967" i="2"/>
  <c r="J966" i="2"/>
  <c r="C440" i="2"/>
  <c r="D438" i="2"/>
  <c r="E438" i="2"/>
  <c r="H438" i="2"/>
  <c r="F440" i="2"/>
  <c r="J414" i="2"/>
  <c r="F414" i="2"/>
  <c r="C381" i="2"/>
  <c r="D382" i="2"/>
  <c r="F381" i="2"/>
  <c r="D381" i="2"/>
  <c r="H360" i="2"/>
  <c r="C360" i="2"/>
  <c r="C313" i="2"/>
  <c r="J312" i="2"/>
  <c r="C312" i="2"/>
  <c r="D312" i="2"/>
  <c r="D313" i="2"/>
  <c r="J183" i="2"/>
  <c r="G183" i="2"/>
  <c r="C184" i="2"/>
  <c r="F185" i="2"/>
  <c r="D219" i="2"/>
  <c r="D207" i="2"/>
  <c r="F243" i="2"/>
  <c r="E381" i="2"/>
  <c r="H147" i="2"/>
  <c r="D160" i="2"/>
  <c r="D184" i="2"/>
  <c r="F137" i="2"/>
  <c r="E183" i="2"/>
  <c r="C197" i="2"/>
  <c r="G207" i="2"/>
  <c r="G219" i="2"/>
  <c r="G231" i="2"/>
  <c r="G243" i="2"/>
  <c r="H312" i="2"/>
  <c r="F369" i="2"/>
  <c r="F1071" i="2"/>
  <c r="D1073" i="2"/>
  <c r="F975" i="2"/>
  <c r="J975" i="2"/>
  <c r="D976" i="2"/>
  <c r="C976" i="2"/>
  <c r="J531" i="2"/>
  <c r="D532" i="2"/>
  <c r="E531" i="2"/>
  <c r="C532" i="2"/>
  <c r="C531" i="2"/>
  <c r="C519" i="2"/>
  <c r="F519" i="2"/>
  <c r="D520" i="2"/>
  <c r="C520" i="2"/>
  <c r="J507" i="2"/>
  <c r="F509" i="2"/>
  <c r="G507" i="2"/>
  <c r="E507" i="2"/>
  <c r="D507" i="2"/>
  <c r="D497" i="2"/>
  <c r="G495" i="2"/>
  <c r="F495" i="2"/>
  <c r="F497" i="2"/>
  <c r="G483" i="2"/>
  <c r="C483" i="2"/>
  <c r="F485" i="2"/>
  <c r="D33" i="2"/>
  <c r="F35" i="2"/>
  <c r="D35" i="2"/>
  <c r="G33" i="2"/>
  <c r="J33" i="2"/>
  <c r="H33" i="2"/>
  <c r="C21" i="2"/>
  <c r="E21" i="2"/>
  <c r="D22" i="2"/>
  <c r="C23" i="2"/>
  <c r="D23" i="2"/>
  <c r="H9" i="2"/>
  <c r="C9" i="2"/>
  <c r="E9" i="2"/>
  <c r="D10" i="2"/>
  <c r="C11" i="2"/>
  <c r="C1347" i="2"/>
  <c r="D1349" i="2"/>
  <c r="F1347" i="2"/>
  <c r="C1327" i="2"/>
  <c r="J1326" i="2"/>
  <c r="F1242" i="2"/>
  <c r="D1243" i="2"/>
  <c r="F912" i="2"/>
  <c r="D913" i="2"/>
  <c r="G888" i="2"/>
  <c r="D889" i="2"/>
  <c r="E888" i="2"/>
  <c r="H879" i="2"/>
  <c r="E879" i="2"/>
  <c r="C880" i="2"/>
  <c r="C879" i="2"/>
  <c r="F860" i="2"/>
  <c r="C859" i="2"/>
  <c r="C848" i="2"/>
  <c r="C847" i="2"/>
  <c r="F848" i="2"/>
  <c r="J846" i="2"/>
  <c r="C810" i="2"/>
  <c r="D810" i="2"/>
  <c r="C801" i="2"/>
  <c r="D802" i="2"/>
  <c r="F791" i="2"/>
  <c r="C789" i="2"/>
  <c r="H789" i="2"/>
  <c r="C781" i="2"/>
  <c r="F782" i="2"/>
  <c r="J780" i="2"/>
  <c r="H780" i="2"/>
  <c r="G780" i="2"/>
  <c r="E768" i="2"/>
  <c r="C770" i="2"/>
  <c r="C722" i="2"/>
  <c r="E720" i="2"/>
  <c r="D708" i="2"/>
  <c r="C709" i="2"/>
  <c r="J708" i="2"/>
  <c r="F698" i="2"/>
  <c r="J696" i="2"/>
  <c r="D686" i="2"/>
  <c r="D685" i="2"/>
  <c r="C685" i="2"/>
  <c r="J684" i="2"/>
  <c r="D675" i="2"/>
  <c r="E675" i="2"/>
  <c r="F677" i="2"/>
  <c r="G675" i="2"/>
  <c r="D677" i="2"/>
  <c r="F653" i="2"/>
  <c r="D653" i="2"/>
  <c r="C652" i="2"/>
  <c r="G651" i="2"/>
  <c r="C644" i="2"/>
  <c r="C643" i="2"/>
  <c r="D456" i="2"/>
  <c r="C456" i="2"/>
  <c r="C458" i="2"/>
  <c r="E456" i="2"/>
  <c r="E1398" i="2"/>
  <c r="C1460" i="2"/>
  <c r="F1371" i="2"/>
  <c r="C1371" i="2"/>
  <c r="G1371" i="2"/>
  <c r="F1373" i="2"/>
  <c r="H1371" i="2"/>
  <c r="D1247" i="2"/>
  <c r="C1246" i="2"/>
  <c r="D1246" i="2"/>
  <c r="E1245" i="2"/>
  <c r="F1247" i="2"/>
  <c r="D1245" i="2"/>
  <c r="J1245" i="2"/>
  <c r="C1245" i="2"/>
  <c r="H1221" i="2"/>
  <c r="C1221" i="2"/>
  <c r="G1221" i="2"/>
  <c r="C1223" i="2"/>
  <c r="D1222" i="2"/>
  <c r="F1221" i="2"/>
  <c r="F1185" i="2"/>
  <c r="G1185" i="2"/>
  <c r="C1185" i="2"/>
  <c r="H1185" i="2"/>
  <c r="D1185" i="2"/>
  <c r="F1187" i="2"/>
  <c r="F963" i="2"/>
  <c r="C964" i="2"/>
  <c r="C963" i="2"/>
  <c r="E963" i="2"/>
  <c r="D963" i="2"/>
  <c r="G963" i="2"/>
  <c r="J963" i="2"/>
  <c r="J927" i="2"/>
  <c r="D929" i="2"/>
  <c r="C928" i="2"/>
  <c r="D928" i="2"/>
  <c r="H927" i="2"/>
  <c r="F929" i="2"/>
  <c r="D927" i="2"/>
  <c r="E927" i="2"/>
  <c r="C927" i="2"/>
  <c r="C891" i="2"/>
  <c r="H891" i="2"/>
  <c r="E891" i="2"/>
  <c r="G891" i="2"/>
  <c r="F893" i="2"/>
  <c r="D891" i="2"/>
  <c r="C892" i="2"/>
  <c r="J891" i="2"/>
  <c r="C794" i="2"/>
  <c r="J792" i="2"/>
  <c r="E792" i="2"/>
  <c r="D792" i="2"/>
  <c r="G792" i="2"/>
  <c r="J759" i="2"/>
  <c r="H759" i="2"/>
  <c r="F761" i="2"/>
  <c r="E759" i="2"/>
  <c r="D761" i="2"/>
  <c r="C759" i="2"/>
  <c r="F759" i="2"/>
  <c r="C761" i="2"/>
  <c r="G759" i="2"/>
  <c r="D611" i="2"/>
  <c r="G609" i="2"/>
  <c r="F609" i="2"/>
  <c r="J609" i="2"/>
  <c r="D610" i="2"/>
  <c r="C611" i="2"/>
  <c r="G486" i="2"/>
  <c r="E486" i="2"/>
  <c r="F488" i="2"/>
  <c r="D487" i="2"/>
  <c r="J486" i="2"/>
  <c r="C487" i="2"/>
  <c r="J453" i="2"/>
  <c r="D455" i="2"/>
  <c r="H453" i="2"/>
  <c r="C454" i="2"/>
  <c r="E453" i="2"/>
  <c r="F453" i="2"/>
  <c r="F455" i="2"/>
  <c r="E417" i="2"/>
  <c r="H417" i="2"/>
  <c r="F417" i="2"/>
  <c r="C418" i="2"/>
  <c r="J417" i="2"/>
  <c r="D419" i="2"/>
  <c r="F419" i="2"/>
  <c r="D328" i="2"/>
  <c r="H327" i="2"/>
  <c r="C329" i="2"/>
  <c r="D327" i="2"/>
  <c r="F260" i="2"/>
  <c r="C260" i="2"/>
  <c r="D259" i="2"/>
  <c r="J258" i="2"/>
  <c r="D200" i="2"/>
  <c r="F198" i="2"/>
  <c r="D198" i="2"/>
  <c r="J198" i="2"/>
  <c r="D199" i="2"/>
  <c r="C200" i="2"/>
  <c r="F200" i="2"/>
  <c r="H1392" i="2"/>
  <c r="D1394" i="2"/>
  <c r="C1394" i="2"/>
  <c r="D1393" i="2"/>
  <c r="J1392" i="2"/>
  <c r="D1392" i="2"/>
  <c r="D1331" i="2"/>
  <c r="C1329" i="2"/>
  <c r="C1330" i="2"/>
  <c r="J1329" i="2"/>
  <c r="G1329" i="2"/>
  <c r="D1329" i="2"/>
  <c r="D1330" i="2"/>
  <c r="C1331" i="2"/>
  <c r="F1331" i="2"/>
  <c r="F1329" i="2"/>
  <c r="D1295" i="2"/>
  <c r="F1295" i="2"/>
  <c r="C1295" i="2"/>
  <c r="J1293" i="2"/>
  <c r="C1293" i="2"/>
  <c r="F1293" i="2"/>
  <c r="D1293" i="2"/>
  <c r="C1294" i="2"/>
  <c r="D1176" i="2"/>
  <c r="D1177" i="2"/>
  <c r="F1178" i="2"/>
  <c r="D1178" i="2"/>
  <c r="E1176" i="2"/>
  <c r="H1176" i="2"/>
  <c r="G1176" i="2"/>
  <c r="C1177" i="2"/>
  <c r="C1176" i="2"/>
  <c r="J1176" i="2"/>
  <c r="F1143" i="2"/>
  <c r="F1145" i="2"/>
  <c r="G1143" i="2"/>
  <c r="D1018" i="2"/>
  <c r="G1017" i="2"/>
  <c r="C1019" i="2"/>
  <c r="J1017" i="2"/>
  <c r="D981" i="2"/>
  <c r="D982" i="2"/>
  <c r="F981" i="2"/>
  <c r="F983" i="2"/>
  <c r="C982" i="2"/>
  <c r="C981" i="2"/>
  <c r="D983" i="2"/>
  <c r="G981" i="2"/>
  <c r="D871" i="2"/>
  <c r="C872" i="2"/>
  <c r="F872" i="2"/>
  <c r="G870" i="2"/>
  <c r="F870" i="2"/>
  <c r="E870" i="2"/>
  <c r="E825" i="2"/>
  <c r="F827" i="2"/>
  <c r="F825" i="2"/>
  <c r="H825" i="2"/>
  <c r="C826" i="2"/>
  <c r="D826" i="2"/>
  <c r="J825" i="2"/>
  <c r="G825" i="2"/>
  <c r="C825" i="2"/>
  <c r="D825" i="2"/>
  <c r="D772" i="2"/>
  <c r="E771" i="2"/>
  <c r="D773" i="2"/>
  <c r="C771" i="2"/>
  <c r="F773" i="2"/>
  <c r="C772" i="2"/>
  <c r="G771" i="2"/>
  <c r="J747" i="2"/>
  <c r="D749" i="2"/>
  <c r="E747" i="2"/>
  <c r="D748" i="2"/>
  <c r="F749" i="2"/>
  <c r="G666" i="2"/>
  <c r="D668" i="2"/>
  <c r="F666" i="2"/>
  <c r="C667" i="2"/>
  <c r="E666" i="2"/>
  <c r="C666" i="2"/>
  <c r="D667" i="2"/>
  <c r="H666" i="2"/>
  <c r="J666" i="2"/>
  <c r="D656" i="2"/>
  <c r="F656" i="2"/>
  <c r="F654" i="2"/>
  <c r="C655" i="2"/>
  <c r="D655" i="2"/>
  <c r="J654" i="2"/>
  <c r="G654" i="2"/>
  <c r="H654" i="2"/>
  <c r="C656" i="2"/>
  <c r="F564" i="2"/>
  <c r="G564" i="2"/>
  <c r="C566" i="2"/>
  <c r="D565" i="2"/>
  <c r="F566" i="2"/>
  <c r="D564" i="2"/>
  <c r="C565" i="2"/>
  <c r="C405" i="2"/>
  <c r="C406" i="2"/>
  <c r="D407" i="2"/>
  <c r="E405" i="2"/>
  <c r="D405" i="2"/>
  <c r="F405" i="2"/>
  <c r="D406" i="2"/>
  <c r="C407" i="2"/>
  <c r="G405" i="2"/>
  <c r="D396" i="2"/>
  <c r="G396" i="2"/>
  <c r="F396" i="2"/>
  <c r="D397" i="2"/>
  <c r="C397" i="2"/>
  <c r="E396" i="2"/>
  <c r="F398" i="2"/>
  <c r="C351" i="2"/>
  <c r="D351" i="2"/>
  <c r="E351" i="2"/>
  <c r="H351" i="2"/>
  <c r="D352" i="2"/>
  <c r="F246" i="2"/>
  <c r="J246" i="2"/>
  <c r="D247" i="2"/>
  <c r="C248" i="2"/>
  <c r="F248" i="2"/>
  <c r="D234" i="2"/>
  <c r="D236" i="2"/>
  <c r="C236" i="2"/>
  <c r="F236" i="2"/>
  <c r="C234" i="2"/>
  <c r="F222" i="2"/>
  <c r="D222" i="2"/>
  <c r="C222" i="2"/>
  <c r="E222" i="2"/>
  <c r="G222" i="2"/>
  <c r="D212" i="2"/>
  <c r="E210" i="2"/>
  <c r="G210" i="2"/>
  <c r="J210" i="2"/>
  <c r="D211" i="2"/>
  <c r="H210" i="2"/>
  <c r="C187" i="2"/>
  <c r="C186" i="2"/>
  <c r="D186" i="2"/>
  <c r="E186" i="2"/>
  <c r="G186" i="2"/>
  <c r="E174" i="2"/>
  <c r="F174" i="2"/>
  <c r="D176" i="2"/>
  <c r="C175" i="2"/>
  <c r="G174" i="2"/>
  <c r="C176" i="2"/>
  <c r="F81" i="2"/>
  <c r="C82" i="2"/>
  <c r="D81" i="2"/>
  <c r="H81" i="2"/>
  <c r="E81" i="2"/>
  <c r="E69" i="2"/>
  <c r="F69" i="2"/>
  <c r="C70" i="2"/>
  <c r="E1371" i="2"/>
  <c r="J1371" i="2"/>
  <c r="H771" i="2"/>
  <c r="D260" i="2"/>
  <c r="H747" i="2"/>
  <c r="D1131" i="2"/>
  <c r="D1133" i="2"/>
  <c r="C1143" i="2"/>
  <c r="C793" i="2"/>
  <c r="J81" i="2"/>
  <c r="F71" i="2"/>
  <c r="F83" i="2"/>
  <c r="F107" i="2"/>
  <c r="C107" i="2"/>
  <c r="C174" i="2"/>
  <c r="H222" i="2"/>
  <c r="H258" i="2"/>
  <c r="C198" i="2"/>
  <c r="C212" i="2"/>
  <c r="J222" i="2"/>
  <c r="E234" i="2"/>
  <c r="E258" i="2"/>
  <c r="F188" i="2"/>
  <c r="C199" i="2"/>
  <c r="C211" i="2"/>
  <c r="C223" i="2"/>
  <c r="C235" i="2"/>
  <c r="C247" i="2"/>
  <c r="C258" i="2"/>
  <c r="C328" i="2"/>
  <c r="F353" i="2"/>
  <c r="H396" i="2"/>
  <c r="D418" i="2"/>
  <c r="C488" i="2"/>
  <c r="J564" i="2"/>
  <c r="D609" i="2"/>
  <c r="C668" i="2"/>
  <c r="C747" i="2"/>
  <c r="D793" i="2"/>
  <c r="E654" i="2"/>
  <c r="C748" i="2"/>
  <c r="H792" i="2"/>
  <c r="C871" i="2"/>
  <c r="D964" i="2"/>
  <c r="D1144" i="2"/>
  <c r="F927" i="2"/>
  <c r="C870" i="2"/>
  <c r="F1245" i="2"/>
  <c r="F1176" i="2"/>
  <c r="E1329" i="2"/>
  <c r="E1392" i="2"/>
  <c r="H405" i="2"/>
  <c r="C455" i="2"/>
  <c r="C419" i="2"/>
  <c r="C827" i="2"/>
  <c r="D654" i="2"/>
  <c r="C760" i="2"/>
  <c r="D965" i="2"/>
  <c r="D453" i="2"/>
  <c r="H1017" i="2"/>
  <c r="J405" i="2"/>
  <c r="C1360" i="2"/>
  <c r="F1361" i="2"/>
  <c r="C1359" i="2"/>
  <c r="C1361" i="2"/>
  <c r="E1359" i="2"/>
  <c r="G1359" i="2"/>
  <c r="F1359" i="2"/>
  <c r="F1319" i="2"/>
  <c r="C1317" i="2"/>
  <c r="G1317" i="2"/>
  <c r="C1319" i="2"/>
  <c r="E1317" i="2"/>
  <c r="D1318" i="2"/>
  <c r="F1317" i="2"/>
  <c r="C1233" i="2"/>
  <c r="C1234" i="2"/>
  <c r="J1233" i="2"/>
  <c r="G1233" i="2"/>
  <c r="D1233" i="2"/>
  <c r="C1235" i="2"/>
  <c r="E1233" i="2"/>
  <c r="F1233" i="2"/>
  <c r="C1209" i="2"/>
  <c r="D1210" i="2"/>
  <c r="H1209" i="2"/>
  <c r="C1211" i="2"/>
  <c r="G1209" i="2"/>
  <c r="F1211" i="2"/>
  <c r="F1133" i="2"/>
  <c r="C1133" i="2"/>
  <c r="F1131" i="2"/>
  <c r="C1031" i="2"/>
  <c r="E1029" i="2"/>
  <c r="D1029" i="2"/>
  <c r="G1029" i="2"/>
  <c r="J1029" i="2"/>
  <c r="H1029" i="2"/>
  <c r="H972" i="2"/>
  <c r="G972" i="2"/>
  <c r="F972" i="2"/>
  <c r="C973" i="2"/>
  <c r="E972" i="2"/>
  <c r="D974" i="2"/>
  <c r="J972" i="2"/>
  <c r="F974" i="2"/>
  <c r="C974" i="2"/>
  <c r="E939" i="2"/>
  <c r="D939" i="2"/>
  <c r="D940" i="2"/>
  <c r="J939" i="2"/>
  <c r="D941" i="2"/>
  <c r="F941" i="2"/>
  <c r="C940" i="2"/>
  <c r="H837" i="2"/>
  <c r="E837" i="2"/>
  <c r="C837" i="2"/>
  <c r="F839" i="2"/>
  <c r="C838" i="2"/>
  <c r="J813" i="2"/>
  <c r="D813" i="2"/>
  <c r="D814" i="2"/>
  <c r="C814" i="2"/>
  <c r="G813" i="2"/>
  <c r="E813" i="2"/>
  <c r="F815" i="2"/>
  <c r="C634" i="2"/>
  <c r="F633" i="2"/>
  <c r="J633" i="2"/>
  <c r="D634" i="2"/>
  <c r="F635" i="2"/>
  <c r="D587" i="2"/>
  <c r="H585" i="2"/>
  <c r="G585" i="2"/>
  <c r="E585" i="2"/>
  <c r="C586" i="2"/>
  <c r="D586" i="2"/>
  <c r="C587" i="2"/>
  <c r="F386" i="2"/>
  <c r="G384" i="2"/>
  <c r="H384" i="2"/>
  <c r="D384" i="2"/>
  <c r="E384" i="2"/>
  <c r="D386" i="2"/>
  <c r="F384" i="2"/>
  <c r="J384" i="2"/>
  <c r="G1392" i="2"/>
  <c r="D1373" i="2"/>
  <c r="C1373" i="2"/>
  <c r="D1371" i="2"/>
  <c r="J837" i="2"/>
  <c r="D258" i="2"/>
  <c r="J585" i="2"/>
  <c r="D1361" i="2"/>
  <c r="C385" i="2"/>
  <c r="D827" i="2"/>
  <c r="D105" i="2"/>
  <c r="D747" i="2"/>
  <c r="D815" i="2"/>
  <c r="D973" i="2"/>
  <c r="C83" i="2"/>
  <c r="C69" i="2"/>
  <c r="C81" i="2"/>
  <c r="F105" i="2"/>
  <c r="D106" i="2"/>
  <c r="J174" i="2"/>
  <c r="D175" i="2"/>
  <c r="D174" i="2"/>
  <c r="H234" i="2"/>
  <c r="E198" i="2"/>
  <c r="F224" i="2"/>
  <c r="D235" i="2"/>
  <c r="G246" i="2"/>
  <c r="D187" i="2"/>
  <c r="G258" i="2"/>
  <c r="J327" i="2"/>
  <c r="F329" i="2"/>
  <c r="C352" i="2"/>
  <c r="J396" i="2"/>
  <c r="C486" i="2"/>
  <c r="C564" i="2"/>
  <c r="H486" i="2"/>
  <c r="E564" i="2"/>
  <c r="E609" i="2"/>
  <c r="H633" i="2"/>
  <c r="F668" i="2"/>
  <c r="F794" i="2"/>
  <c r="D666" i="2"/>
  <c r="H774" i="2"/>
  <c r="G837" i="2"/>
  <c r="C983" i="2"/>
  <c r="G1131" i="2"/>
  <c r="D1186" i="2"/>
  <c r="D892" i="2"/>
  <c r="C929" i="2"/>
  <c r="G927" i="2"/>
  <c r="C1247" i="2"/>
  <c r="D1372" i="2"/>
  <c r="J1473" i="2"/>
  <c r="F1223" i="2"/>
  <c r="D1294" i="2"/>
  <c r="C1178" i="2"/>
  <c r="D210" i="2"/>
  <c r="D417" i="2"/>
  <c r="D1030" i="2"/>
  <c r="H813" i="2"/>
  <c r="C654" i="2"/>
  <c r="D759" i="2"/>
  <c r="H963" i="2"/>
  <c r="H1317" i="2"/>
  <c r="C1030" i="2"/>
  <c r="D224" i="2"/>
  <c r="G1323" i="2"/>
  <c r="E1335" i="2"/>
  <c r="F1365" i="2"/>
  <c r="C1241" i="2"/>
  <c r="C1263" i="2"/>
  <c r="C1103" i="2"/>
  <c r="C1056" i="2"/>
  <c r="C1323" i="2"/>
  <c r="F1398" i="2"/>
  <c r="D1226" i="2"/>
  <c r="D764" i="2"/>
  <c r="C283" i="2"/>
  <c r="C1387" i="2"/>
  <c r="C1264" i="2"/>
  <c r="E1323" i="2"/>
  <c r="C1324" i="2"/>
  <c r="E1365" i="2"/>
  <c r="J1275" i="2"/>
  <c r="C1336" i="2"/>
  <c r="D1275" i="2"/>
  <c r="C878" i="2"/>
  <c r="D877" i="2"/>
  <c r="F933" i="2"/>
  <c r="F966" i="2"/>
  <c r="E975" i="2"/>
  <c r="D988" i="2"/>
  <c r="J1056" i="2"/>
  <c r="G1089" i="2"/>
  <c r="G1101" i="2"/>
  <c r="D1114" i="2"/>
  <c r="F1139" i="2"/>
  <c r="G1179" i="2"/>
  <c r="D958" i="2"/>
  <c r="E966" i="2"/>
  <c r="G975" i="2"/>
  <c r="G897" i="2"/>
  <c r="H1056" i="2"/>
  <c r="D1160" i="2"/>
  <c r="C1251" i="2"/>
  <c r="G1458" i="2"/>
  <c r="C1171" i="2"/>
  <c r="F1263" i="2"/>
  <c r="C1337" i="2"/>
  <c r="G1365" i="2"/>
  <c r="H1458" i="2"/>
  <c r="F1241" i="2"/>
  <c r="F1265" i="2"/>
  <c r="F1386" i="2"/>
  <c r="E1458" i="2"/>
  <c r="C1160" i="2"/>
  <c r="C1172" i="2"/>
  <c r="J1386" i="2"/>
  <c r="F516" i="2"/>
  <c r="F987" i="2"/>
  <c r="C1367" i="2"/>
  <c r="D1366" i="2"/>
  <c r="G1335" i="2"/>
  <c r="D1325" i="2"/>
  <c r="C1325" i="2"/>
  <c r="D1365" i="2"/>
  <c r="J876" i="2"/>
  <c r="G876" i="2"/>
  <c r="C935" i="2"/>
  <c r="D1090" i="2"/>
  <c r="F1115" i="2"/>
  <c r="D1180" i="2"/>
  <c r="D1172" i="2"/>
  <c r="E1263" i="2"/>
  <c r="D1324" i="2"/>
  <c r="C1386" i="2"/>
  <c r="D1459" i="2"/>
  <c r="F1158" i="2"/>
  <c r="F1172" i="2"/>
  <c r="C1365" i="2"/>
  <c r="G1158" i="2"/>
  <c r="J1458" i="2"/>
  <c r="C1127" i="2"/>
  <c r="D1460" i="2"/>
  <c r="C1459" i="2"/>
  <c r="D1458" i="2"/>
  <c r="C1458" i="2"/>
  <c r="G1398" i="2"/>
  <c r="D1399" i="2"/>
  <c r="C1400" i="2"/>
  <c r="F1400" i="2"/>
  <c r="G1386" i="2"/>
  <c r="C1388" i="2"/>
  <c r="D1386" i="2"/>
  <c r="F1388" i="2"/>
  <c r="H1335" i="2"/>
  <c r="C1335" i="2"/>
  <c r="F1335" i="2"/>
  <c r="F1275" i="2"/>
  <c r="C1276" i="2"/>
  <c r="F1277" i="2"/>
  <c r="D1265" i="2"/>
  <c r="D1264" i="2"/>
  <c r="C1265" i="2"/>
  <c r="D1239" i="2"/>
  <c r="D1241" i="2"/>
  <c r="G1239" i="2"/>
  <c r="F1239" i="2"/>
  <c r="E1239" i="2"/>
  <c r="D1179" i="2"/>
  <c r="F1181" i="2"/>
  <c r="J1170" i="2"/>
  <c r="G1170" i="2"/>
  <c r="C1170" i="2"/>
  <c r="E1158" i="2"/>
  <c r="H1158" i="2"/>
  <c r="F1160" i="2"/>
  <c r="C1125" i="2"/>
  <c r="H1125" i="2"/>
  <c r="F1125" i="2"/>
  <c r="F1127" i="2"/>
  <c r="F1101" i="2"/>
  <c r="H1101" i="2"/>
  <c r="C1090" i="2"/>
  <c r="C1091" i="2"/>
  <c r="E1068" i="2"/>
  <c r="C1068" i="2"/>
  <c r="H1068" i="2"/>
  <c r="D1069" i="2"/>
  <c r="D1070" i="2"/>
  <c r="D1057" i="2"/>
  <c r="F1058" i="2"/>
  <c r="E1056" i="2"/>
  <c r="C1047" i="2"/>
  <c r="H1047" i="2"/>
  <c r="D1049" i="2"/>
  <c r="E1047" i="2"/>
  <c r="C1048" i="2"/>
  <c r="J1047" i="2"/>
  <c r="D1023" i="2"/>
  <c r="C1025" i="2"/>
  <c r="F1025" i="2"/>
  <c r="H1023" i="2"/>
  <c r="C1023" i="2"/>
  <c r="E1023" i="2"/>
  <c r="G1023" i="2"/>
  <c r="D1000" i="2"/>
  <c r="E999" i="2"/>
  <c r="F1001" i="2"/>
  <c r="C1001" i="2"/>
  <c r="E987" i="2"/>
  <c r="D987" i="2"/>
  <c r="J987" i="2"/>
  <c r="D989" i="2"/>
  <c r="C989" i="2"/>
  <c r="H987" i="2"/>
  <c r="D977" i="2"/>
  <c r="H975" i="2"/>
  <c r="C975" i="2"/>
  <c r="C977" i="2"/>
  <c r="D975" i="2"/>
  <c r="C967" i="2"/>
  <c r="C966" i="2"/>
  <c r="C968" i="2"/>
  <c r="D968" i="2"/>
  <c r="J957" i="2"/>
  <c r="D959" i="2"/>
  <c r="F959" i="2"/>
  <c r="E933" i="2"/>
  <c r="D935" i="2"/>
  <c r="F935" i="2"/>
  <c r="D933" i="2"/>
  <c r="D898" i="2"/>
  <c r="C899" i="2"/>
  <c r="C877" i="2"/>
  <c r="D876" i="2"/>
  <c r="D707" i="2"/>
  <c r="H705" i="2"/>
  <c r="D683" i="2"/>
  <c r="H681" i="2"/>
  <c r="J681" i="2"/>
  <c r="C615" i="2"/>
  <c r="J615" i="2"/>
  <c r="C616" i="2"/>
  <c r="E615" i="2"/>
  <c r="D591" i="2"/>
  <c r="C592" i="2"/>
  <c r="F579" i="2"/>
  <c r="H579" i="2"/>
  <c r="J579" i="2"/>
  <c r="C581" i="2"/>
  <c r="J549" i="2"/>
  <c r="E549" i="2"/>
  <c r="D551" i="2"/>
  <c r="F549" i="2"/>
  <c r="D549" i="2"/>
  <c r="H549" i="2"/>
  <c r="G528" i="2"/>
  <c r="C529" i="2"/>
  <c r="D528" i="2"/>
  <c r="F530" i="2"/>
  <c r="G492" i="2"/>
  <c r="F492" i="2"/>
  <c r="D458" i="2"/>
  <c r="D457" i="2"/>
  <c r="C457" i="2"/>
  <c r="G456" i="2"/>
  <c r="F456" i="2"/>
  <c r="C448" i="2"/>
  <c r="E447" i="2"/>
  <c r="C436" i="2"/>
  <c r="H435" i="2"/>
  <c r="C437" i="2"/>
  <c r="C435" i="2"/>
  <c r="D437" i="2"/>
  <c r="D435" i="2"/>
  <c r="G297" i="2"/>
  <c r="D299" i="2"/>
  <c r="C298" i="2"/>
  <c r="F297" i="2"/>
  <c r="E297" i="2"/>
  <c r="F299" i="2"/>
  <c r="E285" i="2"/>
  <c r="F287" i="2"/>
  <c r="G285" i="2"/>
  <c r="D285" i="2"/>
  <c r="J273" i="2"/>
  <c r="G273" i="2"/>
  <c r="D264" i="2"/>
  <c r="C265" i="2"/>
  <c r="H252" i="2"/>
  <c r="C205" i="2"/>
  <c r="D32" i="2"/>
  <c r="D146" i="2"/>
  <c r="C241" i="2"/>
  <c r="D44" i="2"/>
  <c r="J156" i="2"/>
  <c r="H144" i="2"/>
  <c r="C100" i="2"/>
  <c r="H87" i="2"/>
  <c r="H228" i="2"/>
  <c r="F252" i="2"/>
  <c r="F6" i="2"/>
  <c r="J144" i="2"/>
  <c r="C43" i="2"/>
  <c r="C31" i="2"/>
  <c r="D8" i="2"/>
  <c r="F144" i="2"/>
  <c r="J1077" i="2"/>
  <c r="D72" i="2"/>
  <c r="C306" i="2"/>
  <c r="E282" i="2"/>
  <c r="C308" i="2"/>
  <c r="G750" i="2"/>
  <c r="F62" i="2"/>
  <c r="F467" i="2"/>
  <c r="G477" i="2"/>
  <c r="C560" i="2"/>
  <c r="E852" i="2"/>
  <c r="J840" i="2"/>
  <c r="G27" i="2"/>
  <c r="C72" i="2"/>
  <c r="D355" i="2"/>
  <c r="C752" i="2"/>
  <c r="C478" i="2"/>
  <c r="C1333" i="2"/>
  <c r="C1296" i="2"/>
  <c r="D1261" i="2"/>
  <c r="C62" i="2"/>
  <c r="F98" i="2"/>
  <c r="C282" i="2"/>
  <c r="J306" i="2"/>
  <c r="F306" i="2"/>
  <c r="D376" i="2"/>
  <c r="F375" i="2"/>
  <c r="E444" i="2"/>
  <c r="F537" i="2"/>
  <c r="D568" i="2"/>
  <c r="D375" i="2"/>
  <c r="C15" i="2"/>
  <c r="D16" i="2"/>
  <c r="F1079" i="2"/>
  <c r="D559" i="2"/>
  <c r="F954" i="2"/>
  <c r="C74" i="2"/>
  <c r="F354" i="2"/>
  <c r="G330" i="2"/>
  <c r="J375" i="2"/>
  <c r="F638" i="2"/>
  <c r="C907" i="2"/>
  <c r="D776" i="2"/>
  <c r="G1455" i="2"/>
  <c r="C1456" i="2"/>
  <c r="C1457" i="2"/>
  <c r="F1455" i="2"/>
  <c r="J1455" i="2"/>
  <c r="E1455" i="2"/>
  <c r="J1308" i="2"/>
  <c r="C1310" i="2"/>
  <c r="C1274" i="2"/>
  <c r="F1272" i="2"/>
  <c r="C1272" i="2"/>
  <c r="E1272" i="2"/>
  <c r="D1273" i="2"/>
  <c r="J1188" i="2"/>
  <c r="G1188" i="2"/>
  <c r="F1190" i="2"/>
  <c r="C1188" i="2"/>
  <c r="C1190" i="2"/>
  <c r="C1189" i="2"/>
  <c r="D1188" i="2"/>
  <c r="F1188" i="2"/>
  <c r="D1147" i="2"/>
  <c r="C1147" i="2"/>
  <c r="D1146" i="2"/>
  <c r="C1146" i="2"/>
  <c r="G1146" i="2"/>
  <c r="F1146" i="2"/>
  <c r="C1148" i="2"/>
  <c r="D1112" i="2"/>
  <c r="F1112" i="2"/>
  <c r="J1110" i="2"/>
  <c r="C1111" i="2"/>
  <c r="H1110" i="2"/>
  <c r="D1111" i="2"/>
  <c r="F1110" i="2"/>
  <c r="D1110" i="2"/>
  <c r="C1046" i="2"/>
  <c r="E1044" i="2"/>
  <c r="J1044" i="2"/>
  <c r="F1044" i="2"/>
  <c r="H1044" i="2"/>
  <c r="F828" i="2"/>
  <c r="G828" i="2"/>
  <c r="H828" i="2"/>
  <c r="D829" i="2"/>
  <c r="E828" i="2"/>
  <c r="F830" i="2"/>
  <c r="J828" i="2"/>
  <c r="F816" i="2"/>
  <c r="F818" i="2"/>
  <c r="J816" i="2"/>
  <c r="C816" i="2"/>
  <c r="D816" i="2"/>
  <c r="C818" i="2"/>
  <c r="C817" i="2"/>
  <c r="D818" i="2"/>
  <c r="G816" i="2"/>
  <c r="H816" i="2"/>
  <c r="C784" i="2"/>
  <c r="F785" i="2"/>
  <c r="D783" i="2"/>
  <c r="D784" i="2"/>
  <c r="G783" i="2"/>
  <c r="E525" i="2"/>
  <c r="C525" i="2"/>
  <c r="H525" i="2"/>
  <c r="J525" i="2"/>
  <c r="D409" i="2"/>
  <c r="D408" i="2"/>
  <c r="C409" i="2"/>
  <c r="C408" i="2"/>
  <c r="F410" i="2"/>
  <c r="G408" i="2"/>
  <c r="D410" i="2"/>
  <c r="E363" i="2"/>
  <c r="C365" i="2"/>
  <c r="F110" i="2"/>
  <c r="C110" i="2"/>
  <c r="F1457" i="2"/>
  <c r="H1077" i="2"/>
  <c r="E1077" i="2"/>
  <c r="C558" i="2"/>
  <c r="D558" i="2"/>
  <c r="D752" i="2"/>
  <c r="F1298" i="2"/>
  <c r="D956" i="2"/>
  <c r="F1274" i="2"/>
  <c r="H1308" i="2"/>
  <c r="C785" i="2"/>
  <c r="D1310" i="2"/>
  <c r="D1308" i="2"/>
  <c r="D1262" i="2"/>
  <c r="F60" i="2"/>
  <c r="D61" i="2"/>
  <c r="J60" i="2"/>
  <c r="J72" i="2"/>
  <c r="F74" i="2"/>
  <c r="C98" i="2"/>
  <c r="D97" i="2"/>
  <c r="G108" i="2"/>
  <c r="H282" i="2"/>
  <c r="J282" i="2"/>
  <c r="G282" i="2"/>
  <c r="F308" i="2"/>
  <c r="H306" i="2"/>
  <c r="D308" i="2"/>
  <c r="C356" i="2"/>
  <c r="C307" i="2"/>
  <c r="G354" i="2"/>
  <c r="G375" i="2"/>
  <c r="D364" i="2"/>
  <c r="J363" i="2"/>
  <c r="F363" i="2"/>
  <c r="C377" i="2"/>
  <c r="E408" i="2"/>
  <c r="F479" i="2"/>
  <c r="F527" i="2"/>
  <c r="J636" i="2"/>
  <c r="C567" i="2"/>
  <c r="C602" i="2"/>
  <c r="D538" i="2"/>
  <c r="D775" i="2"/>
  <c r="D763" i="2"/>
  <c r="D828" i="2"/>
  <c r="D853" i="2"/>
  <c r="G1077" i="2"/>
  <c r="C1112" i="2"/>
  <c r="J1146" i="2"/>
  <c r="C956" i="2"/>
  <c r="H1146" i="2"/>
  <c r="D1465" i="2"/>
  <c r="F1224" i="2"/>
  <c r="H537" i="2"/>
  <c r="F408" i="2"/>
  <c r="E567" i="2"/>
  <c r="G600" i="2"/>
  <c r="C829" i="2"/>
  <c r="C1224" i="2"/>
  <c r="E996" i="2"/>
  <c r="D284" i="2"/>
  <c r="J1407" i="2"/>
  <c r="F1409" i="2"/>
  <c r="F1407" i="2"/>
  <c r="E1407" i="2"/>
  <c r="C1407" i="2"/>
  <c r="G1407" i="2"/>
  <c r="J1296" i="2"/>
  <c r="C1298" i="2"/>
  <c r="F1296" i="2"/>
  <c r="D1297" i="2"/>
  <c r="H1200" i="2"/>
  <c r="D1202" i="2"/>
  <c r="D1168" i="2"/>
  <c r="C1169" i="2"/>
  <c r="G1167" i="2"/>
  <c r="F1167" i="2"/>
  <c r="C985" i="2"/>
  <c r="H984" i="2"/>
  <c r="E984" i="2"/>
  <c r="D985" i="2"/>
  <c r="J984" i="2"/>
  <c r="F984" i="2"/>
  <c r="D984" i="2"/>
  <c r="C942" i="2"/>
  <c r="D943" i="2"/>
  <c r="E942" i="2"/>
  <c r="F942" i="2"/>
  <c r="G942" i="2"/>
  <c r="J942" i="2"/>
  <c r="C944" i="2"/>
  <c r="H906" i="2"/>
  <c r="C908" i="2"/>
  <c r="D906" i="2"/>
  <c r="F908" i="2"/>
  <c r="E906" i="2"/>
  <c r="F840" i="2"/>
  <c r="C840" i="2"/>
  <c r="D840" i="2"/>
  <c r="C842" i="2"/>
  <c r="C841" i="2"/>
  <c r="D842" i="2"/>
  <c r="G840" i="2"/>
  <c r="H840" i="2"/>
  <c r="D841" i="2"/>
  <c r="E840" i="2"/>
  <c r="D774" i="2"/>
  <c r="G774" i="2"/>
  <c r="C774" i="2"/>
  <c r="C775" i="2"/>
  <c r="C776" i="2"/>
  <c r="F774" i="2"/>
  <c r="J774" i="2"/>
  <c r="F776" i="2"/>
  <c r="D560" i="2"/>
  <c r="F560" i="2"/>
  <c r="E558" i="2"/>
  <c r="C559" i="2"/>
  <c r="H558" i="2"/>
  <c r="J477" i="2"/>
  <c r="D477" i="2"/>
  <c r="D478" i="2"/>
  <c r="C477" i="2"/>
  <c r="D479" i="2"/>
  <c r="C479" i="2"/>
  <c r="E477" i="2"/>
  <c r="H477" i="2"/>
  <c r="F446" i="2"/>
  <c r="D444" i="2"/>
  <c r="C444" i="2"/>
  <c r="D446" i="2"/>
  <c r="E330" i="2"/>
  <c r="C331" i="2"/>
  <c r="F750" i="2"/>
  <c r="E1167" i="2"/>
  <c r="H1407" i="2"/>
  <c r="G1272" i="2"/>
  <c r="C1309" i="2"/>
  <c r="J783" i="2"/>
  <c r="F1308" i="2"/>
  <c r="C984" i="2"/>
  <c r="C1308" i="2"/>
  <c r="D1409" i="2"/>
  <c r="C61" i="2"/>
  <c r="H60" i="2"/>
  <c r="G60" i="2"/>
  <c r="E60" i="2"/>
  <c r="E72" i="2"/>
  <c r="J96" i="2"/>
  <c r="G96" i="2"/>
  <c r="C108" i="2"/>
  <c r="C284" i="2"/>
  <c r="D283" i="2"/>
  <c r="D307" i="2"/>
  <c r="D306" i="2"/>
  <c r="F330" i="2"/>
  <c r="F332" i="2"/>
  <c r="H363" i="2"/>
  <c r="G363" i="2"/>
  <c r="D365" i="2"/>
  <c r="C364" i="2"/>
  <c r="J408" i="2"/>
  <c r="C446" i="2"/>
  <c r="D526" i="2"/>
  <c r="F600" i="2"/>
  <c r="E600" i="2"/>
  <c r="C537" i="2"/>
  <c r="C828" i="2"/>
  <c r="F1169" i="2"/>
  <c r="E816" i="2"/>
  <c r="C986" i="2"/>
  <c r="D1272" i="2"/>
  <c r="E1308" i="2"/>
  <c r="C1409" i="2"/>
  <c r="D1189" i="2"/>
  <c r="J1272" i="2"/>
  <c r="D1408" i="2"/>
  <c r="H1188" i="2"/>
  <c r="J108" i="2"/>
  <c r="H96" i="2"/>
  <c r="F1148" i="2"/>
  <c r="F906" i="2"/>
  <c r="D1466" i="2"/>
  <c r="C1464" i="2"/>
  <c r="J1464" i="2"/>
  <c r="D1464" i="2"/>
  <c r="G1464" i="2"/>
  <c r="C1465" i="2"/>
  <c r="E1464" i="2"/>
  <c r="F1466" i="2"/>
  <c r="G1224" i="2"/>
  <c r="E1224" i="2"/>
  <c r="J1224" i="2"/>
  <c r="C1225" i="2"/>
  <c r="C1226" i="2"/>
  <c r="D1225" i="2"/>
  <c r="D1087" i="2"/>
  <c r="H1086" i="2"/>
  <c r="C1088" i="2"/>
  <c r="G1086" i="2"/>
  <c r="F1088" i="2"/>
  <c r="D1086" i="2"/>
  <c r="J1086" i="2"/>
  <c r="C1086" i="2"/>
  <c r="C1087" i="2"/>
  <c r="G996" i="2"/>
  <c r="D997" i="2"/>
  <c r="F998" i="2"/>
  <c r="C996" i="2"/>
  <c r="H996" i="2"/>
  <c r="J996" i="2"/>
  <c r="C997" i="2"/>
  <c r="D996" i="2"/>
  <c r="F996" i="2"/>
  <c r="D954" i="2"/>
  <c r="C955" i="2"/>
  <c r="H954" i="2"/>
  <c r="E954" i="2"/>
  <c r="J954" i="2"/>
  <c r="C931" i="2"/>
  <c r="C932" i="2"/>
  <c r="D930" i="2"/>
  <c r="H930" i="2"/>
  <c r="E930" i="2"/>
  <c r="F854" i="2"/>
  <c r="J852" i="2"/>
  <c r="C852" i="2"/>
  <c r="D852" i="2"/>
  <c r="C854" i="2"/>
  <c r="G852" i="2"/>
  <c r="H852" i="2"/>
  <c r="D762" i="2"/>
  <c r="C763" i="2"/>
  <c r="E762" i="2"/>
  <c r="C762" i="2"/>
  <c r="H762" i="2"/>
  <c r="G762" i="2"/>
  <c r="F762" i="2"/>
  <c r="C764" i="2"/>
  <c r="C751" i="2"/>
  <c r="H750" i="2"/>
  <c r="E750" i="2"/>
  <c r="J750" i="2"/>
  <c r="D636" i="2"/>
  <c r="C636" i="2"/>
  <c r="H636" i="2"/>
  <c r="D637" i="2"/>
  <c r="C637" i="2"/>
  <c r="C638" i="2"/>
  <c r="F626" i="2"/>
  <c r="D626" i="2"/>
  <c r="E624" i="2"/>
  <c r="C625" i="2"/>
  <c r="F624" i="2"/>
  <c r="D624" i="2"/>
  <c r="C626" i="2"/>
  <c r="D600" i="2"/>
  <c r="D601" i="2"/>
  <c r="D602" i="2"/>
  <c r="C601" i="2"/>
  <c r="H600" i="2"/>
  <c r="F602" i="2"/>
  <c r="J600" i="2"/>
  <c r="J567" i="2"/>
  <c r="G567" i="2"/>
  <c r="H567" i="2"/>
  <c r="C568" i="2"/>
  <c r="F569" i="2"/>
  <c r="D539" i="2"/>
  <c r="G537" i="2"/>
  <c r="E537" i="2"/>
  <c r="F539" i="2"/>
  <c r="C539" i="2"/>
  <c r="D377" i="2"/>
  <c r="C376" i="2"/>
  <c r="H375" i="2"/>
  <c r="E375" i="2"/>
  <c r="D354" i="2"/>
  <c r="C355" i="2"/>
  <c r="D356" i="2"/>
  <c r="H354" i="2"/>
  <c r="J354" i="2"/>
  <c r="D74" i="2"/>
  <c r="F72" i="2"/>
  <c r="D942" i="2"/>
  <c r="C1079" i="2"/>
  <c r="F558" i="2"/>
  <c r="G1296" i="2"/>
  <c r="D785" i="2"/>
  <c r="C783" i="2"/>
  <c r="D1077" i="2"/>
  <c r="D1079" i="2"/>
  <c r="F1077" i="2"/>
  <c r="H1455" i="2"/>
  <c r="G558" i="2"/>
  <c r="C750" i="2"/>
  <c r="D1298" i="2"/>
  <c r="H1296" i="2"/>
  <c r="J1167" i="2"/>
  <c r="H1167" i="2"/>
  <c r="C954" i="2"/>
  <c r="F852" i="2"/>
  <c r="F783" i="2"/>
  <c r="G1308" i="2"/>
  <c r="D1309" i="2"/>
  <c r="C853" i="2"/>
  <c r="D944" i="2"/>
  <c r="D60" i="2"/>
  <c r="C60" i="2"/>
  <c r="C73" i="2"/>
  <c r="H72" i="2"/>
  <c r="G72" i="2"/>
  <c r="E96" i="2"/>
  <c r="C96" i="2"/>
  <c r="G306" i="2"/>
  <c r="C332" i="2"/>
  <c r="D331" i="2"/>
  <c r="F356" i="2"/>
  <c r="F377" i="2"/>
  <c r="D363" i="2"/>
  <c r="C363" i="2"/>
  <c r="H444" i="2"/>
  <c r="C410" i="2"/>
  <c r="G525" i="2"/>
  <c r="C569" i="2"/>
  <c r="J762" i="2"/>
  <c r="C998" i="2"/>
  <c r="D817" i="2"/>
  <c r="J930" i="2"/>
  <c r="D1044" i="2"/>
  <c r="D1224" i="2"/>
  <c r="H1464" i="2"/>
  <c r="E1296" i="2"/>
  <c r="E1188" i="2"/>
  <c r="D625" i="2"/>
  <c r="F956" i="2"/>
  <c r="D955" i="2"/>
  <c r="D638" i="2"/>
  <c r="F636" i="2"/>
  <c r="E354" i="2"/>
  <c r="C1449" i="2"/>
  <c r="C1450" i="2"/>
  <c r="D1450" i="2"/>
  <c r="C1451" i="2"/>
  <c r="F1451" i="2"/>
  <c r="F1449" i="2"/>
  <c r="E1449" i="2"/>
  <c r="D1415" i="2"/>
  <c r="C1413" i="2"/>
  <c r="C1414" i="2"/>
  <c r="D1414" i="2"/>
  <c r="C1415" i="2"/>
  <c r="D1413" i="2"/>
  <c r="F1415" i="2"/>
  <c r="F1413" i="2"/>
  <c r="C1390" i="2"/>
  <c r="D1390" i="2"/>
  <c r="C1391" i="2"/>
  <c r="C1389" i="2"/>
  <c r="E1389" i="2"/>
  <c r="G1389" i="2"/>
  <c r="C1380" i="2"/>
  <c r="C1382" i="2"/>
  <c r="F1380" i="2"/>
  <c r="E1380" i="2"/>
  <c r="J1380" i="2"/>
  <c r="C1369" i="2"/>
  <c r="D1370" i="2"/>
  <c r="E1368" i="2"/>
  <c r="F1368" i="2"/>
  <c r="C1370" i="2"/>
  <c r="D1368" i="2"/>
  <c r="D1358" i="2"/>
  <c r="F1356" i="2"/>
  <c r="C1356" i="2"/>
  <c r="C1358" i="2"/>
  <c r="E1356" i="2"/>
  <c r="J1356" i="2"/>
  <c r="E1347" i="2"/>
  <c r="F1349" i="2"/>
  <c r="G1347" i="2"/>
  <c r="D1348" i="2"/>
  <c r="J1338" i="2"/>
  <c r="D1338" i="2"/>
  <c r="C1338" i="2"/>
  <c r="C1339" i="2"/>
  <c r="E1338" i="2"/>
  <c r="F1338" i="2"/>
  <c r="D1339" i="2"/>
  <c r="H1338" i="2"/>
  <c r="E1326" i="2"/>
  <c r="F1326" i="2"/>
  <c r="C1328" i="2"/>
  <c r="E1278" i="2"/>
  <c r="C1280" i="2"/>
  <c r="F1278" i="2"/>
  <c r="C1256" i="2"/>
  <c r="G1254" i="2"/>
  <c r="E1254" i="2"/>
  <c r="F1254" i="2"/>
  <c r="F1256" i="2"/>
  <c r="J1254" i="2"/>
  <c r="D1244" i="2"/>
  <c r="C1244" i="2"/>
  <c r="C1242" i="2"/>
  <c r="E1242" i="2"/>
  <c r="D1242" i="2"/>
  <c r="C1243" i="2"/>
  <c r="J1242" i="2"/>
  <c r="H1242" i="2"/>
  <c r="D1218" i="2"/>
  <c r="C1218" i="2"/>
  <c r="J1218" i="2"/>
  <c r="C1219" i="2"/>
  <c r="C1220" i="2"/>
  <c r="F1218" i="2"/>
  <c r="D1219" i="2"/>
  <c r="H1218" i="2"/>
  <c r="D1106" i="2"/>
  <c r="H1104" i="2"/>
  <c r="D1104" i="2"/>
  <c r="C1106" i="2"/>
  <c r="E1092" i="2"/>
  <c r="G1092" i="2"/>
  <c r="F1094" i="2"/>
  <c r="H1092" i="2"/>
  <c r="F1092" i="2"/>
  <c r="D1093" i="2"/>
  <c r="E1071" i="2"/>
  <c r="C1073" i="2"/>
  <c r="F1073" i="2"/>
  <c r="F1040" i="2"/>
  <c r="H1038" i="2"/>
  <c r="D1038" i="2"/>
  <c r="C1040" i="2"/>
  <c r="H912" i="2"/>
  <c r="F914" i="2"/>
  <c r="J912" i="2"/>
  <c r="G912" i="2"/>
  <c r="C913" i="2"/>
  <c r="C914" i="2"/>
  <c r="D912" i="2"/>
  <c r="D881" i="2"/>
  <c r="J879" i="2"/>
  <c r="D880" i="2"/>
  <c r="C881" i="2"/>
  <c r="F881" i="2"/>
  <c r="F858" i="2"/>
  <c r="D859" i="2"/>
  <c r="E858" i="2"/>
  <c r="D860" i="2"/>
  <c r="C858" i="2"/>
  <c r="D858" i="2"/>
  <c r="C860" i="2"/>
  <c r="G858" i="2"/>
  <c r="H858" i="2"/>
  <c r="D848" i="2"/>
  <c r="F846" i="2"/>
  <c r="G846" i="2"/>
  <c r="H846" i="2"/>
  <c r="D847" i="2"/>
  <c r="E846" i="2"/>
  <c r="F812" i="2"/>
  <c r="J810" i="2"/>
  <c r="G810" i="2"/>
  <c r="H810" i="2"/>
  <c r="D811" i="2"/>
  <c r="E810" i="2"/>
  <c r="C802" i="2"/>
  <c r="C803" i="2"/>
  <c r="J801" i="2"/>
  <c r="D803" i="2"/>
  <c r="J789" i="2"/>
  <c r="E789" i="2"/>
  <c r="F789" i="2"/>
  <c r="D789" i="2"/>
  <c r="C791" i="2"/>
  <c r="C790" i="2"/>
  <c r="D791" i="2"/>
  <c r="F780" i="2"/>
  <c r="C780" i="2"/>
  <c r="F768" i="2"/>
  <c r="C768" i="2"/>
  <c r="D768" i="2"/>
  <c r="H768" i="2"/>
  <c r="D769" i="2"/>
  <c r="G768" i="2"/>
  <c r="C769" i="2"/>
  <c r="G720" i="2"/>
  <c r="F722" i="2"/>
  <c r="D721" i="2"/>
  <c r="C720" i="2"/>
  <c r="H720" i="2"/>
  <c r="F720" i="2"/>
  <c r="C708" i="2"/>
  <c r="G708" i="2"/>
  <c r="C697" i="2"/>
  <c r="H696" i="2"/>
  <c r="F696" i="2"/>
  <c r="G696" i="2"/>
  <c r="F684" i="2"/>
  <c r="G684" i="2"/>
  <c r="C684" i="2"/>
  <c r="D651" i="2"/>
  <c r="C653" i="2"/>
  <c r="F651" i="2"/>
  <c r="H642" i="2"/>
  <c r="D644" i="2"/>
  <c r="E642" i="2"/>
  <c r="F644" i="2"/>
  <c r="D643" i="2"/>
  <c r="G642" i="2"/>
  <c r="F642" i="2"/>
  <c r="C553" i="2"/>
  <c r="H552" i="2"/>
  <c r="C552" i="2"/>
  <c r="F531" i="2"/>
  <c r="D533" i="2"/>
  <c r="H531" i="2"/>
  <c r="C533" i="2"/>
  <c r="H519" i="2"/>
  <c r="E519" i="2"/>
  <c r="D519" i="2"/>
  <c r="J519" i="2"/>
  <c r="D521" i="2"/>
  <c r="H483" i="2"/>
  <c r="C485" i="2"/>
  <c r="E483" i="2"/>
  <c r="C484" i="2"/>
  <c r="J483" i="2"/>
  <c r="F483" i="2"/>
  <c r="C471" i="2"/>
  <c r="E471" i="2"/>
  <c r="D471" i="2"/>
  <c r="C473" i="2"/>
  <c r="C439" i="2"/>
  <c r="G438" i="2"/>
  <c r="C438" i="2"/>
  <c r="F438" i="2"/>
  <c r="D440" i="2"/>
  <c r="D439" i="2"/>
  <c r="C415" i="2"/>
  <c r="D414" i="2"/>
  <c r="F416" i="2"/>
  <c r="D416" i="2"/>
  <c r="D415" i="2"/>
  <c r="G414" i="2"/>
  <c r="F393" i="2"/>
  <c r="D395" i="2"/>
  <c r="H381" i="2"/>
  <c r="C382" i="2"/>
  <c r="D383" i="2"/>
  <c r="J360" i="2"/>
  <c r="D360" i="2"/>
  <c r="D361" i="2"/>
  <c r="F360" i="2"/>
  <c r="C362" i="2"/>
  <c r="C361" i="2"/>
  <c r="E360" i="2"/>
  <c r="C314" i="2"/>
  <c r="E312" i="2"/>
  <c r="E267" i="2"/>
  <c r="F267" i="2"/>
  <c r="D269" i="2"/>
  <c r="C269" i="2"/>
  <c r="H267" i="2"/>
  <c r="J267" i="2"/>
  <c r="F255" i="2"/>
  <c r="G255" i="2"/>
  <c r="D257" i="2"/>
  <c r="J255" i="2"/>
  <c r="D255" i="2"/>
  <c r="E255" i="2"/>
  <c r="H255" i="2"/>
  <c r="H231" i="2"/>
  <c r="C232" i="2"/>
  <c r="D231" i="2"/>
  <c r="H195" i="2"/>
  <c r="C196" i="2"/>
  <c r="F195" i="2"/>
  <c r="D197" i="2"/>
  <c r="D195" i="2"/>
  <c r="D183" i="2"/>
  <c r="H183" i="2"/>
  <c r="C183" i="2"/>
  <c r="D185" i="2"/>
  <c r="F183" i="2"/>
  <c r="D159" i="2"/>
  <c r="C160" i="2"/>
  <c r="C159" i="2"/>
  <c r="H159" i="2"/>
  <c r="D149" i="2"/>
  <c r="D148" i="2"/>
  <c r="C135" i="2"/>
  <c r="D137" i="2"/>
  <c r="G135" i="2"/>
  <c r="D21" i="2"/>
  <c r="H21" i="2"/>
  <c r="D9" i="2"/>
  <c r="D11" i="2"/>
  <c r="C782" i="2"/>
  <c r="G789" i="2"/>
  <c r="F803" i="2"/>
  <c r="J888" i="2"/>
  <c r="C1094" i="2"/>
  <c r="J1104" i="2"/>
  <c r="D846" i="2"/>
  <c r="G879" i="2"/>
  <c r="E912" i="2"/>
  <c r="C812" i="2"/>
  <c r="F1220" i="2"/>
  <c r="F1244" i="2"/>
  <c r="F1389" i="2"/>
  <c r="J1368" i="2"/>
  <c r="C1340" i="2"/>
  <c r="G1449" i="2"/>
  <c r="F362" i="2"/>
  <c r="D483" i="2"/>
  <c r="C414" i="2"/>
  <c r="F801" i="2"/>
  <c r="D720" i="2"/>
  <c r="C1368" i="2"/>
  <c r="J1413" i="2"/>
  <c r="G552" i="2"/>
  <c r="D1284" i="2"/>
  <c r="E1284" i="2"/>
  <c r="H1284" i="2"/>
  <c r="G1284" i="2"/>
  <c r="F1286" i="2"/>
  <c r="D1285" i="2"/>
  <c r="C1286" i="2"/>
  <c r="J1284" i="2"/>
  <c r="C1284" i="2"/>
  <c r="D1034" i="2"/>
  <c r="E1032" i="2"/>
  <c r="G1032" i="2"/>
  <c r="D1032" i="2"/>
  <c r="C1034" i="2"/>
  <c r="C1033" i="2"/>
  <c r="F1032" i="2"/>
  <c r="D1033" i="2"/>
  <c r="H1032" i="2"/>
  <c r="J1032" i="2"/>
  <c r="C1032" i="2"/>
  <c r="F1034" i="2"/>
  <c r="G1305" i="2"/>
  <c r="C1307" i="2"/>
  <c r="D1305" i="2"/>
  <c r="D1307" i="2"/>
  <c r="C1306" i="2"/>
  <c r="D1306" i="2"/>
  <c r="F1305" i="2"/>
  <c r="H1305" i="2"/>
  <c r="C1305" i="2"/>
  <c r="E1305" i="2"/>
  <c r="F1307" i="2"/>
  <c r="J1305" i="2"/>
  <c r="F1007" i="2"/>
  <c r="G1005" i="2"/>
  <c r="D1006" i="2"/>
  <c r="C1006" i="2"/>
  <c r="D1005" i="2"/>
  <c r="E1005" i="2"/>
  <c r="D464" i="2"/>
  <c r="D463" i="2"/>
  <c r="C464" i="2"/>
  <c r="G462" i="2"/>
  <c r="C463" i="2"/>
  <c r="J462" i="2"/>
  <c r="F462" i="2"/>
  <c r="D462" i="2"/>
  <c r="F464" i="2"/>
  <c r="E462" i="2"/>
  <c r="H462" i="2"/>
  <c r="C462" i="2"/>
  <c r="D126" i="2"/>
  <c r="E126" i="2"/>
  <c r="F128" i="2"/>
  <c r="C127" i="2"/>
  <c r="H126" i="2"/>
  <c r="C126" i="2"/>
  <c r="C128" i="2"/>
  <c r="D127" i="2"/>
  <c r="G126" i="2"/>
  <c r="F126" i="2"/>
  <c r="E1248" i="2"/>
  <c r="G1248" i="2"/>
  <c r="D1250" i="2"/>
  <c r="J1248" i="2"/>
  <c r="D1249" i="2"/>
  <c r="F1250" i="2"/>
  <c r="C1250" i="2"/>
  <c r="F1248" i="2"/>
  <c r="D1248" i="2"/>
  <c r="H1248" i="2"/>
  <c r="H1122" i="2"/>
  <c r="C1124" i="2"/>
  <c r="D1122" i="2"/>
  <c r="J1122" i="2"/>
  <c r="F1124" i="2"/>
  <c r="H1014" i="2"/>
  <c r="J1014" i="2"/>
  <c r="C1016" i="2"/>
  <c r="D1014" i="2"/>
  <c r="D1015" i="2"/>
  <c r="E1014" i="2"/>
  <c r="C901" i="2"/>
  <c r="E900" i="2"/>
  <c r="G900" i="2"/>
  <c r="F900" i="2"/>
  <c r="F902" i="2"/>
  <c r="J900" i="2"/>
  <c r="D901" i="2"/>
  <c r="D900" i="2"/>
  <c r="H900" i="2"/>
  <c r="C902" i="2"/>
  <c r="H618" i="2"/>
  <c r="E618" i="2"/>
  <c r="D620" i="2"/>
  <c r="C619" i="2"/>
  <c r="J618" i="2"/>
  <c r="D618" i="2"/>
  <c r="F618" i="2"/>
  <c r="C618" i="2"/>
  <c r="D619" i="2"/>
  <c r="F620" i="2"/>
  <c r="C620" i="2"/>
  <c r="G618" i="2"/>
  <c r="J426" i="2"/>
  <c r="C427" i="2"/>
  <c r="F114" i="2"/>
  <c r="D116" i="2"/>
  <c r="J114" i="2"/>
  <c r="D115" i="2"/>
  <c r="E114" i="2"/>
  <c r="G114" i="2"/>
  <c r="D114" i="2"/>
  <c r="C116" i="2"/>
  <c r="F116" i="2"/>
  <c r="C115" i="2"/>
  <c r="H114" i="2"/>
  <c r="C114" i="2"/>
  <c r="C1467" i="2"/>
  <c r="D1469" i="2"/>
  <c r="D1467" i="2"/>
  <c r="C1469" i="2"/>
  <c r="G1467" i="2"/>
  <c r="F1467" i="2"/>
  <c r="J1467" i="2"/>
  <c r="D1468" i="2"/>
  <c r="E1467" i="2"/>
  <c r="D1311" i="2"/>
  <c r="C1311" i="2"/>
  <c r="G1311" i="2"/>
  <c r="C1313" i="2"/>
  <c r="E1311" i="2"/>
  <c r="D1312" i="2"/>
  <c r="F1311" i="2"/>
  <c r="F1313" i="2"/>
  <c r="D1229" i="2"/>
  <c r="D1227" i="2"/>
  <c r="F1229" i="2"/>
  <c r="C1227" i="2"/>
  <c r="D1228" i="2"/>
  <c r="H1227" i="2"/>
  <c r="J1227" i="2"/>
  <c r="G1227" i="2"/>
  <c r="C640" i="2"/>
  <c r="D640" i="2"/>
  <c r="G639" i="2"/>
  <c r="F639" i="2"/>
  <c r="F641" i="2"/>
  <c r="C641" i="2"/>
  <c r="J639" i="2"/>
  <c r="E639" i="2"/>
  <c r="D641" i="2"/>
  <c r="C639" i="2"/>
  <c r="D639" i="2"/>
  <c r="H639" i="2"/>
  <c r="D481" i="2"/>
  <c r="J480" i="2"/>
  <c r="C481" i="2"/>
  <c r="D482" i="2"/>
  <c r="F482" i="2"/>
  <c r="D480" i="2"/>
  <c r="C482" i="2"/>
  <c r="F480" i="2"/>
  <c r="C480" i="2"/>
  <c r="E480" i="2"/>
  <c r="H480" i="2"/>
  <c r="C1013" i="2"/>
  <c r="G1320" i="2"/>
  <c r="F741" i="2"/>
  <c r="G468" i="2"/>
  <c r="C833" i="2"/>
  <c r="H1452" i="2"/>
  <c r="H741" i="2"/>
  <c r="C1119" i="2"/>
  <c r="F627" i="2"/>
  <c r="D1452" i="2"/>
  <c r="D68" i="2"/>
  <c r="D130" i="2"/>
  <c r="F333" i="2"/>
  <c r="D544" i="2"/>
  <c r="D1011" i="2"/>
  <c r="D1463" i="2"/>
  <c r="E1002" i="2"/>
  <c r="J1119" i="2"/>
  <c r="D1121" i="2"/>
  <c r="D1236" i="2"/>
  <c r="H645" i="2"/>
  <c r="F1292" i="2"/>
  <c r="F1428" i="2"/>
  <c r="D1204" i="2"/>
  <c r="J1203" i="2"/>
  <c r="G1203" i="2"/>
  <c r="C1182" i="2"/>
  <c r="C1184" i="2"/>
  <c r="D1128" i="2"/>
  <c r="D1129" i="2"/>
  <c r="C1130" i="2"/>
  <c r="C950" i="2"/>
  <c r="E948" i="2"/>
  <c r="C917" i="2"/>
  <c r="D916" i="2"/>
  <c r="C915" i="2"/>
  <c r="F917" i="2"/>
  <c r="G915" i="2"/>
  <c r="G741" i="2"/>
  <c r="C742" i="2"/>
  <c r="D742" i="2"/>
  <c r="E594" i="2"/>
  <c r="F596" i="2"/>
  <c r="C523" i="2"/>
  <c r="J522" i="2"/>
  <c r="H522" i="2"/>
  <c r="C524" i="2"/>
  <c r="D523" i="2"/>
  <c r="E522" i="2"/>
  <c r="F522" i="2"/>
  <c r="D490" i="2"/>
  <c r="G489" i="2"/>
  <c r="C392" i="2"/>
  <c r="J390" i="2"/>
  <c r="H390" i="2"/>
  <c r="E333" i="2"/>
  <c r="D333" i="2"/>
  <c r="C334" i="2"/>
  <c r="F335" i="2"/>
  <c r="J333" i="2"/>
  <c r="D334" i="2"/>
  <c r="J165" i="2"/>
  <c r="F167" i="2"/>
  <c r="D166" i="2"/>
  <c r="E165" i="2"/>
  <c r="C121" i="2"/>
  <c r="G90" i="2"/>
  <c r="E90" i="2"/>
  <c r="H90" i="2"/>
  <c r="C91" i="2"/>
  <c r="D91" i="2"/>
  <c r="J90" i="2"/>
  <c r="J1011" i="2"/>
  <c r="D1012" i="2"/>
  <c r="H1428" i="2"/>
  <c r="D741" i="2"/>
  <c r="E741" i="2"/>
  <c r="C1236" i="2"/>
  <c r="H1236" i="2"/>
  <c r="D1083" i="2"/>
  <c r="C424" i="2"/>
  <c r="D491" i="2"/>
  <c r="D1217" i="2"/>
  <c r="D1454" i="2"/>
  <c r="G1428" i="2"/>
  <c r="F1430" i="2"/>
  <c r="E27" i="2"/>
  <c r="F92" i="2"/>
  <c r="H66" i="2"/>
  <c r="E390" i="2"/>
  <c r="F491" i="2"/>
  <c r="C741" i="2"/>
  <c r="J948" i="2"/>
  <c r="J1062" i="2"/>
  <c r="F1217" i="2"/>
  <c r="H1128" i="2"/>
  <c r="C1430" i="2"/>
  <c r="J1452" i="2"/>
  <c r="F1184" i="2"/>
  <c r="F1194" i="2"/>
  <c r="D1342" i="2"/>
  <c r="F177" i="2"/>
  <c r="F1304" i="2"/>
  <c r="F1350" i="2"/>
  <c r="C1282" i="2"/>
  <c r="G1236" i="2"/>
  <c r="C1238" i="2"/>
  <c r="E1236" i="2"/>
  <c r="F1121" i="2"/>
  <c r="C1121" i="2"/>
  <c r="D1120" i="2"/>
  <c r="J1002" i="2"/>
  <c r="H1002" i="2"/>
  <c r="D1002" i="2"/>
  <c r="G831" i="2"/>
  <c r="F833" i="2"/>
  <c r="E723" i="2"/>
  <c r="C723" i="2"/>
  <c r="F725" i="2"/>
  <c r="G723" i="2"/>
  <c r="C724" i="2"/>
  <c r="E702" i="2"/>
  <c r="F704" i="2"/>
  <c r="C703" i="2"/>
  <c r="J702" i="2"/>
  <c r="D628" i="2"/>
  <c r="C628" i="2"/>
  <c r="C627" i="2"/>
  <c r="F629" i="2"/>
  <c r="G627" i="2"/>
  <c r="D627" i="2"/>
  <c r="C543" i="2"/>
  <c r="F545" i="2"/>
  <c r="F543" i="2"/>
  <c r="G543" i="2"/>
  <c r="D545" i="2"/>
  <c r="C545" i="2"/>
  <c r="D502" i="2"/>
  <c r="C502" i="2"/>
  <c r="C501" i="2"/>
  <c r="F503" i="2"/>
  <c r="F461" i="2"/>
  <c r="D460" i="2"/>
  <c r="D379" i="2"/>
  <c r="C380" i="2"/>
  <c r="E315" i="2"/>
  <c r="C317" i="2"/>
  <c r="F317" i="2"/>
  <c r="J315" i="2"/>
  <c r="F315" i="2"/>
  <c r="H27" i="2"/>
  <c r="D28" i="2"/>
  <c r="J27" i="2"/>
  <c r="E831" i="2"/>
  <c r="D831" i="2"/>
  <c r="F293" i="2"/>
  <c r="G1452" i="2"/>
  <c r="D1215" i="2"/>
  <c r="H1011" i="2"/>
  <c r="F1332" i="2"/>
  <c r="G1011" i="2"/>
  <c r="D833" i="2"/>
  <c r="H831" i="2"/>
  <c r="C460" i="2"/>
  <c r="C1452" i="2"/>
  <c r="C1453" i="2"/>
  <c r="C743" i="2"/>
  <c r="H1203" i="2"/>
  <c r="C1083" i="2"/>
  <c r="F423" i="2"/>
  <c r="E1119" i="2"/>
  <c r="C1429" i="2"/>
  <c r="C1237" i="2"/>
  <c r="D1429" i="2"/>
  <c r="D1430" i="2"/>
  <c r="D1003" i="2"/>
  <c r="F1236" i="2"/>
  <c r="C1062" i="2"/>
  <c r="F29" i="2"/>
  <c r="C90" i="2"/>
  <c r="D154" i="2"/>
  <c r="G165" i="2"/>
  <c r="H627" i="2"/>
  <c r="D1184" i="2"/>
  <c r="D27" i="2"/>
  <c r="H1362" i="2"/>
  <c r="C1362" i="2"/>
  <c r="F1334" i="2"/>
  <c r="C1291" i="2"/>
  <c r="C1290" i="2"/>
  <c r="E1257" i="2"/>
  <c r="C1258" i="2"/>
  <c r="F1259" i="2"/>
  <c r="D1257" i="2"/>
  <c r="D1216" i="2"/>
  <c r="G1215" i="2"/>
  <c r="D1196" i="2"/>
  <c r="C1195" i="2"/>
  <c r="H1062" i="2"/>
  <c r="D1062" i="2"/>
  <c r="C1064" i="2"/>
  <c r="D1020" i="2"/>
  <c r="C1022" i="2"/>
  <c r="J1020" i="2"/>
  <c r="D715" i="2"/>
  <c r="J714" i="2"/>
  <c r="F716" i="2"/>
  <c r="C716" i="2"/>
  <c r="F714" i="2"/>
  <c r="D714" i="2"/>
  <c r="C715" i="2"/>
  <c r="E714" i="2"/>
  <c r="F645" i="2"/>
  <c r="D647" i="2"/>
  <c r="D646" i="2"/>
  <c r="J645" i="2"/>
  <c r="C645" i="2"/>
  <c r="F647" i="2"/>
  <c r="G645" i="2"/>
  <c r="D645" i="2"/>
  <c r="F608" i="2"/>
  <c r="C608" i="2"/>
  <c r="E606" i="2"/>
  <c r="F534" i="2"/>
  <c r="J534" i="2"/>
  <c r="C536" i="2"/>
  <c r="F512" i="2"/>
  <c r="J510" i="2"/>
  <c r="C512" i="2"/>
  <c r="E468" i="2"/>
  <c r="C469" i="2"/>
  <c r="D470" i="2"/>
  <c r="D468" i="2"/>
  <c r="F468" i="2"/>
  <c r="H468" i="2"/>
  <c r="J468" i="2"/>
  <c r="C468" i="2"/>
  <c r="F425" i="2"/>
  <c r="D424" i="2"/>
  <c r="J345" i="2"/>
  <c r="D345" i="2"/>
  <c r="C346" i="2"/>
  <c r="C347" i="2"/>
  <c r="E345" i="2"/>
  <c r="J303" i="2"/>
  <c r="C304" i="2"/>
  <c r="D304" i="2"/>
  <c r="D237" i="2"/>
  <c r="C237" i="2"/>
  <c r="D179" i="2"/>
  <c r="E177" i="2"/>
  <c r="G177" i="2"/>
  <c r="C179" i="2"/>
  <c r="F179" i="2"/>
  <c r="J177" i="2"/>
  <c r="D178" i="2"/>
  <c r="D155" i="2"/>
  <c r="J153" i="2"/>
  <c r="D153" i="2"/>
  <c r="C155" i="2"/>
  <c r="J129" i="2"/>
  <c r="C131" i="2"/>
  <c r="D129" i="2"/>
  <c r="E129" i="2"/>
  <c r="D102" i="2"/>
  <c r="F66" i="2"/>
  <c r="D67" i="2"/>
  <c r="C68" i="2"/>
  <c r="C67" i="2"/>
  <c r="C66" i="2"/>
  <c r="F68" i="2"/>
  <c r="E66" i="2"/>
  <c r="G66" i="2"/>
  <c r="D66" i="2"/>
  <c r="F1238" i="2"/>
  <c r="F1011" i="2"/>
  <c r="E1011" i="2"/>
  <c r="F831" i="2"/>
  <c r="C832" i="2"/>
  <c r="D469" i="2"/>
  <c r="C1462" i="2"/>
  <c r="F1452" i="2"/>
  <c r="F1454" i="2"/>
  <c r="H1215" i="2"/>
  <c r="D743" i="2"/>
  <c r="J741" i="2"/>
  <c r="C1050" i="2"/>
  <c r="F702" i="2"/>
  <c r="H423" i="2"/>
  <c r="G1002" i="2"/>
  <c r="C1215" i="2"/>
  <c r="C1203" i="2"/>
  <c r="D1119" i="2"/>
  <c r="D1237" i="2"/>
  <c r="D1428" i="2"/>
  <c r="C29" i="2"/>
  <c r="C167" i="2"/>
  <c r="C335" i="2"/>
  <c r="G459" i="2"/>
  <c r="G501" i="2"/>
  <c r="E510" i="2"/>
  <c r="D522" i="2"/>
  <c r="J606" i="2"/>
  <c r="F470" i="2"/>
  <c r="F524" i="2"/>
  <c r="H570" i="2"/>
  <c r="H714" i="2"/>
  <c r="C704" i="2"/>
  <c r="C646" i="2"/>
  <c r="H702" i="2"/>
  <c r="D832" i="2"/>
  <c r="J1236" i="2"/>
  <c r="E1362" i="2"/>
  <c r="D1362" i="2"/>
  <c r="J1362" i="2"/>
  <c r="C1350" i="2"/>
  <c r="E1350" i="2"/>
  <c r="D1352" i="2"/>
  <c r="D1341" i="2"/>
  <c r="J1341" i="2"/>
  <c r="C1341" i="2"/>
  <c r="F1343" i="2"/>
  <c r="G1341" i="2"/>
  <c r="D1333" i="2"/>
  <c r="G1332" i="2"/>
  <c r="C1332" i="2"/>
  <c r="C1321" i="2"/>
  <c r="J1320" i="2"/>
  <c r="C1320" i="2"/>
  <c r="D1322" i="2"/>
  <c r="C1322" i="2"/>
  <c r="H1302" i="2"/>
  <c r="C1304" i="2"/>
  <c r="D1304" i="2"/>
  <c r="E1302" i="2"/>
  <c r="C1302" i="2"/>
  <c r="G1302" i="2"/>
  <c r="J1290" i="2"/>
  <c r="F1290" i="2"/>
  <c r="C1292" i="2"/>
  <c r="D1292" i="2"/>
  <c r="E1290" i="2"/>
  <c r="H1281" i="2"/>
  <c r="J1281" i="2"/>
  <c r="D1282" i="2"/>
  <c r="C1283" i="2"/>
  <c r="C1281" i="2"/>
  <c r="F1283" i="2"/>
  <c r="H1257" i="2"/>
  <c r="G1257" i="2"/>
  <c r="C1259" i="2"/>
  <c r="D1258" i="2"/>
  <c r="E1215" i="2"/>
  <c r="C1216" i="2"/>
  <c r="C1217" i="2"/>
  <c r="D1203" i="2"/>
  <c r="F1203" i="2"/>
  <c r="C1196" i="2"/>
  <c r="D1195" i="2"/>
  <c r="E1194" i="2"/>
  <c r="D1194" i="2"/>
  <c r="G1194" i="2"/>
  <c r="H1194" i="2"/>
  <c r="H1182" i="2"/>
  <c r="D1183" i="2"/>
  <c r="J1182" i="2"/>
  <c r="G1182" i="2"/>
  <c r="G1128" i="2"/>
  <c r="F1130" i="2"/>
  <c r="C1129" i="2"/>
  <c r="F1128" i="2"/>
  <c r="F1119" i="2"/>
  <c r="H1119" i="2"/>
  <c r="G1062" i="2"/>
  <c r="E1062" i="2"/>
  <c r="C1063" i="2"/>
  <c r="D1021" i="2"/>
  <c r="F1022" i="2"/>
  <c r="C1021" i="2"/>
  <c r="D1022" i="2"/>
  <c r="G1020" i="2"/>
  <c r="F1020" i="2"/>
  <c r="C1011" i="2"/>
  <c r="F1013" i="2"/>
  <c r="F1002" i="2"/>
  <c r="C1003" i="2"/>
  <c r="D1004" i="2"/>
  <c r="C1002" i="2"/>
  <c r="D950" i="2"/>
  <c r="C948" i="2"/>
  <c r="F948" i="2"/>
  <c r="G948" i="2"/>
  <c r="D948" i="2"/>
  <c r="C949" i="2"/>
  <c r="E915" i="2"/>
  <c r="D915" i="2"/>
  <c r="J915" i="2"/>
  <c r="H915" i="2"/>
  <c r="D917" i="2"/>
  <c r="J753" i="2"/>
  <c r="J723" i="2"/>
  <c r="C725" i="2"/>
  <c r="C714" i="2"/>
  <c r="D716" i="2"/>
  <c r="D703" i="2"/>
  <c r="D702" i="2"/>
  <c r="D704" i="2"/>
  <c r="E645" i="2"/>
  <c r="C629" i="2"/>
  <c r="D629" i="2"/>
  <c r="C606" i="2"/>
  <c r="D607" i="2"/>
  <c r="D608" i="2"/>
  <c r="H606" i="2"/>
  <c r="C607" i="2"/>
  <c r="D583" i="2"/>
  <c r="C583" i="2"/>
  <c r="J543" i="2"/>
  <c r="C544" i="2"/>
  <c r="C535" i="2"/>
  <c r="D534" i="2"/>
  <c r="H534" i="2"/>
  <c r="D535" i="2"/>
  <c r="C522" i="2"/>
  <c r="D524" i="2"/>
  <c r="G522" i="2"/>
  <c r="D510" i="2"/>
  <c r="G510" i="2"/>
  <c r="C511" i="2"/>
  <c r="D511" i="2"/>
  <c r="H510" i="2"/>
  <c r="H501" i="2"/>
  <c r="E501" i="2"/>
  <c r="D501" i="2"/>
  <c r="C490" i="2"/>
  <c r="J489" i="2"/>
  <c r="D489" i="2"/>
  <c r="H459" i="2"/>
  <c r="C459" i="2"/>
  <c r="D461" i="2"/>
  <c r="C461" i="2"/>
  <c r="E459" i="2"/>
  <c r="J459" i="2"/>
  <c r="F459" i="2"/>
  <c r="D459" i="2"/>
  <c r="C425" i="2"/>
  <c r="D423" i="2"/>
  <c r="C423" i="2"/>
  <c r="E423" i="2"/>
  <c r="C391" i="2"/>
  <c r="F390" i="2"/>
  <c r="C390" i="2"/>
  <c r="F392" i="2"/>
  <c r="D391" i="2"/>
  <c r="G390" i="2"/>
  <c r="F347" i="2"/>
  <c r="G345" i="2"/>
  <c r="C345" i="2"/>
  <c r="D346" i="2"/>
  <c r="F345" i="2"/>
  <c r="G333" i="2"/>
  <c r="D335" i="2"/>
  <c r="C333" i="2"/>
  <c r="H333" i="2"/>
  <c r="D317" i="2"/>
  <c r="C315" i="2"/>
  <c r="D315" i="2"/>
  <c r="H315" i="2"/>
  <c r="C316" i="2"/>
  <c r="D316" i="2"/>
  <c r="G315" i="2"/>
  <c r="E303" i="2"/>
  <c r="F305" i="2"/>
  <c r="F303" i="2"/>
  <c r="C303" i="2"/>
  <c r="D303" i="2"/>
  <c r="D305" i="2"/>
  <c r="H303" i="2"/>
  <c r="C178" i="2"/>
  <c r="D177" i="2"/>
  <c r="C177" i="2"/>
  <c r="H177" i="2"/>
  <c r="D165" i="2"/>
  <c r="C166" i="2"/>
  <c r="C165" i="2"/>
  <c r="F165" i="2"/>
  <c r="H165" i="2"/>
  <c r="D167" i="2"/>
  <c r="F153" i="2"/>
  <c r="F155" i="2"/>
  <c r="G153" i="2"/>
  <c r="H153" i="2"/>
  <c r="C153" i="2"/>
  <c r="C154" i="2"/>
  <c r="F129" i="2"/>
  <c r="H129" i="2"/>
  <c r="C129" i="2"/>
  <c r="G129" i="2"/>
  <c r="F131" i="2"/>
  <c r="D90" i="2"/>
  <c r="D92" i="2"/>
  <c r="F90" i="2"/>
  <c r="D29" i="2"/>
  <c r="F27" i="2"/>
  <c r="C28" i="2"/>
  <c r="J1428" i="2"/>
  <c r="D1290" i="2"/>
  <c r="E1182" i="2"/>
  <c r="C1257" i="2"/>
  <c r="D1064" i="2"/>
  <c r="D1283" i="2"/>
  <c r="D1281" i="2"/>
  <c r="H1290" i="2"/>
  <c r="C1334" i="2"/>
  <c r="C1343" i="2"/>
  <c r="C1363" i="2"/>
  <c r="E1452" i="2"/>
  <c r="F1182" i="2"/>
  <c r="F1196" i="2"/>
  <c r="C1352" i="2"/>
  <c r="F1281" i="2"/>
  <c r="J1194" i="2"/>
  <c r="G1281" i="2"/>
  <c r="C1364" i="2"/>
  <c r="C503" i="2"/>
  <c r="G534" i="2"/>
  <c r="F606" i="2"/>
  <c r="C916" i="2"/>
  <c r="D1303" i="2"/>
  <c r="D512" i="2"/>
  <c r="C510" i="2"/>
  <c r="G702" i="2"/>
  <c r="D392" i="2"/>
  <c r="F1302" i="2"/>
  <c r="D1321" i="2"/>
  <c r="J1332" i="2"/>
  <c r="F1364" i="2"/>
  <c r="E1428" i="2"/>
  <c r="C1183" i="2"/>
  <c r="E1281" i="2"/>
  <c r="D1291" i="2"/>
  <c r="J1302" i="2"/>
  <c r="F1320" i="2"/>
  <c r="J1350" i="2"/>
  <c r="F1257" i="2"/>
  <c r="E1320" i="2"/>
  <c r="F1362" i="2"/>
  <c r="D1182" i="2"/>
  <c r="C702" i="2"/>
  <c r="G714" i="2"/>
  <c r="C1020" i="2"/>
  <c r="F915" i="2"/>
  <c r="C1205" i="2"/>
  <c r="F1215" i="2"/>
  <c r="F950" i="2"/>
  <c r="F723" i="2"/>
  <c r="D1130" i="2"/>
  <c r="F1004" i="2"/>
  <c r="D390" i="2"/>
  <c r="D723" i="2"/>
  <c r="D1271" i="2"/>
  <c r="C1270" i="2"/>
  <c r="E1269" i="2"/>
  <c r="D1269" i="2"/>
  <c r="J1269" i="2"/>
  <c r="D1270" i="2"/>
  <c r="H1269" i="2"/>
  <c r="C1269" i="2"/>
  <c r="F1271" i="2"/>
  <c r="C1271" i="2"/>
  <c r="G1269" i="2"/>
  <c r="C1096" i="2"/>
  <c r="C1097" i="2"/>
  <c r="G1095" i="2"/>
  <c r="F1097" i="2"/>
  <c r="F1095" i="2"/>
  <c r="D1096" i="2"/>
  <c r="C990" i="2"/>
  <c r="J990" i="2"/>
  <c r="D991" i="2"/>
  <c r="C992" i="2"/>
  <c r="F990" i="2"/>
  <c r="F992" i="2"/>
  <c r="E990" i="2"/>
  <c r="G990" i="2"/>
  <c r="G960" i="2"/>
  <c r="C960" i="2"/>
  <c r="F962" i="2"/>
  <c r="C962" i="2"/>
  <c r="D960" i="2"/>
  <c r="C961" i="2"/>
  <c r="E960" i="2"/>
  <c r="F960" i="2"/>
  <c r="H960" i="2"/>
  <c r="D961" i="2"/>
  <c r="D882" i="2"/>
  <c r="D884" i="2"/>
  <c r="G882" i="2"/>
  <c r="E882" i="2"/>
  <c r="C883" i="2"/>
  <c r="H882" i="2"/>
  <c r="F882" i="2"/>
  <c r="D883" i="2"/>
  <c r="J882" i="2"/>
  <c r="C799" i="2"/>
  <c r="E798" i="2"/>
  <c r="G798" i="2"/>
  <c r="C798" i="2"/>
  <c r="C800" i="2"/>
  <c r="H798" i="2"/>
  <c r="F800" i="2"/>
  <c r="F798" i="2"/>
  <c r="J798" i="2"/>
  <c r="D798" i="2"/>
  <c r="D799" i="2"/>
  <c r="H39" i="2"/>
  <c r="C40" i="2"/>
  <c r="D41" i="2"/>
  <c r="F39" i="2"/>
  <c r="D40" i="2"/>
  <c r="J39" i="2"/>
  <c r="H291" i="2"/>
  <c r="D1462" i="2"/>
  <c r="C1461" i="2"/>
  <c r="E1083" i="2"/>
  <c r="G39" i="2"/>
  <c r="F80" i="2"/>
  <c r="F189" i="2"/>
  <c r="C584" i="2"/>
  <c r="F884" i="2"/>
  <c r="J960" i="2"/>
  <c r="F1269" i="2"/>
  <c r="D39" i="2"/>
  <c r="C1506" i="2"/>
  <c r="C1508" i="2"/>
  <c r="G1506" i="2"/>
  <c r="E1506" i="2"/>
  <c r="D1508" i="2"/>
  <c r="H1506" i="2"/>
  <c r="D1507" i="2"/>
  <c r="C1383" i="2"/>
  <c r="F1385" i="2"/>
  <c r="F1383" i="2"/>
  <c r="G1383" i="2"/>
  <c r="H1383" i="2"/>
  <c r="C1385" i="2"/>
  <c r="J1383" i="2"/>
  <c r="E1161" i="2"/>
  <c r="D1163" i="2"/>
  <c r="C1162" i="2"/>
  <c r="F1161" i="2"/>
  <c r="D1161" i="2"/>
  <c r="G1161" i="2"/>
  <c r="C1163" i="2"/>
  <c r="F1163" i="2"/>
  <c r="F896" i="2"/>
  <c r="H894" i="2"/>
  <c r="J894" i="2"/>
  <c r="D896" i="2"/>
  <c r="F894" i="2"/>
  <c r="C894" i="2"/>
  <c r="C896" i="2"/>
  <c r="E819" i="2"/>
  <c r="J819" i="2"/>
  <c r="C819" i="2"/>
  <c r="G819" i="2"/>
  <c r="F819" i="2"/>
  <c r="F821" i="2"/>
  <c r="D821" i="2"/>
  <c r="D820" i="2"/>
  <c r="E765" i="2"/>
  <c r="G765" i="2"/>
  <c r="C766" i="2"/>
  <c r="F765" i="2"/>
  <c r="D766" i="2"/>
  <c r="H669" i="2"/>
  <c r="D669" i="2"/>
  <c r="C670" i="2"/>
  <c r="C669" i="2"/>
  <c r="F671" i="2"/>
  <c r="E669" i="2"/>
  <c r="G669" i="2"/>
  <c r="F584" i="2"/>
  <c r="F582" i="2"/>
  <c r="G582" i="2"/>
  <c r="E582" i="2"/>
  <c r="D582" i="2"/>
  <c r="H582" i="2"/>
  <c r="C582" i="2"/>
  <c r="D584" i="2"/>
  <c r="J582" i="2"/>
  <c r="D399" i="2"/>
  <c r="C400" i="2"/>
  <c r="G399" i="2"/>
  <c r="E399" i="2"/>
  <c r="F401" i="2"/>
  <c r="C399" i="2"/>
  <c r="J399" i="2"/>
  <c r="H399" i="2"/>
  <c r="D400" i="2"/>
  <c r="C279" i="2"/>
  <c r="E279" i="2"/>
  <c r="H279" i="2"/>
  <c r="F281" i="2"/>
  <c r="D281" i="2"/>
  <c r="C280" i="2"/>
  <c r="F279" i="2"/>
  <c r="D280" i="2"/>
  <c r="C281" i="2"/>
  <c r="J279" i="2"/>
  <c r="D279" i="2"/>
  <c r="H249" i="2"/>
  <c r="D250" i="2"/>
  <c r="C203" i="2"/>
  <c r="C201" i="2"/>
  <c r="G78" i="2"/>
  <c r="D78" i="2"/>
  <c r="F78" i="2"/>
  <c r="H78" i="2"/>
  <c r="J78" i="2"/>
  <c r="D1406" i="2"/>
  <c r="D1097" i="2"/>
  <c r="D368" i="2"/>
  <c r="H1461" i="2"/>
  <c r="H990" i="2"/>
  <c r="D1085" i="2"/>
  <c r="J807" i="2"/>
  <c r="D1385" i="2"/>
  <c r="C41" i="2"/>
  <c r="C39" i="2"/>
  <c r="C80" i="2"/>
  <c r="D79" i="2"/>
  <c r="F767" i="2"/>
  <c r="C882" i="2"/>
  <c r="D895" i="2"/>
  <c r="J1506" i="2"/>
  <c r="D671" i="2"/>
  <c r="D800" i="2"/>
  <c r="D692" i="2"/>
  <c r="C821" i="2"/>
  <c r="G279" i="2"/>
  <c r="J1461" i="2"/>
  <c r="D1376" i="2"/>
  <c r="D1375" i="2"/>
  <c r="C1374" i="2"/>
  <c r="C1376" i="2"/>
  <c r="E1374" i="2"/>
  <c r="F1374" i="2"/>
  <c r="C1375" i="2"/>
  <c r="H1083" i="2"/>
  <c r="C1085" i="2"/>
  <c r="D1084" i="2"/>
  <c r="C1084" i="2"/>
  <c r="F1083" i="2"/>
  <c r="G1083" i="2"/>
  <c r="D873" i="2"/>
  <c r="F873" i="2"/>
  <c r="E873" i="2"/>
  <c r="C873" i="2"/>
  <c r="F875" i="2"/>
  <c r="C874" i="2"/>
  <c r="G873" i="2"/>
  <c r="D875" i="2"/>
  <c r="H873" i="2"/>
  <c r="J873" i="2"/>
  <c r="C807" i="2"/>
  <c r="E807" i="2"/>
  <c r="D807" i="2"/>
  <c r="F807" i="2"/>
  <c r="G807" i="2"/>
  <c r="C808" i="2"/>
  <c r="F809" i="2"/>
  <c r="H807" i="2"/>
  <c r="C809" i="2"/>
  <c r="D808" i="2"/>
  <c r="D809" i="2"/>
  <c r="D755" i="2"/>
  <c r="H753" i="2"/>
  <c r="D753" i="2"/>
  <c r="F753" i="2"/>
  <c r="E753" i="2"/>
  <c r="D754" i="2"/>
  <c r="C753" i="2"/>
  <c r="F755" i="2"/>
  <c r="C755" i="2"/>
  <c r="G753" i="2"/>
  <c r="G594" i="2"/>
  <c r="C594" i="2"/>
  <c r="C595" i="2"/>
  <c r="D595" i="2"/>
  <c r="H594" i="2"/>
  <c r="J594" i="2"/>
  <c r="D596" i="2"/>
  <c r="C596" i="2"/>
  <c r="F594" i="2"/>
  <c r="D594" i="2"/>
  <c r="D380" i="2"/>
  <c r="C379" i="2"/>
  <c r="E378" i="2"/>
  <c r="D378" i="2"/>
  <c r="H378" i="2"/>
  <c r="C378" i="2"/>
  <c r="J378" i="2"/>
  <c r="F378" i="2"/>
  <c r="E237" i="2"/>
  <c r="J225" i="2"/>
  <c r="H225" i="2"/>
  <c r="D189" i="2"/>
  <c r="H189" i="2"/>
  <c r="D191" i="2"/>
  <c r="D190" i="2"/>
  <c r="J189" i="2"/>
  <c r="C189" i="2"/>
  <c r="F191" i="2"/>
  <c r="C191" i="2"/>
  <c r="C190" i="2"/>
  <c r="F120" i="2"/>
  <c r="C122" i="2"/>
  <c r="D121" i="2"/>
  <c r="E120" i="2"/>
  <c r="C120" i="2"/>
  <c r="F122" i="2"/>
  <c r="D122" i="2"/>
  <c r="D120" i="2"/>
  <c r="G120" i="2"/>
  <c r="D1383" i="2"/>
  <c r="C671" i="2"/>
  <c r="F1461" i="2"/>
  <c r="E1461" i="2"/>
  <c r="G1461" i="2"/>
  <c r="D992" i="2"/>
  <c r="C991" i="2"/>
  <c r="C1384" i="2"/>
  <c r="J1083" i="2"/>
  <c r="G1404" i="2"/>
  <c r="E39" i="2"/>
  <c r="E78" i="2"/>
  <c r="C78" i="2"/>
  <c r="J120" i="2"/>
  <c r="G189" i="2"/>
  <c r="F380" i="2"/>
  <c r="C754" i="2"/>
  <c r="D670" i="2"/>
  <c r="C765" i="2"/>
  <c r="G894" i="2"/>
  <c r="E894" i="2"/>
  <c r="C875" i="2"/>
  <c r="J1374" i="2"/>
  <c r="D1506" i="2"/>
  <c r="D1384" i="2"/>
  <c r="C401" i="2"/>
  <c r="G378" i="2"/>
  <c r="D1451" i="2"/>
  <c r="H1449" i="2"/>
  <c r="D1280" i="2"/>
  <c r="G1278" i="2"/>
  <c r="C1278" i="2"/>
  <c r="C1179" i="2"/>
  <c r="C1180" i="2"/>
  <c r="C1181" i="2"/>
  <c r="C1139" i="2"/>
  <c r="F1137" i="2"/>
  <c r="D1105" i="2"/>
  <c r="G1104" i="2"/>
  <c r="C1105" i="2"/>
  <c r="F1104" i="2"/>
  <c r="D1039" i="2"/>
  <c r="F1038" i="2"/>
  <c r="C1038" i="2"/>
  <c r="C1039" i="2"/>
  <c r="F999" i="2"/>
  <c r="D999" i="2"/>
  <c r="G999" i="2"/>
  <c r="H999" i="2"/>
  <c r="J999" i="2"/>
  <c r="C912" i="2"/>
  <c r="D830" i="2"/>
  <c r="F458" i="2"/>
  <c r="J126" i="2"/>
  <c r="D128" i="2"/>
  <c r="D1326" i="2"/>
  <c r="C1326" i="2"/>
  <c r="J1230" i="2"/>
  <c r="D1230" i="2"/>
  <c r="E1221" i="2"/>
  <c r="D1223" i="2"/>
  <c r="C1122" i="2"/>
  <c r="D1123" i="2"/>
  <c r="G1122" i="2"/>
  <c r="C1123" i="2"/>
  <c r="F1122" i="2"/>
  <c r="H1113" i="2"/>
  <c r="C1115" i="2"/>
  <c r="F1014" i="2"/>
  <c r="C1014" i="2"/>
  <c r="C1015" i="2"/>
  <c r="D1016" i="2"/>
  <c r="G1014" i="2"/>
  <c r="J1005" i="2"/>
  <c r="D1007" i="2"/>
  <c r="H1005" i="2"/>
  <c r="G930" i="2"/>
  <c r="D931" i="2"/>
  <c r="C528" i="2"/>
  <c r="H528" i="2"/>
  <c r="D518" i="2"/>
  <c r="C384" i="2"/>
  <c r="C327" i="2"/>
  <c r="D329" i="2"/>
  <c r="G327" i="2"/>
  <c r="F159" i="2"/>
  <c r="D161" i="2"/>
  <c r="D109" i="2"/>
  <c r="D108" i="2"/>
  <c r="D110" i="2"/>
  <c r="C97" i="2"/>
  <c r="F96" i="2"/>
  <c r="D98" i="2"/>
  <c r="C55" i="2"/>
  <c r="D54" i="2"/>
  <c r="F54" i="2"/>
  <c r="C1473" i="2"/>
  <c r="H1473" i="2"/>
  <c r="D1367" i="2"/>
  <c r="H1365" i="2"/>
  <c r="C1273" i="2"/>
  <c r="D1274" i="2"/>
  <c r="C1249" i="2"/>
  <c r="C1248" i="2"/>
  <c r="D1143" i="2"/>
  <c r="H1143" i="2"/>
  <c r="C1145" i="2"/>
  <c r="C1044" i="2"/>
  <c r="C1045" i="2"/>
  <c r="D1045" i="2"/>
  <c r="F1046" i="2"/>
  <c r="D1046" i="2"/>
  <c r="G1044" i="2"/>
  <c r="C906" i="2"/>
  <c r="D907" i="2"/>
  <c r="D537" i="2"/>
  <c r="J537" i="2"/>
  <c r="J393" i="2"/>
  <c r="D394" i="2"/>
  <c r="C394" i="2"/>
  <c r="C393" i="2"/>
  <c r="F395" i="2"/>
  <c r="E393" i="2"/>
  <c r="C395" i="2"/>
  <c r="G393" i="2"/>
  <c r="D393" i="2"/>
  <c r="D369" i="2"/>
  <c r="J369" i="2"/>
  <c r="D371" i="2"/>
  <c r="D20" i="2"/>
  <c r="D18" i="2"/>
  <c r="F18" i="2"/>
  <c r="C19" i="2"/>
  <c r="D1472" i="2"/>
  <c r="J1470" i="2"/>
  <c r="H1470" i="2"/>
  <c r="D1470" i="2"/>
  <c r="G1470" i="2"/>
  <c r="E1470" i="2"/>
  <c r="F1472" i="2"/>
  <c r="D1447" i="2"/>
  <c r="D1448" i="2"/>
  <c r="J1446" i="2"/>
  <c r="F1446" i="2"/>
  <c r="C1446" i="2"/>
  <c r="C1447" i="2"/>
  <c r="C1448" i="2"/>
  <c r="D1446" i="2"/>
  <c r="F1448" i="2"/>
  <c r="E1446" i="2"/>
  <c r="C1260" i="2"/>
  <c r="C1262" i="2"/>
  <c r="E1260" i="2"/>
  <c r="E1134" i="2"/>
  <c r="D1136" i="2"/>
  <c r="F1134" i="2"/>
  <c r="D1134" i="2"/>
  <c r="D1135" i="2"/>
  <c r="G1134" i="2"/>
  <c r="F1136" i="2"/>
  <c r="C1136" i="2"/>
  <c r="C1053" i="2"/>
  <c r="C1055" i="2"/>
  <c r="E1053" i="2"/>
  <c r="C980" i="2"/>
  <c r="D978" i="2"/>
  <c r="F980" i="2"/>
  <c r="E978" i="2"/>
  <c r="C979" i="2"/>
  <c r="D905" i="2"/>
  <c r="D904" i="2"/>
  <c r="D903" i="2"/>
  <c r="C903" i="2"/>
  <c r="F905" i="2"/>
  <c r="F903" i="2"/>
  <c r="E903" i="2"/>
  <c r="J903" i="2"/>
  <c r="C904" i="2"/>
  <c r="G903" i="2"/>
  <c r="F864" i="2"/>
  <c r="D865" i="2"/>
  <c r="E864" i="2"/>
  <c r="D866" i="2"/>
  <c r="C865" i="2"/>
  <c r="C864" i="2"/>
  <c r="F866" i="2"/>
  <c r="G864" i="2"/>
  <c r="D864" i="2"/>
  <c r="J864" i="2"/>
  <c r="E735" i="2"/>
  <c r="D735" i="2"/>
  <c r="C735" i="2"/>
  <c r="F737" i="2"/>
  <c r="F735" i="2"/>
  <c r="J735" i="2"/>
  <c r="G735" i="2"/>
  <c r="C737" i="2"/>
  <c r="D662" i="2"/>
  <c r="F662" i="2"/>
  <c r="J660" i="2"/>
  <c r="F660" i="2"/>
  <c r="D660" i="2"/>
  <c r="C661" i="2"/>
  <c r="C662" i="2"/>
  <c r="C660" i="2"/>
  <c r="H660" i="2"/>
  <c r="E660" i="2"/>
  <c r="E621" i="2"/>
  <c r="C622" i="2"/>
  <c r="J621" i="2"/>
  <c r="D623" i="2"/>
  <c r="D622" i="2"/>
  <c r="F621" i="2"/>
  <c r="H621" i="2"/>
  <c r="D621" i="2"/>
  <c r="G621" i="2"/>
  <c r="C574" i="2"/>
  <c r="E573" i="2"/>
  <c r="G573" i="2"/>
  <c r="D574" i="2"/>
  <c r="H366" i="2"/>
  <c r="J366" i="2"/>
  <c r="D367" i="2"/>
  <c r="F368" i="2"/>
  <c r="C368" i="2"/>
  <c r="F366" i="2"/>
  <c r="C367" i="2"/>
  <c r="E366" i="2"/>
  <c r="F341" i="2"/>
  <c r="C341" i="2"/>
  <c r="C340" i="2"/>
  <c r="E339" i="2"/>
  <c r="C291" i="2"/>
  <c r="D291" i="2"/>
  <c r="F291" i="2"/>
  <c r="D292" i="2"/>
  <c r="D263" i="2"/>
  <c r="D262" i="2"/>
  <c r="G261" i="2"/>
  <c r="C262" i="2"/>
  <c r="H261" i="2"/>
  <c r="F263" i="2"/>
  <c r="E261" i="2"/>
  <c r="D261" i="2"/>
  <c r="C263" i="2"/>
  <c r="D249" i="2"/>
  <c r="C249" i="2"/>
  <c r="F251" i="2"/>
  <c r="C251" i="2"/>
  <c r="D251" i="2"/>
  <c r="D239" i="2"/>
  <c r="D238" i="2"/>
  <c r="D140" i="2"/>
  <c r="H138" i="2"/>
  <c r="E138" i="2"/>
  <c r="J138" i="2"/>
  <c r="D1055" i="2"/>
  <c r="D1036" i="2"/>
  <c r="H1035" i="2"/>
  <c r="D1037" i="2"/>
  <c r="D1154" i="2"/>
  <c r="F1037" i="2"/>
  <c r="D366" i="2"/>
  <c r="G291" i="2"/>
  <c r="J1053" i="2"/>
  <c r="D921" i="2"/>
  <c r="F650" i="2"/>
  <c r="F270" i="2"/>
  <c r="D339" i="2"/>
  <c r="H339" i="2"/>
  <c r="G339" i="2"/>
  <c r="G1260" i="2"/>
  <c r="F1260" i="2"/>
  <c r="F1406" i="2"/>
  <c r="F1262" i="2"/>
  <c r="J1035" i="2"/>
  <c r="C139" i="2"/>
  <c r="C140" i="2"/>
  <c r="G138" i="2"/>
  <c r="C250" i="2"/>
  <c r="C239" i="2"/>
  <c r="F239" i="2"/>
  <c r="J249" i="2"/>
  <c r="C573" i="2"/>
  <c r="D661" i="2"/>
  <c r="J978" i="2"/>
  <c r="D1471" i="2"/>
  <c r="C429" i="2"/>
  <c r="G660" i="2"/>
  <c r="C1135" i="2"/>
  <c r="H903" i="2"/>
  <c r="D1404" i="2"/>
  <c r="D1405" i="2"/>
  <c r="J1404" i="2"/>
  <c r="C1406" i="2"/>
  <c r="E1404" i="2"/>
  <c r="D1355" i="2"/>
  <c r="C1353" i="2"/>
  <c r="F1355" i="2"/>
  <c r="H1353" i="2"/>
  <c r="G1353" i="2"/>
  <c r="C1355" i="2"/>
  <c r="E1353" i="2"/>
  <c r="D1353" i="2"/>
  <c r="J1353" i="2"/>
  <c r="J1314" i="2"/>
  <c r="D1314" i="2"/>
  <c r="H1314" i="2"/>
  <c r="C1316" i="2"/>
  <c r="C1314" i="2"/>
  <c r="E1314" i="2"/>
  <c r="D1315" i="2"/>
  <c r="F1316" i="2"/>
  <c r="H1230" i="2"/>
  <c r="F1232" i="2"/>
  <c r="C1232" i="2"/>
  <c r="C1230" i="2"/>
  <c r="D1232" i="2"/>
  <c r="E1230" i="2"/>
  <c r="D1231" i="2"/>
  <c r="G1230" i="2"/>
  <c r="J1200" i="2"/>
  <c r="C1201" i="2"/>
  <c r="C1202" i="2"/>
  <c r="D1201" i="2"/>
  <c r="F1200" i="2"/>
  <c r="C1200" i="2"/>
  <c r="E1200" i="2"/>
  <c r="D1200" i="2"/>
  <c r="G1200" i="2"/>
  <c r="E1152" i="2"/>
  <c r="F1152" i="2"/>
  <c r="C1154" i="2"/>
  <c r="H1152" i="2"/>
  <c r="J1152" i="2"/>
  <c r="F1154" i="2"/>
  <c r="D1152" i="2"/>
  <c r="C921" i="2"/>
  <c r="F923" i="2"/>
  <c r="G921" i="2"/>
  <c r="C923" i="2"/>
  <c r="C690" i="2"/>
  <c r="D690" i="2"/>
  <c r="J690" i="2"/>
  <c r="F692" i="2"/>
  <c r="C692" i="2"/>
  <c r="G690" i="2"/>
  <c r="F690" i="2"/>
  <c r="D691" i="2"/>
  <c r="C691" i="2"/>
  <c r="E690" i="2"/>
  <c r="D649" i="2"/>
  <c r="F648" i="2"/>
  <c r="C650" i="2"/>
  <c r="C649" i="2"/>
  <c r="D650" i="2"/>
  <c r="J648" i="2"/>
  <c r="C465" i="2"/>
  <c r="J465" i="2"/>
  <c r="D465" i="2"/>
  <c r="D466" i="2"/>
  <c r="E465" i="2"/>
  <c r="D467" i="2"/>
  <c r="H465" i="2"/>
  <c r="C467" i="2"/>
  <c r="G465" i="2"/>
  <c r="D431" i="2"/>
  <c r="H429" i="2"/>
  <c r="J429" i="2"/>
  <c r="C430" i="2"/>
  <c r="E429" i="2"/>
  <c r="D430" i="2"/>
  <c r="C431" i="2"/>
  <c r="G429" i="2"/>
  <c r="D1035" i="2"/>
  <c r="C1152" i="2"/>
  <c r="G1035" i="2"/>
  <c r="G366" i="2"/>
  <c r="C292" i="2"/>
  <c r="D293" i="2"/>
  <c r="H309" i="2"/>
  <c r="E921" i="2"/>
  <c r="C339" i="2"/>
  <c r="F978" i="2"/>
  <c r="C1037" i="2"/>
  <c r="D1260" i="2"/>
  <c r="F1035" i="2"/>
  <c r="J36" i="2"/>
  <c r="F140" i="2"/>
  <c r="C138" i="2"/>
  <c r="F237" i="2"/>
  <c r="H237" i="2"/>
  <c r="J237" i="2"/>
  <c r="G249" i="2"/>
  <c r="J291" i="2"/>
  <c r="F623" i="2"/>
  <c r="H690" i="2"/>
  <c r="D736" i="2"/>
  <c r="J1134" i="2"/>
  <c r="H1134" i="2"/>
  <c r="J1260" i="2"/>
  <c r="C1315" i="2"/>
  <c r="F1202" i="2"/>
  <c r="C1472" i="2"/>
  <c r="J261" i="2"/>
  <c r="E648" i="2"/>
  <c r="H978" i="2"/>
  <c r="F1053" i="2"/>
  <c r="F1055" i="2"/>
  <c r="C575" i="2"/>
  <c r="C623" i="2"/>
  <c r="G648" i="2"/>
  <c r="D980" i="2"/>
  <c r="G1314" i="2"/>
  <c r="H1260" i="2"/>
  <c r="F24" i="2"/>
  <c r="D138" i="2"/>
  <c r="F138" i="2"/>
  <c r="D139" i="2"/>
  <c r="C238" i="2"/>
  <c r="G237" i="2"/>
  <c r="E249" i="2"/>
  <c r="C293" i="2"/>
  <c r="F339" i="2"/>
  <c r="F431" i="2"/>
  <c r="C905" i="2"/>
  <c r="C866" i="2"/>
  <c r="C1354" i="2"/>
  <c r="F1353" i="2"/>
  <c r="C466" i="2"/>
  <c r="D979" i="2"/>
  <c r="C1153" i="2"/>
  <c r="C1231" i="2"/>
  <c r="D949" i="2"/>
  <c r="H948" i="2"/>
  <c r="C696" i="2"/>
  <c r="D696" i="2"/>
  <c r="C526" i="2"/>
  <c r="F525" i="2"/>
  <c r="D527" i="2"/>
  <c r="D525" i="2"/>
  <c r="C527" i="2"/>
  <c r="D248" i="2"/>
  <c r="D246" i="2"/>
  <c r="F1370" i="2"/>
  <c r="H1368" i="2"/>
  <c r="J675" i="2"/>
  <c r="D606" i="2"/>
  <c r="G606" i="2"/>
  <c r="D503" i="2"/>
  <c r="C489" i="2"/>
  <c r="F489" i="2"/>
  <c r="G351" i="2"/>
  <c r="F351" i="2"/>
  <c r="C255" i="2"/>
  <c r="F257" i="2"/>
  <c r="C256" i="2"/>
  <c r="D233" i="2"/>
  <c r="F231" i="2"/>
  <c r="C1253" i="2"/>
  <c r="F1251" i="2"/>
  <c r="C1018" i="2"/>
  <c r="D1019" i="2"/>
  <c r="D897" i="2"/>
  <c r="E897" i="2"/>
  <c r="C898" i="2"/>
  <c r="D770" i="2"/>
  <c r="F770" i="2"/>
  <c r="F540" i="2"/>
  <c r="G540" i="2"/>
  <c r="C321" i="2"/>
  <c r="D321" i="2"/>
  <c r="D275" i="2"/>
  <c r="C274" i="2"/>
  <c r="D266" i="2"/>
  <c r="F264" i="2"/>
  <c r="F240" i="2"/>
  <c r="D242" i="2"/>
  <c r="H99" i="2"/>
  <c r="D101" i="2"/>
  <c r="D867" i="2"/>
  <c r="C1173" i="2"/>
  <c r="C1151" i="2"/>
  <c r="C295" i="2"/>
  <c r="D1199" i="2"/>
  <c r="C17" i="2"/>
  <c r="C58" i="2"/>
  <c r="D85" i="2"/>
  <c r="F182" i="2"/>
  <c r="C202" i="2"/>
  <c r="E348" i="2"/>
  <c r="F326" i="2"/>
  <c r="E1050" i="2"/>
  <c r="E1173" i="2"/>
  <c r="C570" i="2"/>
  <c r="D358" i="2"/>
  <c r="F563" i="2"/>
  <c r="J1395" i="2"/>
  <c r="E1041" i="2"/>
  <c r="H102" i="2"/>
  <c r="G150" i="2"/>
  <c r="D288" i="2"/>
  <c r="G1446" i="2"/>
  <c r="C1471" i="2"/>
  <c r="C1470" i="2"/>
  <c r="H1329" i="2"/>
  <c r="C1303" i="2"/>
  <c r="D1302" i="2"/>
  <c r="C1092" i="2"/>
  <c r="C1102" i="2"/>
  <c r="C1120" i="2"/>
  <c r="C1144" i="2"/>
  <c r="D1316" i="2"/>
  <c r="D1347" i="2"/>
  <c r="D1364" i="2"/>
  <c r="D1017" i="2"/>
  <c r="C1017" i="2"/>
  <c r="F1029" i="2"/>
  <c r="C1029" i="2"/>
  <c r="F837" i="2"/>
  <c r="H897" i="2"/>
  <c r="C1012" i="2"/>
  <c r="C978" i="2"/>
  <c r="C491" i="2"/>
  <c r="H591" i="2"/>
  <c r="F1464" i="2"/>
  <c r="D1094" i="2"/>
  <c r="C1134" i="2"/>
  <c r="H1275" i="2"/>
  <c r="F1226" i="2"/>
  <c r="F1017" i="2"/>
  <c r="F1019" i="2"/>
  <c r="E1017" i="2"/>
  <c r="D1031" i="2"/>
  <c r="G636" i="2"/>
  <c r="D839" i="2"/>
  <c r="F897" i="2"/>
  <c r="C1101" i="2"/>
  <c r="D914" i="2"/>
  <c r="H489" i="2"/>
  <c r="D722" i="2"/>
  <c r="F836" i="2"/>
  <c r="C124" i="2"/>
  <c r="J732" i="2"/>
  <c r="C278" i="2"/>
  <c r="C194" i="2"/>
  <c r="G276" i="2"/>
  <c r="G288" i="2"/>
  <c r="C336" i="2"/>
  <c r="E372" i="2"/>
  <c r="J612" i="2"/>
  <c r="F719" i="2"/>
  <c r="F51" i="2"/>
  <c r="C861" i="2"/>
  <c r="G213" i="2"/>
  <c r="E324" i="2"/>
  <c r="E318" i="2"/>
  <c r="C289" i="2"/>
  <c r="H420" i="2"/>
  <c r="J420" i="2"/>
  <c r="D1125" i="2"/>
  <c r="F1473" i="2"/>
  <c r="C1392" i="2"/>
  <c r="J1263" i="2"/>
  <c r="G1368" i="2"/>
  <c r="D1381" i="2"/>
  <c r="C1381" i="2"/>
  <c r="D894" i="2"/>
  <c r="E1035" i="2"/>
  <c r="C1036" i="2"/>
  <c r="D1456" i="2"/>
  <c r="C1468" i="2"/>
  <c r="C1351" i="2"/>
  <c r="D1359" i="2"/>
  <c r="D1380" i="2"/>
  <c r="G1473" i="2"/>
  <c r="C1297" i="2"/>
  <c r="H1467" i="2"/>
  <c r="C1474" i="2"/>
  <c r="D1350" i="2"/>
  <c r="J1449" i="2"/>
  <c r="C1507" i="2"/>
  <c r="D1328" i="2"/>
  <c r="E1341" i="2"/>
  <c r="C1057" i="2"/>
  <c r="C1222" i="2"/>
  <c r="C1279" i="2"/>
  <c r="F1376" i="2"/>
  <c r="D1374" i="2"/>
  <c r="D529" i="2"/>
  <c r="H609" i="2"/>
  <c r="D543" i="2"/>
  <c r="C1000" i="2"/>
  <c r="H393" i="2"/>
  <c r="D401" i="2"/>
  <c r="C1393" i="2"/>
  <c r="H1278" i="2"/>
  <c r="G1350" i="2"/>
  <c r="F1328" i="2"/>
  <c r="H1341" i="2"/>
  <c r="D1058" i="2"/>
  <c r="C1071" i="2"/>
  <c r="J1335" i="2"/>
  <c r="E783" i="2"/>
  <c r="C895" i="2"/>
  <c r="D1407" i="2"/>
  <c r="H543" i="2"/>
  <c r="C472" i="2"/>
  <c r="J627" i="2"/>
  <c r="C285" i="2"/>
  <c r="H285" i="2"/>
  <c r="C286" i="2"/>
  <c r="G1395" i="2"/>
  <c r="D1388" i="2"/>
  <c r="G1362" i="2"/>
  <c r="H1380" i="2"/>
  <c r="H855" i="2"/>
  <c r="F1508" i="2"/>
  <c r="F1506" i="2"/>
  <c r="E1473" i="2"/>
  <c r="D1473" i="2"/>
  <c r="F1475" i="2"/>
  <c r="F1469" i="2"/>
  <c r="D1461" i="2"/>
  <c r="F1463" i="2"/>
  <c r="D1455" i="2"/>
  <c r="G1374" i="2"/>
  <c r="H1374" i="2"/>
  <c r="H1350" i="2"/>
  <c r="D1351" i="2"/>
  <c r="F1352" i="2"/>
  <c r="D1343" i="2"/>
  <c r="C1342" i="2"/>
  <c r="D1327" i="2"/>
  <c r="G1326" i="2"/>
  <c r="H1320" i="2"/>
  <c r="F1322" i="2"/>
  <c r="C1312" i="2"/>
  <c r="H1311" i="2"/>
  <c r="D1286" i="2"/>
  <c r="F1284" i="2"/>
  <c r="C1285" i="2"/>
  <c r="F1280" i="2"/>
  <c r="D1279" i="2"/>
  <c r="D1263" i="2"/>
  <c r="H1263" i="2"/>
  <c r="D1259" i="2"/>
  <c r="J1257" i="2"/>
  <c r="G1242" i="2"/>
  <c r="E1227" i="2"/>
  <c r="F1227" i="2"/>
  <c r="C1229" i="2"/>
  <c r="D1221" i="2"/>
  <c r="J1221" i="2"/>
  <c r="D1205" i="2"/>
  <c r="C1204" i="2"/>
  <c r="C1137" i="2"/>
  <c r="C1138" i="2"/>
  <c r="H1137" i="2"/>
  <c r="C1131" i="2"/>
  <c r="C1132" i="2"/>
  <c r="H1131" i="2"/>
  <c r="E1122" i="2"/>
  <c r="D1124" i="2"/>
  <c r="C1113" i="2"/>
  <c r="C1114" i="2"/>
  <c r="H1095" i="2"/>
  <c r="C1095" i="2"/>
  <c r="C1089" i="2"/>
  <c r="H1089" i="2"/>
  <c r="D1072" i="2"/>
  <c r="D1071" i="2"/>
  <c r="J1071" i="2"/>
  <c r="C1072" i="2"/>
  <c r="H1071" i="2"/>
  <c r="G1056" i="2"/>
  <c r="F1056" i="2"/>
  <c r="E1038" i="2"/>
  <c r="G1038" i="2"/>
  <c r="D1040" i="2"/>
  <c r="F1016" i="2"/>
  <c r="C1007" i="2"/>
  <c r="F1005" i="2"/>
  <c r="C1005" i="2"/>
  <c r="D986" i="2"/>
  <c r="G984" i="2"/>
  <c r="G966" i="2"/>
  <c r="D966" i="2"/>
  <c r="H966" i="2"/>
  <c r="F968" i="2"/>
  <c r="D962" i="2"/>
  <c r="H933" i="2"/>
  <c r="C934" i="2"/>
  <c r="J933" i="2"/>
  <c r="G906" i="2"/>
  <c r="D908" i="2"/>
  <c r="D902" i="2"/>
  <c r="C900" i="2"/>
  <c r="H876" i="2"/>
  <c r="J831" i="2"/>
  <c r="C820" i="2"/>
  <c r="H819" i="2"/>
  <c r="D819" i="2"/>
  <c r="C792" i="2"/>
  <c r="F792" i="2"/>
  <c r="C767" i="2"/>
  <c r="D767" i="2"/>
  <c r="J765" i="2"/>
  <c r="D765" i="2"/>
  <c r="H765" i="2"/>
  <c r="D710" i="2"/>
  <c r="F1080" i="2"/>
  <c r="D1474" i="2"/>
  <c r="J1311" i="2"/>
  <c r="J1095" i="2"/>
  <c r="C1228" i="2"/>
  <c r="E1203" i="2"/>
  <c r="D1089" i="2"/>
  <c r="D1313" i="2"/>
  <c r="C1455" i="2"/>
  <c r="D1095" i="2"/>
  <c r="D1115" i="2"/>
  <c r="E543" i="2"/>
  <c r="F471" i="2"/>
  <c r="G480" i="2"/>
  <c r="C261" i="2"/>
  <c r="D287" i="2"/>
  <c r="F669" i="2"/>
  <c r="D131" i="2"/>
  <c r="H471" i="2"/>
  <c r="D99" i="2"/>
  <c r="D83" i="2"/>
  <c r="J471" i="2"/>
  <c r="C130" i="2"/>
  <c r="C647" i="2"/>
  <c r="F510" i="2"/>
  <c r="F399" i="2"/>
  <c r="J669" i="2"/>
  <c r="D473" i="2"/>
  <c r="D1300" i="2"/>
  <c r="C1299" i="2"/>
  <c r="F1301" i="2"/>
  <c r="E1299" i="2"/>
  <c r="F1299" i="2"/>
  <c r="H1299" i="2"/>
  <c r="G1299" i="2"/>
  <c r="C1301" i="2"/>
  <c r="D1299" i="2"/>
  <c r="E1197" i="2"/>
  <c r="C1197" i="2"/>
  <c r="C1198" i="2"/>
  <c r="C1199" i="2"/>
  <c r="G1197" i="2"/>
  <c r="J1197" i="2"/>
  <c r="F1199" i="2"/>
  <c r="C1155" i="2"/>
  <c r="C1156" i="2"/>
  <c r="C1157" i="2"/>
  <c r="G1155" i="2"/>
  <c r="F1157" i="2"/>
  <c r="J1155" i="2"/>
  <c r="C1107" i="2"/>
  <c r="F1107" i="2"/>
  <c r="C1109" i="2"/>
  <c r="G1107" i="2"/>
  <c r="E1107" i="2"/>
  <c r="D1109" i="2"/>
  <c r="F1109" i="2"/>
  <c r="C1108" i="2"/>
  <c r="D1059" i="2"/>
  <c r="D1060" i="2"/>
  <c r="H1059" i="2"/>
  <c r="D1061" i="2"/>
  <c r="F1059" i="2"/>
  <c r="C1059" i="2"/>
  <c r="C993" i="2"/>
  <c r="D993" i="2"/>
  <c r="G993" i="2"/>
  <c r="D995" i="2"/>
  <c r="C994" i="2"/>
  <c r="D994" i="2"/>
  <c r="H993" i="2"/>
  <c r="J993" i="2"/>
  <c r="F995" i="2"/>
  <c r="F993" i="2"/>
  <c r="H924" i="2"/>
  <c r="D926" i="2"/>
  <c r="C924" i="2"/>
  <c r="D924" i="2"/>
  <c r="C925" i="2"/>
  <c r="F926" i="2"/>
  <c r="D925" i="2"/>
  <c r="F924" i="2"/>
  <c r="J924" i="2"/>
  <c r="C926" i="2"/>
  <c r="H885" i="2"/>
  <c r="D885" i="2"/>
  <c r="F885" i="2"/>
  <c r="E885" i="2"/>
  <c r="C885" i="2"/>
  <c r="F887" i="2"/>
  <c r="C886" i="2"/>
  <c r="G885" i="2"/>
  <c r="J885" i="2"/>
  <c r="J843" i="2"/>
  <c r="D843" i="2"/>
  <c r="F843" i="2"/>
  <c r="H843" i="2"/>
  <c r="E843" i="2"/>
  <c r="G843" i="2"/>
  <c r="D845" i="2"/>
  <c r="F845" i="2"/>
  <c r="C845" i="2"/>
  <c r="D844" i="2"/>
  <c r="C786" i="2"/>
  <c r="D788" i="2"/>
  <c r="C787" i="2"/>
  <c r="E786" i="2"/>
  <c r="G786" i="2"/>
  <c r="F786" i="2"/>
  <c r="C788" i="2"/>
  <c r="F788" i="2"/>
  <c r="J786" i="2"/>
  <c r="H786" i="2"/>
  <c r="D787" i="2"/>
  <c r="C726" i="2"/>
  <c r="D727" i="2"/>
  <c r="D726" i="2"/>
  <c r="F726" i="2"/>
  <c r="D728" i="2"/>
  <c r="F728" i="2"/>
  <c r="C728" i="2"/>
  <c r="C727" i="2"/>
  <c r="E726" i="2"/>
  <c r="H726" i="2"/>
  <c r="G726" i="2"/>
  <c r="E693" i="2"/>
  <c r="H693" i="2"/>
  <c r="J693" i="2"/>
  <c r="C695" i="2"/>
  <c r="D693" i="2"/>
  <c r="C694" i="2"/>
  <c r="D694" i="2"/>
  <c r="D695" i="2"/>
  <c r="C693" i="2"/>
  <c r="F695" i="2"/>
  <c r="D659" i="2"/>
  <c r="D657" i="2"/>
  <c r="J657" i="2"/>
  <c r="H657" i="2"/>
  <c r="C659" i="2"/>
  <c r="E657" i="2"/>
  <c r="D658" i="2"/>
  <c r="C657" i="2"/>
  <c r="F659" i="2"/>
  <c r="D577" i="2"/>
  <c r="C576" i="2"/>
  <c r="D578" i="2"/>
  <c r="H576" i="2"/>
  <c r="G576" i="2"/>
  <c r="F578" i="2"/>
  <c r="C578" i="2"/>
  <c r="D576" i="2"/>
  <c r="E576" i="2"/>
  <c r="D515" i="2"/>
  <c r="D513" i="2"/>
  <c r="C514" i="2"/>
  <c r="D514" i="2"/>
  <c r="J513" i="2"/>
  <c r="C513" i="2"/>
  <c r="F515" i="2"/>
  <c r="C515" i="2"/>
  <c r="E513" i="2"/>
  <c r="H513" i="2"/>
  <c r="G513" i="2"/>
  <c r="C441" i="2"/>
  <c r="J441" i="2"/>
  <c r="D441" i="2"/>
  <c r="E441" i="2"/>
  <c r="D443" i="2"/>
  <c r="C443" i="2"/>
  <c r="F441" i="2"/>
  <c r="G441" i="2"/>
  <c r="H441" i="2"/>
  <c r="F443" i="2"/>
  <c r="D404" i="2"/>
  <c r="D402" i="2"/>
  <c r="F402" i="2"/>
  <c r="D403" i="2"/>
  <c r="C402" i="2"/>
  <c r="G402" i="2"/>
  <c r="E402" i="2"/>
  <c r="C403" i="2"/>
  <c r="C404" i="2"/>
  <c r="H402" i="2"/>
  <c r="D344" i="2"/>
  <c r="H342" i="2"/>
  <c r="D342" i="2"/>
  <c r="J342" i="2"/>
  <c r="F342" i="2"/>
  <c r="E342" i="2"/>
  <c r="C342" i="2"/>
  <c r="F344" i="2"/>
  <c r="G342" i="2"/>
  <c r="F300" i="2"/>
  <c r="C302" i="2"/>
  <c r="D301" i="2"/>
  <c r="C301" i="2"/>
  <c r="D302" i="2"/>
  <c r="E300" i="2"/>
  <c r="C300" i="2"/>
  <c r="F302" i="2"/>
  <c r="D203" i="2"/>
  <c r="D201" i="2"/>
  <c r="F201" i="2"/>
  <c r="D202" i="2"/>
  <c r="J201" i="2"/>
  <c r="D26" i="2"/>
  <c r="C26" i="2"/>
  <c r="D25" i="2"/>
  <c r="H24" i="2"/>
  <c r="E24" i="2"/>
  <c r="C24" i="2"/>
  <c r="F26" i="2"/>
  <c r="H663" i="2"/>
  <c r="D1395" i="2"/>
  <c r="C25" i="2"/>
  <c r="D163" i="2"/>
  <c r="D162" i="2"/>
  <c r="D180" i="2"/>
  <c r="F213" i="2"/>
  <c r="H201" i="2"/>
  <c r="J270" i="2"/>
  <c r="E201" i="2"/>
  <c r="F194" i="2"/>
  <c r="J288" i="2"/>
  <c r="J300" i="2"/>
  <c r="D290" i="2"/>
  <c r="C359" i="2"/>
  <c r="G357" i="2"/>
  <c r="D555" i="2"/>
  <c r="H588" i="2"/>
  <c r="F599" i="2"/>
  <c r="F498" i="2"/>
  <c r="F513" i="2"/>
  <c r="E555" i="2"/>
  <c r="D588" i="2"/>
  <c r="C658" i="2"/>
  <c r="E756" i="2"/>
  <c r="E924" i="2"/>
  <c r="D1108" i="2"/>
  <c r="D1156" i="2"/>
  <c r="H1206" i="2"/>
  <c r="D427" i="2"/>
  <c r="C995" i="2"/>
  <c r="G1008" i="2"/>
  <c r="D745" i="2"/>
  <c r="F1197" i="2"/>
  <c r="C844" i="2"/>
  <c r="D1427" i="2"/>
  <c r="J1425" i="2"/>
  <c r="D1426" i="2"/>
  <c r="C1425" i="2"/>
  <c r="F1427" i="2"/>
  <c r="F1425" i="2"/>
  <c r="C1426" i="2"/>
  <c r="G1425" i="2"/>
  <c r="C1427" i="2"/>
  <c r="D1425" i="2"/>
  <c r="H1401" i="2"/>
  <c r="D1403" i="2"/>
  <c r="C1402" i="2"/>
  <c r="D1402" i="2"/>
  <c r="F1401" i="2"/>
  <c r="G1401" i="2"/>
  <c r="D1401" i="2"/>
  <c r="F1403" i="2"/>
  <c r="C1403" i="2"/>
  <c r="E1401" i="2"/>
  <c r="J1401" i="2"/>
  <c r="H1344" i="2"/>
  <c r="J1344" i="2"/>
  <c r="D1344" i="2"/>
  <c r="C1344" i="2"/>
  <c r="D1346" i="2"/>
  <c r="C1346" i="2"/>
  <c r="D1345" i="2"/>
  <c r="E1344" i="2"/>
  <c r="F1344" i="2"/>
  <c r="D1287" i="2"/>
  <c r="C1287" i="2"/>
  <c r="F1289" i="2"/>
  <c r="G1287" i="2"/>
  <c r="C1289" i="2"/>
  <c r="E1287" i="2"/>
  <c r="D1288" i="2"/>
  <c r="F1287" i="2"/>
  <c r="J1212" i="2"/>
  <c r="F1212" i="2"/>
  <c r="C1212" i="2"/>
  <c r="C1214" i="2"/>
  <c r="H1212" i="2"/>
  <c r="F1214" i="2"/>
  <c r="D1214" i="2"/>
  <c r="E1212" i="2"/>
  <c r="C1213" i="2"/>
  <c r="D1213" i="2"/>
  <c r="J1191" i="2"/>
  <c r="C1192" i="2"/>
  <c r="C1193" i="2"/>
  <c r="F1191" i="2"/>
  <c r="G1191" i="2"/>
  <c r="F1193" i="2"/>
  <c r="H1191" i="2"/>
  <c r="E1191" i="2"/>
  <c r="J1164" i="2"/>
  <c r="F1164" i="2"/>
  <c r="C1166" i="2"/>
  <c r="D1165" i="2"/>
  <c r="C1164" i="2"/>
  <c r="D1164" i="2"/>
  <c r="G1164" i="2"/>
  <c r="H1164" i="2"/>
  <c r="F1166" i="2"/>
  <c r="D1166" i="2"/>
  <c r="C1140" i="2"/>
  <c r="C1141" i="2"/>
  <c r="D1140" i="2"/>
  <c r="C1142" i="2"/>
  <c r="J1140" i="2"/>
  <c r="D1141" i="2"/>
  <c r="F1142" i="2"/>
  <c r="D1100" i="2"/>
  <c r="F1100" i="2"/>
  <c r="C1099" i="2"/>
  <c r="D1098" i="2"/>
  <c r="H1098" i="2"/>
  <c r="C1100" i="2"/>
  <c r="E1098" i="2"/>
  <c r="J1098" i="2"/>
  <c r="D1099" i="2"/>
  <c r="C1098" i="2"/>
  <c r="F1074" i="2"/>
  <c r="C1075" i="2"/>
  <c r="D1075" i="2"/>
  <c r="G1074" i="2"/>
  <c r="D1074" i="2"/>
  <c r="E1074" i="2"/>
  <c r="C1076" i="2"/>
  <c r="J1074" i="2"/>
  <c r="D1076" i="2"/>
  <c r="H1074" i="2"/>
  <c r="F1076" i="2"/>
  <c r="F1050" i="2"/>
  <c r="C1051" i="2"/>
  <c r="D1050" i="2"/>
  <c r="C1052" i="2"/>
  <c r="H1050" i="2"/>
  <c r="J1050" i="2"/>
  <c r="G1050" i="2"/>
  <c r="D1051" i="2"/>
  <c r="C1027" i="2"/>
  <c r="C1026" i="2"/>
  <c r="F1028" i="2"/>
  <c r="D1026" i="2"/>
  <c r="D1028" i="2"/>
  <c r="H1026" i="2"/>
  <c r="C1028" i="2"/>
  <c r="J1026" i="2"/>
  <c r="E1026" i="2"/>
  <c r="F1026" i="2"/>
  <c r="D953" i="2"/>
  <c r="H951" i="2"/>
  <c r="C952" i="2"/>
  <c r="D951" i="2"/>
  <c r="C953" i="2"/>
  <c r="J951" i="2"/>
  <c r="D952" i="2"/>
  <c r="C951" i="2"/>
  <c r="F953" i="2"/>
  <c r="F951" i="2"/>
  <c r="C946" i="2"/>
  <c r="C945" i="2"/>
  <c r="F947" i="2"/>
  <c r="G945" i="2"/>
  <c r="F945" i="2"/>
  <c r="J945" i="2"/>
  <c r="H945" i="2"/>
  <c r="D911" i="2"/>
  <c r="G909" i="2"/>
  <c r="C911" i="2"/>
  <c r="E909" i="2"/>
  <c r="D909" i="2"/>
  <c r="D910" i="2"/>
  <c r="H909" i="2"/>
  <c r="D863" i="2"/>
  <c r="D862" i="2"/>
  <c r="J861" i="2"/>
  <c r="G861" i="2"/>
  <c r="E861" i="2"/>
  <c r="C862" i="2"/>
  <c r="H849" i="2"/>
  <c r="C851" i="2"/>
  <c r="C849" i="2"/>
  <c r="F849" i="2"/>
  <c r="D851" i="2"/>
  <c r="E849" i="2"/>
  <c r="C850" i="2"/>
  <c r="D849" i="2"/>
  <c r="G849" i="2"/>
  <c r="F851" i="2"/>
  <c r="D850" i="2"/>
  <c r="D824" i="2"/>
  <c r="D823" i="2"/>
  <c r="C824" i="2"/>
  <c r="C822" i="2"/>
  <c r="F824" i="2"/>
  <c r="E822" i="2"/>
  <c r="C823" i="2"/>
  <c r="F822" i="2"/>
  <c r="G822" i="2"/>
  <c r="D822" i="2"/>
  <c r="C795" i="2"/>
  <c r="E795" i="2"/>
  <c r="C797" i="2"/>
  <c r="G795" i="2"/>
  <c r="F797" i="2"/>
  <c r="D796" i="2"/>
  <c r="D795" i="2"/>
  <c r="D797" i="2"/>
  <c r="D758" i="2"/>
  <c r="C756" i="2"/>
  <c r="D756" i="2"/>
  <c r="F756" i="2"/>
  <c r="F758" i="2"/>
  <c r="J756" i="2"/>
  <c r="G756" i="2"/>
  <c r="D757" i="2"/>
  <c r="C757" i="2"/>
  <c r="C758" i="2"/>
  <c r="C738" i="2"/>
  <c r="D740" i="2"/>
  <c r="F738" i="2"/>
  <c r="H738" i="2"/>
  <c r="G738" i="2"/>
  <c r="D739" i="2"/>
  <c r="J738" i="2"/>
  <c r="F740" i="2"/>
  <c r="C740" i="2"/>
  <c r="C719" i="2"/>
  <c r="D719" i="2"/>
  <c r="E717" i="2"/>
  <c r="J717" i="2"/>
  <c r="D717" i="2"/>
  <c r="F717" i="2"/>
  <c r="G717" i="2"/>
  <c r="H717" i="2"/>
  <c r="C718" i="2"/>
  <c r="D718" i="2"/>
  <c r="C701" i="2"/>
  <c r="J699" i="2"/>
  <c r="D699" i="2"/>
  <c r="F699" i="2"/>
  <c r="E699" i="2"/>
  <c r="C700" i="2"/>
  <c r="D700" i="2"/>
  <c r="C699" i="2"/>
  <c r="F701" i="2"/>
  <c r="G699" i="2"/>
  <c r="F678" i="2"/>
  <c r="D680" i="2"/>
  <c r="G678" i="2"/>
  <c r="F680" i="2"/>
  <c r="C679" i="2"/>
  <c r="J678" i="2"/>
  <c r="C678" i="2"/>
  <c r="H678" i="2"/>
  <c r="C680" i="2"/>
  <c r="D663" i="2"/>
  <c r="C665" i="2"/>
  <c r="J663" i="2"/>
  <c r="C664" i="2"/>
  <c r="F663" i="2"/>
  <c r="D664" i="2"/>
  <c r="C663" i="2"/>
  <c r="F665" i="2"/>
  <c r="D665" i="2"/>
  <c r="G663" i="2"/>
  <c r="F614" i="2"/>
  <c r="G612" i="2"/>
  <c r="D613" i="2"/>
  <c r="E612" i="2"/>
  <c r="D614" i="2"/>
  <c r="H612" i="2"/>
  <c r="C613" i="2"/>
  <c r="C612" i="2"/>
  <c r="F612" i="2"/>
  <c r="C614" i="2"/>
  <c r="F597" i="2"/>
  <c r="C598" i="2"/>
  <c r="J597" i="2"/>
  <c r="D599" i="2"/>
  <c r="H597" i="2"/>
  <c r="D597" i="2"/>
  <c r="E597" i="2"/>
  <c r="D598" i="2"/>
  <c r="H561" i="2"/>
  <c r="D561" i="2"/>
  <c r="D563" i="2"/>
  <c r="J561" i="2"/>
  <c r="C562" i="2"/>
  <c r="G561" i="2"/>
  <c r="F561" i="2"/>
  <c r="E561" i="2"/>
  <c r="D562" i="2"/>
  <c r="G546" i="2"/>
  <c r="D548" i="2"/>
  <c r="C546" i="2"/>
  <c r="C547" i="2"/>
  <c r="E546" i="2"/>
  <c r="H546" i="2"/>
  <c r="F546" i="2"/>
  <c r="J546" i="2"/>
  <c r="D546" i="2"/>
  <c r="C504" i="2"/>
  <c r="D506" i="2"/>
  <c r="F506" i="2"/>
  <c r="H504" i="2"/>
  <c r="D505" i="2"/>
  <c r="D504" i="2"/>
  <c r="G504" i="2"/>
  <c r="C505" i="2"/>
  <c r="J504" i="2"/>
  <c r="C506" i="2"/>
  <c r="E504" i="2"/>
  <c r="F504" i="2"/>
  <c r="G474" i="2"/>
  <c r="D475" i="2"/>
  <c r="D474" i="2"/>
  <c r="F474" i="2"/>
  <c r="H474" i="2"/>
  <c r="J474" i="2"/>
  <c r="C476" i="2"/>
  <c r="F476" i="2"/>
  <c r="C474" i="2"/>
  <c r="F434" i="2"/>
  <c r="C432" i="2"/>
  <c r="F432" i="2"/>
  <c r="D432" i="2"/>
  <c r="G432" i="2"/>
  <c r="D434" i="2"/>
  <c r="E432" i="2"/>
  <c r="C434" i="2"/>
  <c r="C412" i="2"/>
  <c r="H411" i="2"/>
  <c r="C411" i="2"/>
  <c r="E411" i="2"/>
  <c r="C413" i="2"/>
  <c r="D411" i="2"/>
  <c r="D413" i="2"/>
  <c r="G411" i="2"/>
  <c r="J411" i="2"/>
  <c r="F411" i="2"/>
  <c r="F413" i="2"/>
  <c r="C373" i="2"/>
  <c r="D373" i="2"/>
  <c r="G372" i="2"/>
  <c r="H372" i="2"/>
  <c r="D372" i="2"/>
  <c r="D374" i="2"/>
  <c r="C372" i="2"/>
  <c r="F372" i="2"/>
  <c r="J372" i="2"/>
  <c r="D349" i="2"/>
  <c r="C350" i="2"/>
  <c r="H348" i="2"/>
  <c r="C348" i="2"/>
  <c r="F350" i="2"/>
  <c r="D350" i="2"/>
  <c r="C349" i="2"/>
  <c r="D324" i="2"/>
  <c r="D326" i="2"/>
  <c r="J324" i="2"/>
  <c r="H324" i="2"/>
  <c r="G324" i="2"/>
  <c r="F324" i="2"/>
  <c r="C325" i="2"/>
  <c r="H318" i="2"/>
  <c r="D318" i="2"/>
  <c r="D320" i="2"/>
  <c r="J318" i="2"/>
  <c r="C320" i="2"/>
  <c r="D319" i="2"/>
  <c r="C318" i="2"/>
  <c r="F320" i="2"/>
  <c r="C296" i="2"/>
  <c r="D295" i="2"/>
  <c r="E294" i="2"/>
  <c r="C294" i="2"/>
  <c r="F296" i="2"/>
  <c r="F276" i="2"/>
  <c r="D276" i="2"/>
  <c r="C277" i="2"/>
  <c r="F278" i="2"/>
  <c r="C276" i="2"/>
  <c r="D278" i="2"/>
  <c r="D277" i="2"/>
  <c r="E276" i="2"/>
  <c r="D225" i="2"/>
  <c r="D227" i="2"/>
  <c r="C225" i="2"/>
  <c r="F227" i="2"/>
  <c r="C227" i="2"/>
  <c r="F225" i="2"/>
  <c r="G225" i="2"/>
  <c r="E225" i="2"/>
  <c r="F192" i="2"/>
  <c r="D194" i="2"/>
  <c r="H192" i="2"/>
  <c r="C193" i="2"/>
  <c r="G192" i="2"/>
  <c r="D192" i="2"/>
  <c r="J192" i="2"/>
  <c r="F171" i="2"/>
  <c r="C171" i="2"/>
  <c r="D173" i="2"/>
  <c r="C172" i="2"/>
  <c r="D171" i="2"/>
  <c r="C173" i="2"/>
  <c r="J171" i="2"/>
  <c r="G171" i="2"/>
  <c r="F141" i="2"/>
  <c r="C141" i="2"/>
  <c r="H141" i="2"/>
  <c r="D143" i="2"/>
  <c r="D141" i="2"/>
  <c r="G141" i="2"/>
  <c r="C142" i="2"/>
  <c r="D142" i="2"/>
  <c r="J141" i="2"/>
  <c r="E123" i="2"/>
  <c r="F125" i="2"/>
  <c r="C123" i="2"/>
  <c r="F123" i="2"/>
  <c r="D125" i="2"/>
  <c r="H123" i="2"/>
  <c r="C125" i="2"/>
  <c r="D112" i="2"/>
  <c r="D113" i="2"/>
  <c r="C111" i="2"/>
  <c r="F111" i="2"/>
  <c r="H111" i="2"/>
  <c r="D111" i="2"/>
  <c r="E111" i="2"/>
  <c r="J111" i="2"/>
  <c r="G111" i="2"/>
  <c r="C112" i="2"/>
  <c r="D95" i="2"/>
  <c r="D93" i="2"/>
  <c r="G93" i="2"/>
  <c r="J93" i="2"/>
  <c r="C94" i="2"/>
  <c r="C76" i="2"/>
  <c r="F75" i="2"/>
  <c r="D77" i="2"/>
  <c r="D75" i="2"/>
  <c r="H75" i="2"/>
  <c r="F77" i="2"/>
  <c r="C75" i="2"/>
  <c r="E75" i="2"/>
  <c r="D76" i="2"/>
  <c r="H57" i="2"/>
  <c r="D57" i="2"/>
  <c r="C57" i="2"/>
  <c r="F59" i="2"/>
  <c r="C59" i="2"/>
  <c r="D59" i="2"/>
  <c r="G57" i="2"/>
  <c r="E57" i="2"/>
  <c r="D45" i="2"/>
  <c r="D47" i="2"/>
  <c r="G45" i="2"/>
  <c r="E45" i="2"/>
  <c r="C46" i="2"/>
  <c r="H45" i="2"/>
  <c r="F45" i="2"/>
  <c r="H15" i="2"/>
  <c r="F15" i="2"/>
  <c r="D15" i="2"/>
  <c r="G15" i="2"/>
  <c r="E15" i="2"/>
  <c r="D17" i="2"/>
  <c r="F1041" i="2"/>
  <c r="F1140" i="2"/>
  <c r="D123" i="2"/>
  <c r="C796" i="2"/>
  <c r="D1107" i="2"/>
  <c r="C1150" i="2"/>
  <c r="E1149" i="2"/>
  <c r="F920" i="2"/>
  <c r="D947" i="2"/>
  <c r="E1140" i="2"/>
  <c r="H1197" i="2"/>
  <c r="C1191" i="2"/>
  <c r="C77" i="2"/>
  <c r="C47" i="2"/>
  <c r="G75" i="2"/>
  <c r="D37" i="2"/>
  <c r="G102" i="2"/>
  <c r="D557" i="2"/>
  <c r="H1395" i="2"/>
  <c r="H699" i="2"/>
  <c r="G1140" i="2"/>
  <c r="G123" i="2"/>
  <c r="J795" i="2"/>
  <c r="C1067" i="2"/>
  <c r="D861" i="2"/>
  <c r="H1107" i="2"/>
  <c r="G309" i="2"/>
  <c r="D1151" i="2"/>
  <c r="F1098" i="2"/>
  <c r="H555" i="2"/>
  <c r="D348" i="2"/>
  <c r="F1061" i="2"/>
  <c r="C1061" i="2"/>
  <c r="F17" i="2"/>
  <c r="J45" i="2"/>
  <c r="D58" i="2"/>
  <c r="G24" i="2"/>
  <c r="F93" i="2"/>
  <c r="C95" i="2"/>
  <c r="J123" i="2"/>
  <c r="C143" i="2"/>
  <c r="C226" i="2"/>
  <c r="H276" i="2"/>
  <c r="C272" i="2"/>
  <c r="F203" i="2"/>
  <c r="D193" i="2"/>
  <c r="G294" i="2"/>
  <c r="D294" i="2"/>
  <c r="G318" i="2"/>
  <c r="D296" i="2"/>
  <c r="C326" i="2"/>
  <c r="F348" i="2"/>
  <c r="C324" i="2"/>
  <c r="C344" i="2"/>
  <c r="H432" i="2"/>
  <c r="D412" i="2"/>
  <c r="D442" i="2"/>
  <c r="D499" i="2"/>
  <c r="F576" i="2"/>
  <c r="G597" i="2"/>
  <c r="C475" i="2"/>
  <c r="C563" i="2"/>
  <c r="F548" i="2"/>
  <c r="G657" i="2"/>
  <c r="E738" i="2"/>
  <c r="E678" i="2"/>
  <c r="F657" i="2"/>
  <c r="J1080" i="2"/>
  <c r="D1174" i="2"/>
  <c r="J822" i="2"/>
  <c r="E936" i="2"/>
  <c r="E1164" i="2"/>
  <c r="D1212" i="2"/>
  <c r="C1401" i="2"/>
  <c r="D678" i="2"/>
  <c r="C947" i="2"/>
  <c r="C843" i="2"/>
  <c r="G1416" i="2"/>
  <c r="C1417" i="2"/>
  <c r="J1416" i="2"/>
  <c r="F1416" i="2"/>
  <c r="D1417" i="2"/>
  <c r="C1418" i="2"/>
  <c r="E1416" i="2"/>
  <c r="D1416" i="2"/>
  <c r="D1396" i="2"/>
  <c r="C1395" i="2"/>
  <c r="F1397" i="2"/>
  <c r="J1377" i="2"/>
  <c r="H1377" i="2"/>
  <c r="D1379" i="2"/>
  <c r="G1377" i="2"/>
  <c r="D1377" i="2"/>
  <c r="C1379" i="2"/>
  <c r="E1377" i="2"/>
  <c r="F1379" i="2"/>
  <c r="C1378" i="2"/>
  <c r="C1377" i="2"/>
  <c r="F1377" i="2"/>
  <c r="E1266" i="2"/>
  <c r="H1266" i="2"/>
  <c r="F1266" i="2"/>
  <c r="D1267" i="2"/>
  <c r="C1266" i="2"/>
  <c r="J1266" i="2"/>
  <c r="D1266" i="2"/>
  <c r="C1268" i="2"/>
  <c r="F1268" i="2"/>
  <c r="C1208" i="2"/>
  <c r="D1207" i="2"/>
  <c r="E1206" i="2"/>
  <c r="D1206" i="2"/>
  <c r="G1206" i="2"/>
  <c r="F1208" i="2"/>
  <c r="D1208" i="2"/>
  <c r="J1206" i="2"/>
  <c r="C1207" i="2"/>
  <c r="C1175" i="2"/>
  <c r="G1173" i="2"/>
  <c r="D1175" i="2"/>
  <c r="F1173" i="2"/>
  <c r="F1175" i="2"/>
  <c r="J1173" i="2"/>
  <c r="F1149" i="2"/>
  <c r="G1149" i="2"/>
  <c r="F1151" i="2"/>
  <c r="D1150" i="2"/>
  <c r="D1149" i="2"/>
  <c r="C1149" i="2"/>
  <c r="C1116" i="2"/>
  <c r="F1116" i="2"/>
  <c r="D1118" i="2"/>
  <c r="D1117" i="2"/>
  <c r="F1118" i="2"/>
  <c r="D1116" i="2"/>
  <c r="C1118" i="2"/>
  <c r="G1116" i="2"/>
  <c r="C1117" i="2"/>
  <c r="J1116" i="2"/>
  <c r="E1116" i="2"/>
  <c r="E1080" i="2"/>
  <c r="D1082" i="2"/>
  <c r="G1080" i="2"/>
  <c r="F1082" i="2"/>
  <c r="H1080" i="2"/>
  <c r="D1080" i="2"/>
  <c r="D1081" i="2"/>
  <c r="C1081" i="2"/>
  <c r="C1082" i="2"/>
  <c r="D1065" i="2"/>
  <c r="D1066" i="2"/>
  <c r="G1065" i="2"/>
  <c r="D1067" i="2"/>
  <c r="C1065" i="2"/>
  <c r="E1065" i="2"/>
  <c r="J1065" i="2"/>
  <c r="D1043" i="2"/>
  <c r="D1041" i="2"/>
  <c r="H1041" i="2"/>
  <c r="D1042" i="2"/>
  <c r="J1041" i="2"/>
  <c r="C1041" i="2"/>
  <c r="C1043" i="2"/>
  <c r="C1042" i="2"/>
  <c r="F1008" i="2"/>
  <c r="E1008" i="2"/>
  <c r="C1008" i="2"/>
  <c r="F1010" i="2"/>
  <c r="H1008" i="2"/>
  <c r="D1008" i="2"/>
  <c r="C1010" i="2"/>
  <c r="C1009" i="2"/>
  <c r="D1009" i="2"/>
  <c r="J1008" i="2"/>
  <c r="C970" i="2"/>
  <c r="D969" i="2"/>
  <c r="E969" i="2"/>
  <c r="D971" i="2"/>
  <c r="F969" i="2"/>
  <c r="G969" i="2"/>
  <c r="J969" i="2"/>
  <c r="D970" i="2"/>
  <c r="C971" i="2"/>
  <c r="F971" i="2"/>
  <c r="C969" i="2"/>
  <c r="F936" i="2"/>
  <c r="F938" i="2"/>
  <c r="J936" i="2"/>
  <c r="D936" i="2"/>
  <c r="G936" i="2"/>
  <c r="C937" i="2"/>
  <c r="C938" i="2"/>
  <c r="D938" i="2"/>
  <c r="G918" i="2"/>
  <c r="C918" i="2"/>
  <c r="C919" i="2"/>
  <c r="C920" i="2"/>
  <c r="F918" i="2"/>
  <c r="D919" i="2"/>
  <c r="E918" i="2"/>
  <c r="H918" i="2"/>
  <c r="D918" i="2"/>
  <c r="F867" i="2"/>
  <c r="J867" i="2"/>
  <c r="H867" i="2"/>
  <c r="C868" i="2"/>
  <c r="C869" i="2"/>
  <c r="D868" i="2"/>
  <c r="E867" i="2"/>
  <c r="C867" i="2"/>
  <c r="F869" i="2"/>
  <c r="D855" i="2"/>
  <c r="D857" i="2"/>
  <c r="F855" i="2"/>
  <c r="E855" i="2"/>
  <c r="C856" i="2"/>
  <c r="F857" i="2"/>
  <c r="C855" i="2"/>
  <c r="D856" i="2"/>
  <c r="C857" i="2"/>
  <c r="F834" i="2"/>
  <c r="G834" i="2"/>
  <c r="D834" i="2"/>
  <c r="H834" i="2"/>
  <c r="J834" i="2"/>
  <c r="D835" i="2"/>
  <c r="C836" i="2"/>
  <c r="D836" i="2"/>
  <c r="F804" i="2"/>
  <c r="C804" i="2"/>
  <c r="C805" i="2"/>
  <c r="E804" i="2"/>
  <c r="G804" i="2"/>
  <c r="D806" i="2"/>
  <c r="C806" i="2"/>
  <c r="H804" i="2"/>
  <c r="F806" i="2"/>
  <c r="J804" i="2"/>
  <c r="D804" i="2"/>
  <c r="D805" i="2"/>
  <c r="E777" i="2"/>
  <c r="D779" i="2"/>
  <c r="C778" i="2"/>
  <c r="C777" i="2"/>
  <c r="J777" i="2"/>
  <c r="D777" i="2"/>
  <c r="C779" i="2"/>
  <c r="G777" i="2"/>
  <c r="F779" i="2"/>
  <c r="H777" i="2"/>
  <c r="F777" i="2"/>
  <c r="D778" i="2"/>
  <c r="H744" i="2"/>
  <c r="F744" i="2"/>
  <c r="C745" i="2"/>
  <c r="F746" i="2"/>
  <c r="D744" i="2"/>
  <c r="G744" i="2"/>
  <c r="C744" i="2"/>
  <c r="C746" i="2"/>
  <c r="E744" i="2"/>
  <c r="D746" i="2"/>
  <c r="F732" i="2"/>
  <c r="G732" i="2"/>
  <c r="C732" i="2"/>
  <c r="D732" i="2"/>
  <c r="F734" i="2"/>
  <c r="C734" i="2"/>
  <c r="D734" i="2"/>
  <c r="C733" i="2"/>
  <c r="E732" i="2"/>
  <c r="D733" i="2"/>
  <c r="H732" i="2"/>
  <c r="J711" i="2"/>
  <c r="D712" i="2"/>
  <c r="C711" i="2"/>
  <c r="F713" i="2"/>
  <c r="C712" i="2"/>
  <c r="D711" i="2"/>
  <c r="G711" i="2"/>
  <c r="D713" i="2"/>
  <c r="H711" i="2"/>
  <c r="E711" i="2"/>
  <c r="D687" i="2"/>
  <c r="J687" i="2"/>
  <c r="D689" i="2"/>
  <c r="C688" i="2"/>
  <c r="H687" i="2"/>
  <c r="F687" i="2"/>
  <c r="D688" i="2"/>
  <c r="C687" i="2"/>
  <c r="F689" i="2"/>
  <c r="E687" i="2"/>
  <c r="C689" i="2"/>
  <c r="G687" i="2"/>
  <c r="D673" i="2"/>
  <c r="C672" i="2"/>
  <c r="D674" i="2"/>
  <c r="D672" i="2"/>
  <c r="C673" i="2"/>
  <c r="H672" i="2"/>
  <c r="G672" i="2"/>
  <c r="C674" i="2"/>
  <c r="E672" i="2"/>
  <c r="F674" i="2"/>
  <c r="F672" i="2"/>
  <c r="F603" i="2"/>
  <c r="D605" i="2"/>
  <c r="C605" i="2"/>
  <c r="J603" i="2"/>
  <c r="H603" i="2"/>
  <c r="D604" i="2"/>
  <c r="E603" i="2"/>
  <c r="C603" i="2"/>
  <c r="F605" i="2"/>
  <c r="C604" i="2"/>
  <c r="G588" i="2"/>
  <c r="D590" i="2"/>
  <c r="F588" i="2"/>
  <c r="J588" i="2"/>
  <c r="C590" i="2"/>
  <c r="D589" i="2"/>
  <c r="C588" i="2"/>
  <c r="E588" i="2"/>
  <c r="F590" i="2"/>
  <c r="D572" i="2"/>
  <c r="G570" i="2"/>
  <c r="F572" i="2"/>
  <c r="J570" i="2"/>
  <c r="C571" i="2"/>
  <c r="C572" i="2"/>
  <c r="F570" i="2"/>
  <c r="D571" i="2"/>
  <c r="F555" i="2"/>
  <c r="J555" i="2"/>
  <c r="C557" i="2"/>
  <c r="D556" i="2"/>
  <c r="C555" i="2"/>
  <c r="F557" i="2"/>
  <c r="C556" i="2"/>
  <c r="G498" i="2"/>
  <c r="C498" i="2"/>
  <c r="C499" i="2"/>
  <c r="J498" i="2"/>
  <c r="D500" i="2"/>
  <c r="H498" i="2"/>
  <c r="C500" i="2"/>
  <c r="E498" i="2"/>
  <c r="D498" i="2"/>
  <c r="C451" i="2"/>
  <c r="F450" i="2"/>
  <c r="F452" i="2"/>
  <c r="G450" i="2"/>
  <c r="D451" i="2"/>
  <c r="D450" i="2"/>
  <c r="C450" i="2"/>
  <c r="E450" i="2"/>
  <c r="C452" i="2"/>
  <c r="H450" i="2"/>
  <c r="F426" i="2"/>
  <c r="D426" i="2"/>
  <c r="C426" i="2"/>
  <c r="D428" i="2"/>
  <c r="E426" i="2"/>
  <c r="C428" i="2"/>
  <c r="H426" i="2"/>
  <c r="G426" i="2"/>
  <c r="G420" i="2"/>
  <c r="D421" i="2"/>
  <c r="F422" i="2"/>
  <c r="D422" i="2"/>
  <c r="C421" i="2"/>
  <c r="C420" i="2"/>
  <c r="F420" i="2"/>
  <c r="E420" i="2"/>
  <c r="C422" i="2"/>
  <c r="D389" i="2"/>
  <c r="D387" i="2"/>
  <c r="E387" i="2"/>
  <c r="J387" i="2"/>
  <c r="F389" i="2"/>
  <c r="C389" i="2"/>
  <c r="H387" i="2"/>
  <c r="F387" i="2"/>
  <c r="D388" i="2"/>
  <c r="C357" i="2"/>
  <c r="F359" i="2"/>
  <c r="E357" i="2"/>
  <c r="D357" i="2"/>
  <c r="D359" i="2"/>
  <c r="C358" i="2"/>
  <c r="H357" i="2"/>
  <c r="F336" i="2"/>
  <c r="J336" i="2"/>
  <c r="C338" i="2"/>
  <c r="E336" i="2"/>
  <c r="D336" i="2"/>
  <c r="D338" i="2"/>
  <c r="C337" i="2"/>
  <c r="H336" i="2"/>
  <c r="G336" i="2"/>
  <c r="F311" i="2"/>
  <c r="E309" i="2"/>
  <c r="D310" i="2"/>
  <c r="C310" i="2"/>
  <c r="C311" i="2"/>
  <c r="D309" i="2"/>
  <c r="C309" i="2"/>
  <c r="F288" i="2"/>
  <c r="C290" i="2"/>
  <c r="D289" i="2"/>
  <c r="E288" i="2"/>
  <c r="C288" i="2"/>
  <c r="F290" i="2"/>
  <c r="D270" i="2"/>
  <c r="G270" i="2"/>
  <c r="H270" i="2"/>
  <c r="D272" i="2"/>
  <c r="F272" i="2"/>
  <c r="C270" i="2"/>
  <c r="E270" i="2"/>
  <c r="C271" i="2"/>
  <c r="D213" i="2"/>
  <c r="D215" i="2"/>
  <c r="D214" i="2"/>
  <c r="J213" i="2"/>
  <c r="H213" i="2"/>
  <c r="C213" i="2"/>
  <c r="F215" i="2"/>
  <c r="C215" i="2"/>
  <c r="C214" i="2"/>
  <c r="D182" i="2"/>
  <c r="C181" i="2"/>
  <c r="F180" i="2"/>
  <c r="C182" i="2"/>
  <c r="H180" i="2"/>
  <c r="G180" i="2"/>
  <c r="J180" i="2"/>
  <c r="E162" i="2"/>
  <c r="D164" i="2"/>
  <c r="C163" i="2"/>
  <c r="F162" i="2"/>
  <c r="G162" i="2"/>
  <c r="F164" i="2"/>
  <c r="C162" i="2"/>
  <c r="C164" i="2"/>
  <c r="D150" i="2"/>
  <c r="D152" i="2"/>
  <c r="H150" i="2"/>
  <c r="J150" i="2"/>
  <c r="D151" i="2"/>
  <c r="F150" i="2"/>
  <c r="E150" i="2"/>
  <c r="C150" i="2"/>
  <c r="F152" i="2"/>
  <c r="H132" i="2"/>
  <c r="J132" i="2"/>
  <c r="D134" i="2"/>
  <c r="F132" i="2"/>
  <c r="C133" i="2"/>
  <c r="C132" i="2"/>
  <c r="F134" i="2"/>
  <c r="E132" i="2"/>
  <c r="C134" i="2"/>
  <c r="G132" i="2"/>
  <c r="C118" i="2"/>
  <c r="D117" i="2"/>
  <c r="D119" i="2"/>
  <c r="E117" i="2"/>
  <c r="F119" i="2"/>
  <c r="D118" i="2"/>
  <c r="F117" i="2"/>
  <c r="C119" i="2"/>
  <c r="C117" i="2"/>
  <c r="G117" i="2"/>
  <c r="J117" i="2"/>
  <c r="F102" i="2"/>
  <c r="D104" i="2"/>
  <c r="C103" i="2"/>
  <c r="D103" i="2"/>
  <c r="J102" i="2"/>
  <c r="C102" i="2"/>
  <c r="F104" i="2"/>
  <c r="C104" i="2"/>
  <c r="F84" i="2"/>
  <c r="D84" i="2"/>
  <c r="D86" i="2"/>
  <c r="H84" i="2"/>
  <c r="C85" i="2"/>
  <c r="C84" i="2"/>
  <c r="F86" i="2"/>
  <c r="C86" i="2"/>
  <c r="G84" i="2"/>
  <c r="E84" i="2"/>
  <c r="E63" i="2"/>
  <c r="F63" i="2"/>
  <c r="C64" i="2"/>
  <c r="D63" i="2"/>
  <c r="D65" i="2"/>
  <c r="H63" i="2"/>
  <c r="C65" i="2"/>
  <c r="G63" i="2"/>
  <c r="J63" i="2"/>
  <c r="C52" i="2"/>
  <c r="D51" i="2"/>
  <c r="H51" i="2"/>
  <c r="D53" i="2"/>
  <c r="D52" i="2"/>
  <c r="J51" i="2"/>
  <c r="C51" i="2"/>
  <c r="F53" i="2"/>
  <c r="C53" i="2"/>
  <c r="D38" i="2"/>
  <c r="E36" i="2"/>
  <c r="C36" i="2"/>
  <c r="F38" i="2"/>
  <c r="F36" i="2"/>
  <c r="G36" i="2"/>
  <c r="H36" i="2"/>
  <c r="D36" i="2"/>
  <c r="C1397" i="2"/>
  <c r="D701" i="2"/>
  <c r="F428" i="2"/>
  <c r="D1173" i="2"/>
  <c r="F1065" i="2"/>
  <c r="H861" i="2"/>
  <c r="D311" i="2"/>
  <c r="G1059" i="2"/>
  <c r="C713" i="2"/>
  <c r="D1301" i="2"/>
  <c r="E1059" i="2"/>
  <c r="J15" i="2"/>
  <c r="G51" i="2"/>
  <c r="C45" i="2"/>
  <c r="C63" i="2"/>
  <c r="H93" i="2"/>
  <c r="C93" i="2"/>
  <c r="C433" i="2"/>
  <c r="D1193" i="2"/>
  <c r="D1010" i="2"/>
  <c r="D1289" i="2"/>
  <c r="J849" i="2"/>
  <c r="H1155" i="2"/>
  <c r="G1266" i="2"/>
  <c r="D887" i="2"/>
  <c r="H969" i="2"/>
  <c r="G1041" i="2"/>
  <c r="D1142" i="2"/>
  <c r="H1173" i="2"/>
  <c r="F1067" i="2"/>
  <c r="C1066" i="2"/>
  <c r="F861" i="2"/>
  <c r="J909" i="2"/>
  <c r="J1149" i="2"/>
  <c r="G1098" i="2"/>
  <c r="D1027" i="2"/>
  <c r="J348" i="2"/>
  <c r="E945" i="2"/>
  <c r="F294" i="2"/>
  <c r="C1060" i="2"/>
  <c r="C835" i="2"/>
  <c r="C1300" i="2"/>
  <c r="J1059" i="2"/>
  <c r="F1052" i="2"/>
  <c r="G1026" i="2"/>
  <c r="C936" i="2"/>
  <c r="E51" i="2"/>
  <c r="F57" i="2"/>
  <c r="C37" i="2"/>
  <c r="F47" i="2"/>
  <c r="F65" i="2"/>
  <c r="J24" i="2"/>
  <c r="C38" i="2"/>
  <c r="E102" i="2"/>
  <c r="F95" i="2"/>
  <c r="E93" i="2"/>
  <c r="C113" i="2"/>
  <c r="D133" i="2"/>
  <c r="E141" i="2"/>
  <c r="C152" i="2"/>
  <c r="J162" i="2"/>
  <c r="D172" i="2"/>
  <c r="C151" i="2"/>
  <c r="E171" i="2"/>
  <c r="D181" i="2"/>
  <c r="J276" i="2"/>
  <c r="G201" i="2"/>
  <c r="D226" i="2"/>
  <c r="C192" i="2"/>
  <c r="D271" i="2"/>
  <c r="J309" i="2"/>
  <c r="H288" i="2"/>
  <c r="J294" i="2"/>
  <c r="H300" i="2"/>
  <c r="D343" i="2"/>
  <c r="C319" i="2"/>
  <c r="D337" i="2"/>
  <c r="C343" i="2"/>
  <c r="F318" i="2"/>
  <c r="F357" i="2"/>
  <c r="C374" i="2"/>
  <c r="C387" i="2"/>
  <c r="D570" i="2"/>
  <c r="C597" i="2"/>
  <c r="J576" i="2"/>
  <c r="C548" i="2"/>
  <c r="E474" i="2"/>
  <c r="G555" i="2"/>
  <c r="C863" i="2"/>
  <c r="G693" i="2"/>
  <c r="D738" i="2"/>
  <c r="D786" i="2"/>
  <c r="J672" i="2"/>
  <c r="G855" i="2"/>
  <c r="F909" i="2"/>
  <c r="D937" i="2"/>
  <c r="E951" i="2"/>
  <c r="D1192" i="2"/>
  <c r="H822" i="2"/>
  <c r="G867" i="2"/>
  <c r="F911" i="2"/>
  <c r="J918" i="2"/>
  <c r="G951" i="2"/>
  <c r="E834" i="2"/>
  <c r="D886" i="2"/>
  <c r="D946" i="2"/>
  <c r="H1116" i="2"/>
  <c r="C1267" i="2"/>
  <c r="F1206" i="2"/>
  <c r="G1212" i="2"/>
  <c r="F309" i="2"/>
  <c r="F113" i="2"/>
  <c r="D132" i="2"/>
  <c r="E180" i="2"/>
  <c r="D433" i="2"/>
  <c r="D452" i="2"/>
  <c r="C388" i="2"/>
  <c r="F404" i="2"/>
  <c r="C442" i="2"/>
  <c r="C577" i="2"/>
  <c r="D679" i="2"/>
  <c r="H117" i="2"/>
  <c r="F795" i="2"/>
  <c r="F693" i="2"/>
  <c r="F1155" i="2"/>
  <c r="C1174" i="2"/>
  <c r="F143" i="2"/>
  <c r="H1413" i="2"/>
  <c r="E1413" i="2"/>
  <c r="C1404" i="2"/>
  <c r="H1404" i="2"/>
  <c r="F1404" i="2"/>
  <c r="C1405" i="2"/>
  <c r="H1398" i="2"/>
  <c r="C1398" i="2"/>
  <c r="D1400" i="2"/>
  <c r="D1398" i="2"/>
  <c r="C1399" i="2"/>
  <c r="D1389" i="2"/>
  <c r="D1391" i="2"/>
  <c r="H1389" i="2"/>
  <c r="C1372" i="2"/>
  <c r="G1356" i="2"/>
  <c r="D1356" i="2"/>
  <c r="H1356" i="2"/>
  <c r="D1357" i="2"/>
  <c r="C1357" i="2"/>
  <c r="H1332" i="2"/>
  <c r="D1334" i="2"/>
  <c r="D1332" i="2"/>
  <c r="D1317" i="2"/>
  <c r="J1317" i="2"/>
  <c r="D1319" i="2"/>
  <c r="C1318" i="2"/>
  <c r="E1293" i="2"/>
  <c r="H1293" i="2"/>
  <c r="H1254" i="2"/>
  <c r="D1254" i="2"/>
  <c r="C1255" i="2"/>
  <c r="C1254" i="2"/>
  <c r="D1256" i="2"/>
  <c r="D1235" i="2"/>
  <c r="H1233" i="2"/>
  <c r="J1209" i="2"/>
  <c r="E1209" i="2"/>
  <c r="D1209" i="2"/>
  <c r="D1211" i="2"/>
  <c r="C1210" i="2"/>
  <c r="E1185" i="2"/>
  <c r="D1187" i="2"/>
  <c r="C1167" i="2"/>
  <c r="D1167" i="2"/>
  <c r="C1168" i="2"/>
  <c r="J1161" i="2"/>
  <c r="C1161" i="2"/>
  <c r="H1161" i="2"/>
  <c r="E1146" i="2"/>
  <c r="D1148" i="2"/>
  <c r="E1128" i="2"/>
  <c r="C1128" i="2"/>
  <c r="E1110" i="2"/>
  <c r="C1110" i="2"/>
  <c r="E1104" i="2"/>
  <c r="C1104" i="2"/>
  <c r="E1086" i="2"/>
  <c r="D1088" i="2"/>
  <c r="C1077" i="2"/>
  <c r="C1078" i="2"/>
  <c r="F1068" i="2"/>
  <c r="G1068" i="2"/>
  <c r="F1062" i="2"/>
  <c r="F1064" i="2"/>
  <c r="D1053" i="2"/>
  <c r="C1054" i="2"/>
  <c r="G1053" i="2"/>
  <c r="H1053" i="2"/>
  <c r="D1054" i="2"/>
  <c r="F1047" i="2"/>
  <c r="D1048" i="2"/>
  <c r="F1049" i="2"/>
  <c r="E1020" i="2"/>
  <c r="E981" i="2"/>
  <c r="H981" i="2"/>
  <c r="H942" i="2"/>
  <c r="C943" i="2"/>
  <c r="C930" i="2"/>
  <c r="D932" i="2"/>
  <c r="F930" i="2"/>
  <c r="C922" i="2"/>
  <c r="F891" i="2"/>
  <c r="D893" i="2"/>
  <c r="C811" i="2"/>
  <c r="D812" i="2"/>
  <c r="F810" i="2"/>
  <c r="E801" i="2"/>
  <c r="D801" i="2"/>
  <c r="H801" i="2"/>
  <c r="D771" i="2"/>
  <c r="C773" i="2"/>
  <c r="F771" i="2"/>
  <c r="D750" i="2"/>
  <c r="D751" i="2"/>
  <c r="H735" i="2"/>
  <c r="C736" i="2"/>
  <c r="D737" i="2"/>
  <c r="D725" i="2"/>
  <c r="H723" i="2"/>
  <c r="D698" i="2"/>
  <c r="D697" i="2"/>
  <c r="H651" i="2"/>
  <c r="J651" i="2"/>
  <c r="C624" i="2"/>
  <c r="H624" i="2"/>
  <c r="G624" i="2"/>
  <c r="F573" i="2"/>
  <c r="H573" i="2"/>
  <c r="D575" i="2"/>
  <c r="J573" i="2"/>
  <c r="D573" i="2"/>
  <c r="D567" i="2"/>
  <c r="D569" i="2"/>
  <c r="D552" i="2"/>
  <c r="D553" i="2"/>
  <c r="D554" i="2"/>
  <c r="F554" i="2"/>
  <c r="C534" i="2"/>
  <c r="D536" i="2"/>
  <c r="F536" i="2"/>
  <c r="H507" i="2"/>
  <c r="D509" i="2"/>
  <c r="C509" i="2"/>
  <c r="F507" i="2"/>
  <c r="F501" i="2"/>
  <c r="J501" i="2"/>
  <c r="D494" i="2"/>
  <c r="F444" i="2"/>
  <c r="C445" i="2"/>
  <c r="G444" i="2"/>
  <c r="D445" i="2"/>
  <c r="D429" i="2"/>
  <c r="F429" i="2"/>
  <c r="D425" i="2"/>
  <c r="H345" i="2"/>
  <c r="D347" i="2"/>
  <c r="D332" i="2"/>
  <c r="J330" i="2"/>
  <c r="D330" i="2"/>
  <c r="H330" i="2"/>
  <c r="G303" i="2"/>
  <c r="F282" i="2"/>
  <c r="D282" i="2"/>
  <c r="D274" i="2"/>
  <c r="F273" i="2"/>
  <c r="D273" i="2"/>
  <c r="F275" i="2"/>
  <c r="C268" i="2"/>
  <c r="D268" i="2"/>
  <c r="G267" i="2"/>
  <c r="D267" i="2"/>
  <c r="F168" i="2"/>
  <c r="E156" i="2"/>
  <c r="D158" i="2"/>
  <c r="H156" i="2"/>
  <c r="F156" i="2"/>
  <c r="F108" i="2"/>
  <c r="H108" i="2"/>
  <c r="C109" i="2"/>
  <c r="C79" i="2"/>
  <c r="D80" i="2"/>
  <c r="C1069" i="2"/>
  <c r="D69" i="2"/>
  <c r="D71" i="2"/>
  <c r="C1396" i="2"/>
  <c r="J1287" i="2"/>
  <c r="D1197" i="2"/>
  <c r="C1345" i="2"/>
  <c r="H1425" i="2"/>
  <c r="D1268" i="2"/>
  <c r="D1397" i="2"/>
  <c r="E1155" i="2"/>
  <c r="D1418" i="2"/>
  <c r="D1155" i="2"/>
  <c r="D1191" i="2"/>
  <c r="C1416" i="2"/>
  <c r="C1288" i="2"/>
  <c r="F1346" i="2"/>
  <c r="E1395" i="2"/>
  <c r="H1416" i="2"/>
  <c r="D1498" i="2"/>
  <c r="F1499" i="2"/>
  <c r="C1499" i="2"/>
  <c r="G1497" i="2"/>
  <c r="D1499" i="2"/>
  <c r="C1498" i="2"/>
  <c r="F1497" i="2"/>
  <c r="J1497" i="2"/>
  <c r="E1497" i="2"/>
  <c r="H1497" i="2"/>
  <c r="D1497" i="2"/>
  <c r="C1497" i="2"/>
  <c r="D1487" i="2"/>
  <c r="G1485" i="2"/>
  <c r="C1485" i="2"/>
  <c r="E1485" i="2"/>
  <c r="F1487" i="2"/>
  <c r="D1485" i="2"/>
  <c r="C1486" i="2"/>
  <c r="C1487" i="2"/>
  <c r="D1486" i="2"/>
  <c r="H1485" i="2"/>
  <c r="F1485" i="2"/>
  <c r="J1485" i="2"/>
  <c r="J1443" i="2"/>
  <c r="D1443" i="2"/>
  <c r="F1443" i="2"/>
  <c r="C1444" i="2"/>
  <c r="H1443" i="2"/>
  <c r="D1445" i="2"/>
  <c r="D1444" i="2"/>
  <c r="C1443" i="2"/>
  <c r="F1445" i="2"/>
  <c r="E1443" i="2"/>
  <c r="C1445" i="2"/>
  <c r="G1443" i="2"/>
  <c r="J1431" i="2"/>
  <c r="G1431" i="2"/>
  <c r="C1432" i="2"/>
  <c r="D1433" i="2"/>
  <c r="C1433" i="2"/>
  <c r="H1431" i="2"/>
  <c r="D1432" i="2"/>
  <c r="E1431" i="2"/>
  <c r="D1431" i="2"/>
  <c r="C1431" i="2"/>
  <c r="F1433" i="2"/>
  <c r="F1431" i="2"/>
  <c r="D1496" i="2"/>
  <c r="C1494" i="2"/>
  <c r="D1495" i="2"/>
  <c r="F1494" i="2"/>
  <c r="E1494" i="2"/>
  <c r="H1494" i="2"/>
  <c r="C1496" i="2"/>
  <c r="D1494" i="2"/>
  <c r="G1494" i="2"/>
  <c r="C1495" i="2"/>
  <c r="J1494" i="2"/>
  <c r="F1496" i="2"/>
  <c r="C1482" i="2"/>
  <c r="C1483" i="2"/>
  <c r="D1482" i="2"/>
  <c r="G1482" i="2"/>
  <c r="F1482" i="2"/>
  <c r="E1482" i="2"/>
  <c r="F1484" i="2"/>
  <c r="D1484" i="2"/>
  <c r="C1484" i="2"/>
  <c r="D1483" i="2"/>
  <c r="J1482" i="2"/>
  <c r="H1482" i="2"/>
  <c r="H1440" i="2"/>
  <c r="C1442" i="2"/>
  <c r="F1440" i="2"/>
  <c r="G1440" i="2"/>
  <c r="E1440" i="2"/>
  <c r="D1440" i="2"/>
  <c r="C1441" i="2"/>
  <c r="D1442" i="2"/>
  <c r="F1442" i="2"/>
  <c r="C1440" i="2"/>
  <c r="J1440" i="2"/>
  <c r="D1441" i="2"/>
  <c r="C1422" i="2"/>
  <c r="D1424" i="2"/>
  <c r="J1422" i="2"/>
  <c r="H1422" i="2"/>
  <c r="D1423" i="2"/>
  <c r="G1422" i="2"/>
  <c r="C1424" i="2"/>
  <c r="D1422" i="2"/>
  <c r="C1423" i="2"/>
  <c r="E1422" i="2"/>
  <c r="F1424" i="2"/>
  <c r="F1422" i="2"/>
  <c r="F1505" i="2"/>
  <c r="C1504" i="2"/>
  <c r="C1505" i="2"/>
  <c r="D1504" i="2"/>
  <c r="D1505" i="2"/>
  <c r="H1503" i="2"/>
  <c r="J1503" i="2"/>
  <c r="E1503" i="2"/>
  <c r="G1503" i="2"/>
  <c r="D1503" i="2"/>
  <c r="C1503" i="2"/>
  <c r="F1503" i="2"/>
  <c r="C1492" i="2"/>
  <c r="J1491" i="2"/>
  <c r="D1492" i="2"/>
  <c r="E1491" i="2"/>
  <c r="D1493" i="2"/>
  <c r="C1491" i="2"/>
  <c r="F1493" i="2"/>
  <c r="H1491" i="2"/>
  <c r="F1491" i="2"/>
  <c r="G1491" i="2"/>
  <c r="D1491" i="2"/>
  <c r="C1493" i="2"/>
  <c r="D1480" i="2"/>
  <c r="C1479" i="2"/>
  <c r="G1479" i="2"/>
  <c r="F1481" i="2"/>
  <c r="F1479" i="2"/>
  <c r="C1481" i="2"/>
  <c r="E1479" i="2"/>
  <c r="C1480" i="2"/>
  <c r="J1479" i="2"/>
  <c r="D1479" i="2"/>
  <c r="D1481" i="2"/>
  <c r="H1479" i="2"/>
  <c r="H1437" i="2"/>
  <c r="D1438" i="2"/>
  <c r="F1437" i="2"/>
  <c r="D1439" i="2"/>
  <c r="C1438" i="2"/>
  <c r="C1437" i="2"/>
  <c r="F1439" i="2"/>
  <c r="E1437" i="2"/>
  <c r="G1437" i="2"/>
  <c r="C1439" i="2"/>
  <c r="D1437" i="2"/>
  <c r="J1437" i="2"/>
  <c r="C1419" i="2"/>
  <c r="F1421" i="2"/>
  <c r="E1419" i="2"/>
  <c r="F1419" i="2"/>
  <c r="D1419" i="2"/>
  <c r="H1419" i="2"/>
  <c r="G1419" i="2"/>
  <c r="D1421" i="2"/>
  <c r="C1421" i="2"/>
  <c r="D1420" i="2"/>
  <c r="C1420" i="2"/>
  <c r="C1500" i="2"/>
  <c r="C1501" i="2"/>
  <c r="F1502" i="2"/>
  <c r="F1500" i="2"/>
  <c r="E1500" i="2"/>
  <c r="D1501" i="2"/>
  <c r="D1502" i="2"/>
  <c r="C1502" i="2"/>
  <c r="H1500" i="2"/>
  <c r="J1500" i="2"/>
  <c r="D1500" i="2"/>
  <c r="G1500" i="2"/>
  <c r="C1488" i="2"/>
  <c r="H1488" i="2"/>
  <c r="F1488" i="2"/>
  <c r="E1488" i="2"/>
  <c r="D1488" i="2"/>
  <c r="G1488" i="2"/>
  <c r="D1490" i="2"/>
  <c r="C1490" i="2"/>
  <c r="F1490" i="2"/>
  <c r="J1488" i="2"/>
  <c r="D1489" i="2"/>
  <c r="C1476" i="2"/>
  <c r="C1477" i="2"/>
  <c r="F1478" i="2"/>
  <c r="F1476" i="2"/>
  <c r="E1476" i="2"/>
  <c r="D1477" i="2"/>
  <c r="D1478" i="2"/>
  <c r="C1478" i="2"/>
  <c r="H1476" i="2"/>
  <c r="J1476" i="2"/>
  <c r="D1476" i="2"/>
  <c r="G1476" i="2"/>
  <c r="D1434" i="2"/>
  <c r="C1434" i="2"/>
  <c r="G1434" i="2"/>
  <c r="J1434" i="2"/>
  <c r="F1436" i="2"/>
  <c r="D1436" i="2"/>
  <c r="C1436" i="2"/>
  <c r="F1434" i="2"/>
  <c r="D1435" i="2"/>
  <c r="C1435" i="2"/>
  <c r="E1434" i="2"/>
  <c r="H1434" i="2"/>
  <c r="E1410" i="2"/>
  <c r="F1410" i="2"/>
  <c r="C1411" i="2"/>
  <c r="D1411" i="2"/>
  <c r="H1410" i="2"/>
  <c r="G1410" i="2"/>
  <c r="J1410" i="2"/>
  <c r="C1410" i="2"/>
  <c r="D1412" i="2"/>
  <c r="C1412" i="2"/>
  <c r="D1410" i="2"/>
  <c r="F1412" i="2"/>
  <c r="C1489" i="2"/>
  <c r="J1389" i="2"/>
  <c r="G1344" i="2"/>
  <c r="J1419" i="2"/>
</calcChain>
</file>

<file path=xl/sharedStrings.xml><?xml version="1.0" encoding="utf-8"?>
<sst xmlns="http://schemas.openxmlformats.org/spreadsheetml/2006/main" count="51" uniqueCount="45">
  <si>
    <t>Poř. číslo</t>
  </si>
  <si>
    <t>Žadatel</t>
  </si>
  <si>
    <t>Účel použití dotace na akci/projekt a jeho cíl</t>
  </si>
  <si>
    <t>Celkové náklady realizované akce/projektu</t>
  </si>
  <si>
    <t>Termín akce/realizace projektu</t>
  </si>
  <si>
    <t>Požadovaná částka z rozpočtu OK</t>
  </si>
  <si>
    <t>Termín vyúčtování dotace</t>
  </si>
  <si>
    <t>Sídlo</t>
  </si>
  <si>
    <t xml:space="preserve">Název </t>
  </si>
  <si>
    <t>Ulice</t>
  </si>
  <si>
    <t>Obec</t>
  </si>
  <si>
    <t>PSČ</t>
  </si>
  <si>
    <t>Okres</t>
  </si>
  <si>
    <t>Právní forma</t>
  </si>
  <si>
    <t>IČ</t>
  </si>
  <si>
    <t>Bankovní účet</t>
  </si>
  <si>
    <t>Zastoupení</t>
  </si>
  <si>
    <t>od</t>
  </si>
  <si>
    <t>do</t>
  </si>
  <si>
    <t>Název DT:</t>
  </si>
  <si>
    <t>Typ dotačního titulu:</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</si>
  <si>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</si>
  <si>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</si>
  <si>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</si>
  <si>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</si>
  <si>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</si>
  <si>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</si>
  <si>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</si>
  <si>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Obec Štěpánov</t>
  </si>
  <si>
    <t>Horní 444/7</t>
  </si>
  <si>
    <t>Štěpánov</t>
  </si>
  <si>
    <t>78313</t>
  </si>
  <si>
    <t>Obec, městská část hlavního města Prahy</t>
  </si>
  <si>
    <t>00299511</t>
  </si>
  <si>
    <t>94-11014811/0710</t>
  </si>
  <si>
    <t>Zbudování náhradních prostor Mateřské školy Štěpánov po dobu rekonstrukce stávající budovy z DT IROP</t>
  </si>
  <si>
    <t>V rámci akce dojde k dobudování náhradních prostor pro účely Mateřské školky Štěpánov z důvodů zahájení rekonstrukce stávajících prostor MŠ</t>
  </si>
  <si>
    <t>Žádaná dotace bude  použita na dobudování a uvedení do původního stavu náhradních prostor MŠ</t>
  </si>
  <si>
    <t>3/2020</t>
  </si>
  <si>
    <t>12/2020</t>
  </si>
  <si>
    <t>Individuální žádosti v oblasti strategického rozvoje kraje 2020</t>
  </si>
  <si>
    <t>individuální dotace</t>
  </si>
  <si>
    <t>Schváleno v ROK</t>
  </si>
  <si>
    <t>Návrh do ZOK</t>
  </si>
  <si>
    <t>Podkladový materiál pro jednání Zastupitelstva Olomouckého kraje dne: 17.02.2020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</si>
</sst>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Kč&quot;"/>
    <numFmt numFmtId="165" formatCode="#,##0\ &quot;Kč&quot;"/>
    <numFmt numFmtId="166" formatCode="d/m/yy;@"/>
    <numFmt numFmtId="167" formatCode="#,##0.00\ _K_č;[Red]#,##0.00\ _K_č"/>
  </numFmts>
  <fonts count="14"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2"/>
      <color indexed="9"/>
      <name val="Arial"/>
      <family val="2"/>
      <charset val="238"/>
    </font>
    <font>
      <b/>
      <sz val="12"/>
      <name val="Arial"/>
      <family val="2"/>
      <charset val="238"/>
    </font>
    <font>
      <sz val="12"/>
      <color theme="1"/>
      <name val="Arial"/>
      <family val="2"/>
      <charset val="238"/>
    </font>
    <font>
      <sz val="12"/>
      <color theme="0"/>
      <name val="Arial"/>
      <family val="2"/>
      <charset val="238"/>
    </font>
    <font>
      <b/>
      <sz val="12"/>
      <color theme="1"/>
      <name val="Arial"/>
      <family val="2"/>
      <charset val="238"/>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9">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1" fillId="0" borderId="0" xfId="0" applyFont="1" applyFill="1"/>
    <xf numFmtId="0" fontId="1" fillId="0" borderId="3" xfId="0" applyFont="1" applyFill="1" applyBorder="1" applyAlignment="1">
      <alignment horizontal="centerContinuous" vertical="top"/>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6"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17" xfId="0" applyFont="1" applyFill="1" applyBorder="1" applyAlignment="1">
      <alignment horizontal="center" vertical="center" wrapText="1"/>
    </xf>
    <xf numFmtId="0" fontId="2" fillId="0" borderId="13" xfId="0" applyFont="1" applyBorder="1" applyAlignment="1">
      <alignment vertical="center"/>
    </xf>
    <xf numFmtId="0" fontId="2" fillId="0" borderId="18" xfId="0" applyFont="1" applyBorder="1" applyAlignment="1">
      <alignment horizontal="center" vertical="center"/>
    </xf>
    <xf numFmtId="0" fontId="2" fillId="0" borderId="18" xfId="0" applyFont="1" applyBorder="1" applyAlignment="1"/>
    <xf numFmtId="0" fontId="2" fillId="0" borderId="18" xfId="0" applyFont="1" applyBorder="1" applyAlignment="1">
      <alignment wrapText="1"/>
    </xf>
    <xf numFmtId="0" fontId="2" fillId="0" borderId="18" xfId="0" applyFont="1" applyBorder="1" applyAlignment="1">
      <alignment vertical="center"/>
    </xf>
    <xf numFmtId="0" fontId="2" fillId="0" borderId="19"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1" fillId="0" borderId="2" xfId="0" applyFont="1" applyFill="1" applyBorder="1" applyAlignment="1">
      <alignment horizontal="center" wrapText="1"/>
    </xf>
    <xf numFmtId="166" fontId="3" fillId="0" borderId="7" xfId="0" applyNumberFormat="1" applyFont="1" applyBorder="1" applyAlignment="1">
      <alignment horizontal="right" vertical="center"/>
    </xf>
    <xf numFmtId="0" fontId="9" fillId="0" borderId="0" xfId="0" applyFont="1"/>
    <xf numFmtId="0" fontId="10" fillId="0" borderId="2" xfId="0" applyFont="1" applyFill="1" applyBorder="1" applyAlignment="1">
      <alignment horizontal="centerContinuous" vertical="center" wrapText="1"/>
    </xf>
    <xf numFmtId="0" fontId="10" fillId="0" borderId="1" xfId="0" applyFont="1" applyFill="1" applyBorder="1" applyAlignment="1">
      <alignment horizontal="center" vertical="center" wrapText="1"/>
    </xf>
    <xf numFmtId="0" fontId="11" fillId="0" borderId="0" xfId="0" applyFont="1"/>
    <xf numFmtId="0" fontId="10" fillId="0" borderId="3" xfId="0" applyFont="1" applyFill="1" applyBorder="1" applyAlignment="1">
      <alignment horizontal="centerContinuous" vertical="center" wrapText="1"/>
    </xf>
    <xf numFmtId="0" fontId="10" fillId="0" borderId="11" xfId="0" applyFont="1" applyFill="1" applyBorder="1" applyAlignment="1">
      <alignment horizontal="centerContinuous" vertical="center" wrapText="1"/>
    </xf>
    <xf numFmtId="0" fontId="12" fillId="0" borderId="0" xfId="0" applyFont="1"/>
    <xf numFmtId="0" fontId="11" fillId="0" borderId="0" xfId="0" applyFont="1" applyBorder="1" applyAlignment="1">
      <alignment vertical="center" wrapText="1"/>
    </xf>
    <xf numFmtId="0" fontId="13" fillId="0" borderId="0" xfId="0" applyFont="1" applyBorder="1" applyAlignment="1">
      <alignment vertical="top" wrapText="1"/>
    </xf>
    <xf numFmtId="14" fontId="11" fillId="0" borderId="0" xfId="0" applyNumberFormat="1" applyFont="1" applyBorder="1" applyAlignment="1">
      <alignment horizontal="center" vertical="center"/>
    </xf>
    <xf numFmtId="0" fontId="11" fillId="0" borderId="0" xfId="0" applyFont="1" applyBorder="1" applyAlignment="1">
      <alignment vertical="top" wrapText="1"/>
    </xf>
    <xf numFmtId="0" fontId="11" fillId="0" borderId="0" xfId="0" applyFont="1" applyBorder="1" applyAlignment="1">
      <alignment horizontal="center" vertical="center"/>
    </xf>
    <xf numFmtId="0" fontId="11" fillId="0" borderId="14" xfId="0" applyFont="1" applyBorder="1" applyAlignment="1">
      <alignment vertical="top" wrapText="1"/>
    </xf>
    <xf numFmtId="14" fontId="11" fillId="0" borderId="0" xfId="0" applyNumberFormat="1" applyFont="1" applyBorder="1" applyAlignment="1">
      <alignment horizontal="center" vertical="center"/>
    </xf>
    <xf numFmtId="14" fontId="0" fillId="0" borderId="0" xfId="0" applyNumberFormat="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0" xfId="0" applyFont="1" applyBorder="1" applyAlignment="1">
      <alignment horizontal="center" vertical="center"/>
    </xf>
    <xf numFmtId="164" fontId="11" fillId="0" borderId="0" xfId="0" applyNumberFormat="1" applyFont="1" applyBorder="1" applyAlignment="1">
      <alignment horizontal="center" vertical="center" wrapText="1"/>
    </xf>
    <xf numFmtId="164" fontId="11" fillId="0" borderId="0" xfId="0" applyNumberFormat="1" applyFont="1" applyBorder="1" applyAlignment="1">
      <alignment horizontal="center" vertical="center"/>
    </xf>
    <xf numFmtId="14" fontId="11" fillId="0" borderId="0" xfId="0" applyNumberFormat="1"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7" fontId="11" fillId="0" borderId="5" xfId="0" applyNumberFormat="1" applyFont="1" applyBorder="1" applyAlignment="1">
      <alignment horizontal="center" vertical="center"/>
    </xf>
    <xf numFmtId="0" fontId="0" fillId="0" borderId="0" xfId="0" applyAlignment="1">
      <alignment horizontal="center" vertical="center"/>
    </xf>
    <xf numFmtId="164" fontId="10" fillId="0" borderId="2" xfId="0"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164" fontId="10" fillId="0" borderId="1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1" xfId="0" applyFont="1" applyFill="1" applyBorder="1" applyAlignment="1">
      <alignment horizontal="center" vertic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opLeftCell="D1" workbookViewId="0">
      <selection activeCell="K34" sqref="K34"/>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19" max="19" width="13.85546875" customWidth="1"/>
  </cols>
  <sheetData>
    <row r="1" spans="1:21" s="16" customFormat="1" ht="10.5" customHeight="1" x14ac:dyDescent="0.15"/>
    <row r="2" spans="1:21" s="16" customFormat="1" ht="10.5" customHeight="1" x14ac:dyDescent="0.15"/>
    <row r="3" spans="1:21" s="16" customFormat="1" ht="10.5" customHeight="1" x14ac:dyDescent="0.15"/>
    <row r="4" spans="1:21" s="16" customFormat="1" ht="10.5" customHeight="1" x14ac:dyDescent="0.15"/>
    <row r="5" spans="1:21" s="16" customFormat="1" ht="10.5" customHeight="1" x14ac:dyDescent="0.15"/>
    <row r="6" spans="1:21" s="16" customFormat="1" ht="10.5" customHeight="1" x14ac:dyDescent="0.15"/>
    <row r="7" spans="1:21" s="16" customFormat="1" ht="10.5" customHeight="1" thickBot="1" x14ac:dyDescent="0.2"/>
    <row r="8" spans="1:21" s="20" customFormat="1" ht="53.25" customHeight="1" x14ac:dyDescent="0.15">
      <c r="B8" s="12" t="s">
        <v>0</v>
      </c>
      <c r="C8" s="53" t="s">
        <v>1</v>
      </c>
      <c r="D8" s="17"/>
      <c r="E8" s="17"/>
      <c r="F8" s="17"/>
      <c r="G8" s="17"/>
      <c r="H8" s="17"/>
      <c r="I8" s="17"/>
      <c r="J8" s="17"/>
      <c r="K8" s="18"/>
      <c r="L8" s="14" t="s">
        <v>21</v>
      </c>
      <c r="M8" s="19" t="s">
        <v>22</v>
      </c>
      <c r="N8" s="14" t="s">
        <v>2</v>
      </c>
      <c r="O8" s="73" t="s">
        <v>3</v>
      </c>
      <c r="P8" s="15" t="s">
        <v>4</v>
      </c>
      <c r="Q8" s="19"/>
      <c r="R8" s="15" t="s">
        <v>5</v>
      </c>
      <c r="S8" s="10" t="s">
        <v>6</v>
      </c>
      <c r="T8" s="14" t="s">
        <v>42</v>
      </c>
      <c r="U8" s="14" t="s">
        <v>43</v>
      </c>
    </row>
    <row r="9" spans="1:21" s="20" customFormat="1" ht="13.5" customHeight="1" x14ac:dyDescent="0.2">
      <c r="B9" s="13"/>
      <c r="C9" s="54" t="s">
        <v>7</v>
      </c>
      <c r="D9" s="21"/>
      <c r="E9" s="21"/>
      <c r="F9" s="21"/>
      <c r="G9" s="42"/>
      <c r="H9" s="41"/>
      <c r="I9" s="22"/>
      <c r="J9" s="22"/>
      <c r="K9" s="55"/>
      <c r="L9" s="11"/>
      <c r="M9" s="23"/>
      <c r="N9" s="11"/>
      <c r="O9" s="11"/>
      <c r="P9" s="24"/>
      <c r="Q9" s="25"/>
      <c r="R9" s="24"/>
      <c r="S9" s="38"/>
      <c r="T9" s="11"/>
      <c r="U9" s="11"/>
    </row>
    <row r="10" spans="1:21" s="20" customFormat="1" ht="13.5" thickBot="1" x14ac:dyDescent="0.25">
      <c r="B10" s="26"/>
      <c r="C10" s="56" t="s">
        <v>8</v>
      </c>
      <c r="D10" s="57" t="s">
        <v>9</v>
      </c>
      <c r="E10" s="57" t="s">
        <v>10</v>
      </c>
      <c r="F10" s="57" t="s">
        <v>11</v>
      </c>
      <c r="G10" s="58" t="s">
        <v>12</v>
      </c>
      <c r="H10" s="59" t="s">
        <v>13</v>
      </c>
      <c r="I10" s="60" t="s">
        <v>14</v>
      </c>
      <c r="J10" s="60" t="s">
        <v>15</v>
      </c>
      <c r="K10" s="61" t="s">
        <v>16</v>
      </c>
      <c r="L10" s="27"/>
      <c r="M10" s="28"/>
      <c r="N10" s="27"/>
      <c r="O10" s="27"/>
      <c r="P10" s="29" t="s">
        <v>17</v>
      </c>
      <c r="Q10" s="30" t="s">
        <v>18</v>
      </c>
      <c r="R10" s="29"/>
      <c r="S10" s="31"/>
      <c r="T10" s="27"/>
      <c r="U10" s="27"/>
    </row>
    <row r="11" spans="1:21" s="34" customFormat="1" ht="12.75" customHeight="1" thickBot="1" x14ac:dyDescent="0.3">
      <c r="B11" s="32">
        <v>1</v>
      </c>
      <c r="C11" s="66" t="s">
        <v>28</v>
      </c>
      <c r="D11" s="66" t="s">
        <v>29</v>
      </c>
      <c r="E11" s="67" t="s">
        <v>30</v>
      </c>
      <c r="F11" s="68" t="s">
        <v>31</v>
      </c>
      <c r="G11" s="66"/>
      <c r="H11" s="66" t="s">
        <v>32</v>
      </c>
      <c r="I11" s="68" t="s">
        <v>33</v>
      </c>
      <c r="J11" s="68" t="s">
        <v>34</v>
      </c>
      <c r="K11" s="68"/>
      <c r="L11" s="33" t="s">
        <v>35</v>
      </c>
      <c r="M11" s="33" t="s">
        <v>36</v>
      </c>
      <c r="N11" s="33" t="s">
        <v>37</v>
      </c>
      <c r="O11" s="70">
        <v>1000000</v>
      </c>
      <c r="P11" s="69" t="s">
        <v>38</v>
      </c>
      <c r="Q11" s="69" t="s">
        <v>39</v>
      </c>
      <c r="R11" s="70">
        <v>500000</v>
      </c>
      <c r="S11" s="74">
        <v>44226</v>
      </c>
      <c r="T11" s="52">
        <v>0</v>
      </c>
      <c r="U11" s="52">
        <v>500000</v>
      </c>
    </row>
    <row r="12" spans="1:21" s="40" customFormat="1" x14ac:dyDescent="0.25">
      <c r="A12" s="39"/>
      <c r="B12" s="62"/>
      <c r="C12" s="62"/>
      <c r="D12" s="62"/>
      <c r="E12" s="62"/>
      <c r="F12" s="62"/>
      <c r="G12" s="62"/>
      <c r="H12" s="62"/>
      <c r="I12" s="62"/>
      <c r="J12" s="62"/>
      <c r="K12" s="62"/>
      <c r="L12" s="62"/>
      <c r="M12" s="62"/>
      <c r="N12" s="63"/>
      <c r="O12" s="64"/>
      <c r="P12" s="64"/>
      <c r="Q12" s="63"/>
      <c r="R12" s="65"/>
      <c r="S12" s="65"/>
      <c r="T12" s="62"/>
      <c r="U12" s="62"/>
    </row>
    <row r="13" spans="1:21" s="35" customFormat="1" ht="10.5" x14ac:dyDescent="0.15"/>
    <row r="14" spans="1:21" s="35" customFormat="1" ht="10.5" x14ac:dyDescent="0.15">
      <c r="A14" s="36" t="s">
        <v>44</v>
      </c>
      <c r="B14" s="36"/>
      <c r="C14" s="36"/>
      <c r="D14" s="36"/>
      <c r="E14" s="36"/>
      <c r="F14" s="36"/>
      <c r="G14" s="36"/>
      <c r="H14" s="36"/>
      <c r="I14" s="36"/>
      <c r="J14" s="36"/>
      <c r="K14" s="36"/>
      <c r="L14" s="36"/>
      <c r="M14" s="36"/>
    </row>
    <row r="15" spans="1:21" s="35" customFormat="1" ht="10.5" x14ac:dyDescent="0.15">
      <c r="A15" s="36" t="s">
        <v>19</v>
      </c>
      <c r="B15" s="36"/>
      <c r="C15" s="36"/>
      <c r="D15" s="36"/>
      <c r="E15" s="36"/>
      <c r="F15" s="36"/>
      <c r="G15" s="36"/>
      <c r="H15" s="36"/>
      <c r="I15" s="36"/>
      <c r="J15" s="36"/>
      <c r="K15" s="37" t="s">
        <v>40</v>
      </c>
      <c r="L15" s="37"/>
      <c r="M15" s="37"/>
    </row>
    <row r="16" spans="1:21" s="35" customFormat="1" ht="10.5" x14ac:dyDescent="0.15">
      <c r="A16" s="36" t="s">
        <v>20</v>
      </c>
      <c r="B16" s="36"/>
      <c r="C16" s="36"/>
      <c r="D16" s="36"/>
      <c r="E16" s="36"/>
      <c r="F16" s="36"/>
      <c r="G16" s="36"/>
      <c r="H16" s="36"/>
      <c r="I16" s="36"/>
      <c r="J16" s="36"/>
      <c r="K16" s="37" t="s">
        <v>41</v>
      </c>
      <c r="L16" s="37"/>
      <c r="M16" s="37"/>
    </row>
    <row r="17" s="35" customFormat="1" ht="10.5" x14ac:dyDescent="0.15"/>
    <row r="18" s="35" customFormat="1" ht="10.5" x14ac:dyDescent="0.15"/>
    <row r="19" s="35" customFormat="1" ht="10.5" x14ac:dyDescent="0.15"/>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530"/>
  <sheetViews>
    <sheetView tabSelected="1" view="pageLayout" zoomScale="77" zoomScaleNormal="55" zoomScalePageLayoutView="77" workbookViewId="0">
      <selection activeCell="D16" sqref="D16"/>
    </sheetView>
  </sheetViews>
  <sheetFormatPr defaultRowHeight="15" x14ac:dyDescent="0.25"/>
  <cols>
    <col min="1" max="1" width="4.140625" style="47" customWidth="1"/>
    <col min="2" max="2" width="12.42578125" style="1" customWidth="1"/>
    <col min="3" max="3" width="22.140625" style="3" customWidth="1"/>
    <col min="4" max="4" width="38.7109375" style="5" customWidth="1"/>
    <col min="5" max="5" width="22.42578125" style="9" customWidth="1"/>
    <col min="6" max="6" width="16.85546875" style="46" customWidth="1"/>
    <col min="7" max="7" width="22" style="7" customWidth="1"/>
    <col min="8" max="9" width="24.28515625" customWidth="1"/>
    <col min="10" max="10" width="24.85546875" style="7" customWidth="1"/>
    <col min="11" max="13" width="24.85546875" customWidth="1"/>
  </cols>
  <sheetData>
    <row r="2" spans="1:11" ht="15.75" thickBot="1" x14ac:dyDescent="0.3"/>
    <row r="3" spans="1:11" ht="39" customHeight="1" thickBot="1" x14ac:dyDescent="0.3">
      <c r="A3" s="75"/>
      <c r="B3" s="76" t="s">
        <v>0</v>
      </c>
      <c r="C3" s="76" t="s">
        <v>1</v>
      </c>
      <c r="D3" s="77" t="s">
        <v>23</v>
      </c>
      <c r="E3" s="103" t="s">
        <v>26</v>
      </c>
      <c r="F3" s="106" t="s">
        <v>27</v>
      </c>
      <c r="G3" s="103" t="s">
        <v>5</v>
      </c>
      <c r="H3" s="106" t="s">
        <v>6</v>
      </c>
      <c r="I3" s="90"/>
      <c r="J3" s="103" t="s">
        <v>43</v>
      </c>
      <c r="K3" s="78"/>
    </row>
    <row r="4" spans="1:11" ht="34.5" customHeight="1" thickBot="1" x14ac:dyDescent="0.3">
      <c r="A4" s="75"/>
      <c r="B4" s="79"/>
      <c r="C4" s="79"/>
      <c r="D4" s="77" t="s">
        <v>24</v>
      </c>
      <c r="E4" s="104"/>
      <c r="F4" s="107"/>
      <c r="G4" s="104"/>
      <c r="H4" s="107"/>
      <c r="I4" s="91" t="s">
        <v>42</v>
      </c>
      <c r="J4" s="104"/>
      <c r="K4" s="78"/>
    </row>
    <row r="5" spans="1:11" ht="44.25" customHeight="1" thickBot="1" x14ac:dyDescent="0.3">
      <c r="A5" s="75"/>
      <c r="B5" s="80"/>
      <c r="C5" s="80"/>
      <c r="D5" s="77" t="s">
        <v>25</v>
      </c>
      <c r="E5" s="105"/>
      <c r="F5" s="108"/>
      <c r="G5" s="105"/>
      <c r="H5" s="108"/>
      <c r="I5" s="92"/>
      <c r="J5" s="105"/>
      <c r="K5" s="78"/>
    </row>
    <row r="6" spans="1:11" ht="101.25" customHeight="1" x14ac:dyDescent="0.25">
      <c r="A6" s="81"/>
      <c r="B6" s="93">
        <f ca="1">IF(OFFSET(List1!B$11,tisk!A5,0)&gt;0,OFFSET(List1!B$11,tisk!A5,0),"")</f>
        <v>1</v>
      </c>
      <c r="C6" s="82" t="str">
        <f ca="1">IF(B6="","",CONCATENATE(OFFSET(List1!C$11,tisk!A5,0),"
",OFFSET(List1!D$11,tisk!A5,0),"
",OFFSET(List1!E$11,tisk!A5,0),"
",OFFSET(List1!F$11,tisk!A5,0)))</f>
        <v>Obec Štěpánov
Horní 444/7
Štěpánov
78313</v>
      </c>
      <c r="D6" s="83" t="str">
        <f ca="1">IF(B6="","",OFFSET(List1!L$11,tisk!A5,0))</f>
        <v>Zbudování náhradních prostor Mateřské školy Štěpánov po dobu rekonstrukce stávající budovy z DT IROP</v>
      </c>
      <c r="E6" s="94">
        <f ca="1">IF(B6="","",OFFSET(List1!O$11,tisk!A5,0))</f>
        <v>1000000</v>
      </c>
      <c r="F6" s="84" t="str">
        <f ca="1">IF(B6="","",OFFSET(List1!P$11,tisk!A5,0))</f>
        <v>3/2020</v>
      </c>
      <c r="G6" s="95">
        <f ca="1">IF(B6="","",OFFSET(List1!R$11,tisk!A5,0))</f>
        <v>500000</v>
      </c>
      <c r="H6" s="96">
        <f ca="1">IF(B6="","",OFFSET(List1!S$11,tisk!A5,0))</f>
        <v>44226</v>
      </c>
      <c r="I6" s="101">
        <v>0</v>
      </c>
      <c r="J6" s="95">
        <v>500000</v>
      </c>
      <c r="K6" s="78"/>
    </row>
    <row r="7" spans="1:11" ht="138" customHeight="1" x14ac:dyDescent="0.25">
      <c r="A7" s="81"/>
      <c r="B7" s="93"/>
      <c r="C7" s="82" t="str">
        <f ca="1">IF(B6="","",CONCATENATE("Okres ",OFFSET(List1!G$11,tisk!A5,0),"
","Právní forma","
",OFFSET(List1!H$11,tisk!A5,0),"
","IČO ",OFFSET(List1!I$11,tisk!A5,0),"
 ","B.Ú. ",OFFSET(List1!J$11,tisk!A5,0)))</f>
        <v>Okres 
Právní forma
Obec, městská část hlavního města Prahy
IČO 00299511
 B.Ú. 94-11014811/0710</v>
      </c>
      <c r="D7" s="85" t="str">
        <f ca="1">IF(B6="","",OFFSET(List1!M$11,tisk!A5,0))</f>
        <v>V rámci akce dojde k dobudování náhradních prostor pro účely Mateřské školky Štěpánov z důvodů zahájení rekonstrukce stávajících prostor MŠ</v>
      </c>
      <c r="E7" s="94"/>
      <c r="F7" s="86"/>
      <c r="G7" s="95"/>
      <c r="H7" s="96"/>
      <c r="I7" s="102"/>
      <c r="J7" s="95"/>
      <c r="K7" s="78"/>
    </row>
    <row r="8" spans="1:11" ht="95.25" customHeight="1" x14ac:dyDescent="0.25">
      <c r="A8" s="81">
        <f>ROW()/3-1</f>
        <v>1.6666666666666665</v>
      </c>
      <c r="B8" s="93"/>
      <c r="C8" s="82"/>
      <c r="D8" s="87" t="str">
        <f ca="1">IF(B6="","",CONCATENATE("Dotace bude použita na:","
",OFFSET(List1!N$11,tisk!A5,0)))</f>
        <v>Dotace bude použita na:
Žádaná dotace bude  použita na dobudování a uvedení do původního stavu náhradních prostor MŠ</v>
      </c>
      <c r="E8" s="94"/>
      <c r="F8" s="84" t="str">
        <f ca="1">IF(B6="","",OFFSET(List1!Q$11,tisk!A5,0))</f>
        <v>12/2020</v>
      </c>
      <c r="G8" s="95"/>
      <c r="H8" s="96"/>
      <c r="I8" s="102"/>
      <c r="J8" s="95"/>
      <c r="K8" s="78"/>
    </row>
    <row r="9" spans="1:11" ht="15.75" x14ac:dyDescent="0.25">
      <c r="A9" s="81"/>
      <c r="B9" s="93" t="str">
        <f ca="1">IF(OFFSET(List1!B$11,tisk!A8,0)&gt;0,OFFSET(List1!B$11,tisk!A8,0),"")</f>
        <v/>
      </c>
      <c r="C9" s="82" t="str">
        <f ca="1">IF(B9="","",CONCATENATE(OFFSET(List1!C$11,tisk!A8,0),"
",OFFSET(List1!D$11,tisk!A8,0),"
",OFFSET(List1!E$11,tisk!A8,0),"
",OFFSET(List1!F$11,tisk!A8,0)))</f>
        <v/>
      </c>
      <c r="D9" s="83" t="str">
        <f ca="1">IF(B9="","",OFFSET(List1!L$11,tisk!A8,0))</f>
        <v/>
      </c>
      <c r="E9" s="94" t="str">
        <f ca="1">IF(B9="","",OFFSET(List1!O$11,tisk!A8,0))</f>
        <v/>
      </c>
      <c r="F9" s="84" t="str">
        <f ca="1">IF(B9="","",OFFSET(List1!P$11,tisk!A8,0))</f>
        <v/>
      </c>
      <c r="G9" s="95" t="str">
        <f ca="1">IF(B9="","",OFFSET(List1!R$11,tisk!A8,0))</f>
        <v/>
      </c>
      <c r="H9" s="96" t="str">
        <f ca="1">IF(B9="","",OFFSET(List1!S$11,tisk!A8,0))</f>
        <v/>
      </c>
      <c r="I9" s="88"/>
      <c r="J9" s="95" t="str">
        <f ca="1">IF(B9="","",OFFSET(List1!T$11,tisk!A8,0))</f>
        <v/>
      </c>
      <c r="K9" s="78"/>
    </row>
    <row r="10" spans="1:11" ht="15.75" x14ac:dyDescent="0.25">
      <c r="A10" s="81"/>
      <c r="B10" s="93"/>
      <c r="C10" s="82" t="str">
        <f ca="1">IF(B9="","",CONCATENATE("Okres ",OFFSET(List1!G$11,tisk!A8,0),"
","Právní forma","
",OFFSET(List1!H$11,tisk!A8,0),"
","IČO ",OFFSET(List1!I$11,tisk!A8,0),"
 ","B.Ú. ",OFFSET(List1!J$11,tisk!A8,0)))</f>
        <v/>
      </c>
      <c r="D10" s="85" t="str">
        <f ca="1">IF(B9="","",OFFSET(List1!M$11,tisk!A8,0))</f>
        <v/>
      </c>
      <c r="E10" s="94"/>
      <c r="F10" s="86"/>
      <c r="G10" s="95"/>
      <c r="H10" s="96"/>
      <c r="I10" s="88"/>
      <c r="J10" s="95"/>
      <c r="K10" s="78"/>
    </row>
    <row r="11" spans="1:11" ht="15.75" x14ac:dyDescent="0.25">
      <c r="A11" s="81">
        <f>ROW()/3-1</f>
        <v>2.6666666666666665</v>
      </c>
      <c r="B11" s="93"/>
      <c r="C11" s="82" t="str">
        <f ca="1">IF(B9="","",CONCATENATE("Zástupce","
",OFFSET(List1!K$11,tisk!A8,0)))</f>
        <v/>
      </c>
      <c r="D11" s="85" t="str">
        <f ca="1">IF(B9="","",CONCATENATE("Dotace bude použita na:",OFFSET(List1!N$11,tisk!A8,0)))</f>
        <v/>
      </c>
      <c r="E11" s="94"/>
      <c r="F11" s="84" t="str">
        <f ca="1">IF(B9="","",OFFSET(List1!Q$11,tisk!A8,0))</f>
        <v/>
      </c>
      <c r="G11" s="95"/>
      <c r="H11" s="96"/>
      <c r="I11" s="88"/>
      <c r="J11" s="95"/>
      <c r="K11" s="78"/>
    </row>
    <row r="12" spans="1:11" x14ac:dyDescent="0.25">
      <c r="A12" s="71"/>
      <c r="B12" s="97" t="str">
        <f ca="1">IF(OFFSET(List1!B$11,tisk!A11,0)&gt;0,OFFSET(List1!B$11,tisk!A11,0),"")</f>
        <v/>
      </c>
      <c r="C12" s="2" t="str">
        <f ca="1">IF(B12="","",CONCATENATE(OFFSET(List1!C$11,tisk!A11,0),"
",OFFSET(List1!D$11,tisk!A11,0),"
",OFFSET(List1!E$11,tisk!A11,0),"
",OFFSET(List1!F$11,tisk!A11,0)))</f>
        <v/>
      </c>
      <c r="D12" s="72" t="str">
        <f ca="1">IF(B12="","",OFFSET(List1!L$11,tisk!A11,0))</f>
        <v/>
      </c>
      <c r="E12" s="98" t="str">
        <f ca="1">IF(B12="","",OFFSET(List1!O$11,tisk!A11,0))</f>
        <v/>
      </c>
      <c r="F12" s="44" t="str">
        <f ca="1">IF(B12="","",OFFSET(List1!P$11,tisk!A11,0))</f>
        <v/>
      </c>
      <c r="G12" s="99" t="str">
        <f ca="1">IF(B12="","",OFFSET(List1!R$11,tisk!A11,0))</f>
        <v/>
      </c>
      <c r="H12" s="100" t="str">
        <f ca="1">IF(B12="","",OFFSET(List1!S$11,tisk!A11,0))</f>
        <v/>
      </c>
      <c r="I12" s="89"/>
      <c r="J12" s="99" t="str">
        <f ca="1">IF(B12="","",OFFSET(List1!T$11,tisk!A11,0))</f>
        <v/>
      </c>
    </row>
    <row r="13" spans="1:11" x14ac:dyDescent="0.25">
      <c r="A13" s="71"/>
      <c r="B13" s="97"/>
      <c r="C13" s="2" t="str">
        <f ca="1">IF(B12="","",CONCATENATE("Okres ",OFFSET(List1!G$11,tisk!A11,0),"
","Právní forma","
",OFFSET(List1!H$11,tisk!A11,0),"
","IČO ",OFFSET(List1!I$11,tisk!A11,0),"
 ","B.Ú. ",OFFSET(List1!J$11,tisk!A11,0)))</f>
        <v/>
      </c>
      <c r="D13" s="4" t="str">
        <f ca="1">IF(B12="","",OFFSET(List1!M$11,tisk!A11,0))</f>
        <v/>
      </c>
      <c r="E13" s="98"/>
      <c r="F13" s="43"/>
      <c r="G13" s="99"/>
      <c r="H13" s="100"/>
      <c r="I13" s="89"/>
      <c r="J13" s="99"/>
    </row>
    <row r="14" spans="1:11" x14ac:dyDescent="0.25">
      <c r="A14" s="71">
        <f>ROW()/3-1</f>
        <v>3.666666666666667</v>
      </c>
      <c r="B14" s="97"/>
      <c r="C14" s="2" t="str">
        <f ca="1">IF(B12="","",CONCATENATE("Zástupce","
",OFFSET(List1!K$11,tisk!A11,0)))</f>
        <v/>
      </c>
      <c r="D14" s="4" t="str">
        <f ca="1">IF(B12="","",CONCATENATE("Dotace bude použita na:",OFFSET(List1!N$11,tisk!A11,0)))</f>
        <v/>
      </c>
      <c r="E14" s="98"/>
      <c r="F14" s="44" t="str">
        <f ca="1">IF(B12="","",OFFSET(List1!Q$11,tisk!A11,0))</f>
        <v/>
      </c>
      <c r="G14" s="99"/>
      <c r="H14" s="100"/>
      <c r="I14" s="89"/>
      <c r="J14" s="99"/>
    </row>
    <row r="15" spans="1:11" ht="75" customHeight="1" x14ac:dyDescent="0.25">
      <c r="B15" s="97" t="str">
        <f ca="1">IF(OFFSET(List1!B$11,tisk!A14,0)&gt;0,OFFSET(List1!B$11,tisk!A14,0),"")</f>
        <v/>
      </c>
      <c r="C15" s="2" t="str">
        <f ca="1">IF(B15="","",CONCATENATE(OFFSET(List1!C$11,tisk!A14,0),"
",OFFSET(List1!D$11,tisk!A14,0),"
",OFFSET(List1!E$11,tisk!A14,0),"
",OFFSET(List1!F$11,tisk!A14,0)))</f>
        <v/>
      </c>
      <c r="D15" s="72" t="str">
        <f ca="1">IF(B15="","",OFFSET(List1!L$11,tisk!A14,0))</f>
        <v/>
      </c>
      <c r="E15" s="98" t="str">
        <f ca="1">IF(B15="","",OFFSET(List1!O$11,tisk!A14,0))</f>
        <v/>
      </c>
      <c r="F15" s="44" t="str">
        <f ca="1">IF(B15="","",OFFSET(List1!P$11,tisk!A14,0))</f>
        <v/>
      </c>
      <c r="G15" s="99" t="str">
        <f ca="1">IF(B15="","",OFFSET(List1!R$11,tisk!A14,0))</f>
        <v/>
      </c>
      <c r="H15" s="100" t="str">
        <f ca="1">IF(B15="","",OFFSET(List1!S$11,tisk!A14,0))</f>
        <v/>
      </c>
      <c r="I15" s="89"/>
      <c r="J15" s="99" t="str">
        <f ca="1">IF(B15="","",OFFSET(List1!T$11,tisk!A14,0))</f>
        <v/>
      </c>
    </row>
    <row r="16" spans="1:11" ht="75" customHeight="1" x14ac:dyDescent="0.25">
      <c r="B16" s="97"/>
      <c r="C16" s="2" t="str">
        <f ca="1">IF(B15="","",CONCATENATE("Okres ",OFFSET(List1!G$11,tisk!A14,0),"
","Právní forma","
",OFFSET(List1!H$11,tisk!A14,0),"
","IČO ",OFFSET(List1!I$11,tisk!A14,0),"
 ","B.Ú. ",OFFSET(List1!J$11,tisk!A14,0)))</f>
        <v/>
      </c>
      <c r="D16" s="4" t="str">
        <f ca="1">IF(B15="","",OFFSET(List1!M$11,tisk!A14,0))</f>
        <v/>
      </c>
      <c r="E16" s="98"/>
      <c r="F16" s="43"/>
      <c r="G16" s="99"/>
      <c r="H16" s="100"/>
      <c r="I16" s="89"/>
      <c r="J16" s="99"/>
    </row>
    <row r="17" spans="1:10" ht="30" customHeight="1" x14ac:dyDescent="0.25">
      <c r="A17" s="47">
        <f>ROW()/3-1</f>
        <v>4.666666666666667</v>
      </c>
      <c r="B17" s="97"/>
      <c r="C17" s="2" t="str">
        <f ca="1">IF(B15="","",CONCATENATE("Zástupce","
",OFFSET(List1!K$11,tisk!A14,0)))</f>
        <v/>
      </c>
      <c r="D17" s="4" t="str">
        <f ca="1">IF(B15="","",CONCATENATE("Dotace bude použita na:",OFFSET(List1!N$11,tisk!A14,0)))</f>
        <v/>
      </c>
      <c r="E17" s="98"/>
      <c r="F17" s="44" t="str">
        <f ca="1">IF(B15="","",OFFSET(List1!Q$11,tisk!A14,0))</f>
        <v/>
      </c>
      <c r="G17" s="99"/>
      <c r="H17" s="100"/>
      <c r="I17" s="89"/>
      <c r="J17" s="99"/>
    </row>
    <row r="18" spans="1:10" ht="75" customHeight="1" x14ac:dyDescent="0.25">
      <c r="B18" s="97" t="str">
        <f ca="1">IF(OFFSET(List1!B$11,tisk!A17,0)&gt;0,OFFSET(List1!B$11,tisk!A17,0),"")</f>
        <v/>
      </c>
      <c r="C18" s="2" t="str">
        <f ca="1">IF(B18="","",CONCATENATE(OFFSET(List1!C$11,tisk!A17,0),"
",OFFSET(List1!D$11,tisk!A17,0),"
",OFFSET(List1!E$11,tisk!A17,0),"
",OFFSET(List1!F$11,tisk!A17,0)))</f>
        <v/>
      </c>
      <c r="D18" s="72" t="str">
        <f ca="1">IF(B18="","",OFFSET(List1!L$11,tisk!A17,0))</f>
        <v/>
      </c>
      <c r="E18" s="98" t="str">
        <f ca="1">IF(B18="","",OFFSET(List1!O$11,tisk!A17,0))</f>
        <v/>
      </c>
      <c r="F18" s="44" t="str">
        <f ca="1">IF(B18="","",OFFSET(List1!P$11,tisk!A17,0))</f>
        <v/>
      </c>
      <c r="G18" s="99" t="str">
        <f ca="1">IF(B18="","",OFFSET(List1!R$11,tisk!A17,0))</f>
        <v/>
      </c>
      <c r="H18" s="100" t="str">
        <f ca="1">IF(B18="","",OFFSET(List1!S$11,tisk!A17,0))</f>
        <v/>
      </c>
      <c r="I18" s="89"/>
      <c r="J18" s="99" t="str">
        <f ca="1">IF(B18="","",OFFSET(List1!T$11,tisk!A17,0))</f>
        <v/>
      </c>
    </row>
    <row r="19" spans="1:10" ht="75" customHeight="1" x14ac:dyDescent="0.25">
      <c r="B19" s="97"/>
      <c r="C19" s="2" t="str">
        <f ca="1">IF(B18="","",CONCATENATE("Okres ",OFFSET(List1!G$11,tisk!A17,0),"
","Právní forma","
",OFFSET(List1!H$11,tisk!A17,0),"
","IČO ",OFFSET(List1!I$11,tisk!A17,0),"
 ","B.Ú. ",OFFSET(List1!J$11,tisk!A17,0)))</f>
        <v/>
      </c>
      <c r="D19" s="4" t="str">
        <f ca="1">IF(B18="","",OFFSET(List1!M$11,tisk!A17,0))</f>
        <v/>
      </c>
      <c r="E19" s="98"/>
      <c r="F19" s="43"/>
      <c r="G19" s="99"/>
      <c r="H19" s="100"/>
      <c r="I19" s="89"/>
      <c r="J19" s="99"/>
    </row>
    <row r="20" spans="1:10" ht="30" customHeight="1" x14ac:dyDescent="0.25">
      <c r="A20" s="47">
        <f>ROW()/3-1</f>
        <v>5.666666666666667</v>
      </c>
      <c r="B20" s="97"/>
      <c r="C20" s="2" t="str">
        <f ca="1">IF(B18="","",CONCATENATE("Zástupce","
",OFFSET(List1!K$11,tisk!A17,0)))</f>
        <v/>
      </c>
      <c r="D20" s="4" t="str">
        <f ca="1">IF(B18="","",CONCATENATE("Dotace bude použita na:",OFFSET(List1!N$11,tisk!A17,0)))</f>
        <v/>
      </c>
      <c r="E20" s="98"/>
      <c r="F20" s="44" t="str">
        <f ca="1">IF(B18="","",OFFSET(List1!Q$11,tisk!A17,0))</f>
        <v/>
      </c>
      <c r="G20" s="99"/>
      <c r="H20" s="100"/>
      <c r="I20" s="89"/>
      <c r="J20" s="99"/>
    </row>
    <row r="21" spans="1:10" s="1" customFormat="1" ht="75" customHeight="1" x14ac:dyDescent="0.25">
      <c r="A21" s="47"/>
      <c r="B21" s="97" t="str">
        <f ca="1">IF(OFFSET(List1!B$11,tisk!A20,0)&gt;0,OFFSET(List1!B$11,tisk!A20,0),"")</f>
        <v/>
      </c>
      <c r="C21" s="2" t="str">
        <f ca="1">IF(B21="","",CONCATENATE(OFFSET(List1!C$11,tisk!A20,0),"
",OFFSET(List1!D$11,tisk!A20,0),"
",OFFSET(List1!E$11,tisk!A20,0),"
",OFFSET(List1!F$11,tisk!A20,0)))</f>
        <v/>
      </c>
      <c r="D21" s="72" t="str">
        <f ca="1">IF(B21="","",OFFSET(List1!L$11,tisk!A20,0))</f>
        <v/>
      </c>
      <c r="E21" s="98" t="str">
        <f ca="1">IF(B21="","",OFFSET(List1!O$11,tisk!A20,0))</f>
        <v/>
      </c>
      <c r="F21" s="44" t="str">
        <f ca="1">IF(B21="","",OFFSET(List1!P$11,tisk!A20,0))</f>
        <v/>
      </c>
      <c r="G21" s="99" t="str">
        <f ca="1">IF(B21="","",OFFSET(List1!R$11,tisk!A20,0))</f>
        <v/>
      </c>
      <c r="H21" s="100" t="str">
        <f ca="1">IF(B21="","",OFFSET(List1!S$11,tisk!A20,0))</f>
        <v/>
      </c>
      <c r="I21" s="89"/>
      <c r="J21" s="99" t="str">
        <f ca="1">IF(B21="","",OFFSET(List1!T$11,tisk!A20,0))</f>
        <v/>
      </c>
    </row>
    <row r="22" spans="1:10" s="1" customFormat="1" ht="75" customHeight="1" x14ac:dyDescent="0.25">
      <c r="A22" s="47"/>
      <c r="B22" s="97"/>
      <c r="C22" s="2" t="str">
        <f ca="1">IF(B21="","",CONCATENATE("Okres ",OFFSET(List1!G$11,tisk!A20,0),"
","Právní forma","
",OFFSET(List1!H$11,tisk!A20,0),"
","IČO ",OFFSET(List1!I$11,tisk!A20,0),"
 ","B.Ú. ",OFFSET(List1!J$11,tisk!A20,0)))</f>
        <v/>
      </c>
      <c r="D22" s="4" t="str">
        <f ca="1">IF(B21="","",OFFSET(List1!M$11,tisk!A20,0))</f>
        <v/>
      </c>
      <c r="E22" s="98"/>
      <c r="F22" s="43"/>
      <c r="G22" s="99"/>
      <c r="H22" s="100"/>
      <c r="I22" s="89"/>
      <c r="J22" s="99"/>
    </row>
    <row r="23" spans="1:10" s="1" customFormat="1" ht="30" customHeight="1" x14ac:dyDescent="0.25">
      <c r="A23" s="47">
        <f>ROW()/3-1</f>
        <v>6.666666666666667</v>
      </c>
      <c r="B23" s="97"/>
      <c r="C23" s="2" t="str">
        <f ca="1">IF(B21="","",CONCATENATE("Zástupce","
",OFFSET(List1!K$11,tisk!A20,0)))</f>
        <v/>
      </c>
      <c r="D23" s="4" t="str">
        <f ca="1">IF(B21="","",CONCATENATE("Dotace bude použita na:",OFFSET(List1!N$11,tisk!A20,0)))</f>
        <v/>
      </c>
      <c r="E23" s="98"/>
      <c r="F23" s="44" t="str">
        <f ca="1">IF(B21="","",OFFSET(List1!Q$11,tisk!A20,0))</f>
        <v/>
      </c>
      <c r="G23" s="99"/>
      <c r="H23" s="100"/>
      <c r="I23" s="89"/>
      <c r="J23" s="99"/>
    </row>
    <row r="24" spans="1:10" s="1" customFormat="1" ht="75" customHeight="1" x14ac:dyDescent="0.25">
      <c r="A24" s="47"/>
      <c r="B24" s="97" t="str">
        <f ca="1">IF(OFFSET(List1!B$11,tisk!A23,0)&gt;0,OFFSET(List1!B$11,tisk!A23,0),"")</f>
        <v/>
      </c>
      <c r="C24" s="2" t="str">
        <f ca="1">IF(B24="","",CONCATENATE(OFFSET(List1!C$11,tisk!A23,0),"
",OFFSET(List1!D$11,tisk!A23,0),"
",OFFSET(List1!E$11,tisk!A23,0),"
",OFFSET(List1!F$11,tisk!A23,0)))</f>
        <v/>
      </c>
      <c r="D24" s="72" t="str">
        <f ca="1">IF(B24="","",OFFSET(List1!L$11,tisk!A23,0))</f>
        <v/>
      </c>
      <c r="E24" s="98" t="str">
        <f ca="1">IF(B24="","",OFFSET(List1!O$11,tisk!A23,0))</f>
        <v/>
      </c>
      <c r="F24" s="44" t="str">
        <f ca="1">IF(B24="","",OFFSET(List1!P$11,tisk!A23,0))</f>
        <v/>
      </c>
      <c r="G24" s="99" t="str">
        <f ca="1">IF(B24="","",OFFSET(List1!R$11,tisk!A23,0))</f>
        <v/>
      </c>
      <c r="H24" s="100" t="str">
        <f ca="1">IF(B24="","",OFFSET(List1!S$11,tisk!A23,0))</f>
        <v/>
      </c>
      <c r="I24" s="89"/>
      <c r="J24" s="99" t="str">
        <f ca="1">IF(B24="","",OFFSET(List1!T$11,tisk!A23,0))</f>
        <v/>
      </c>
    </row>
    <row r="25" spans="1:10" s="1" customFormat="1" ht="75" customHeight="1" x14ac:dyDescent="0.25">
      <c r="A25" s="47"/>
      <c r="B25" s="97"/>
      <c r="C25" s="2" t="str">
        <f ca="1">IF(B24="","",CONCATENATE("Okres ",OFFSET(List1!G$11,tisk!A23,0),"
","Právní forma","
",OFFSET(List1!H$11,tisk!A23,0),"
","IČO ",OFFSET(List1!I$11,tisk!A23,0),"
 ","B.Ú. ",OFFSET(List1!J$11,tisk!A23,0)))</f>
        <v/>
      </c>
      <c r="D25" s="4" t="str">
        <f ca="1">IF(B24="","",OFFSET(List1!M$11,tisk!A23,0))</f>
        <v/>
      </c>
      <c r="E25" s="98"/>
      <c r="F25" s="43"/>
      <c r="G25" s="99"/>
      <c r="H25" s="100"/>
      <c r="I25" s="89"/>
      <c r="J25" s="99"/>
    </row>
    <row r="26" spans="1:10" s="1" customFormat="1" ht="30" customHeight="1" x14ac:dyDescent="0.25">
      <c r="A26" s="47">
        <f>ROW()/3-1</f>
        <v>7.6666666666666661</v>
      </c>
      <c r="B26" s="97"/>
      <c r="C26" s="2" t="str">
        <f ca="1">IF(B24="","",CONCATENATE("Zástupce","
",OFFSET(List1!K$11,tisk!A23,0)))</f>
        <v/>
      </c>
      <c r="D26" s="4" t="str">
        <f ca="1">IF(B24="","",CONCATENATE("Dotace bude použita na:",OFFSET(List1!N$11,tisk!A23,0)))</f>
        <v/>
      </c>
      <c r="E26" s="98"/>
      <c r="F26" s="44" t="str">
        <f ca="1">IF(B24="","",OFFSET(List1!Q$11,tisk!A23,0))</f>
        <v/>
      </c>
      <c r="G26" s="99"/>
      <c r="H26" s="100"/>
      <c r="I26" s="89"/>
      <c r="J26" s="99"/>
    </row>
    <row r="27" spans="1:10" s="1" customFormat="1" ht="75" customHeight="1" x14ac:dyDescent="0.25">
      <c r="A27" s="47"/>
      <c r="B27" s="97" t="str">
        <f ca="1">IF(OFFSET(List1!B$11,tisk!A26,0)&gt;0,OFFSET(List1!B$11,tisk!A26,0),"")</f>
        <v/>
      </c>
      <c r="C27" s="2" t="str">
        <f ca="1">IF(B27="","",CONCATENATE(OFFSET(List1!C$11,tisk!A26,0),"
",OFFSET(List1!D$11,tisk!A26,0),"
",OFFSET(List1!E$11,tisk!A26,0),"
",OFFSET(List1!F$11,tisk!A26,0)))</f>
        <v/>
      </c>
      <c r="D27" s="72" t="str">
        <f ca="1">IF(B27="","",OFFSET(List1!L$11,tisk!A26,0))</f>
        <v/>
      </c>
      <c r="E27" s="98" t="str">
        <f ca="1">IF(B27="","",OFFSET(List1!O$11,tisk!A26,0))</f>
        <v/>
      </c>
      <c r="F27" s="44" t="str">
        <f ca="1">IF(B27="","",OFFSET(List1!P$11,tisk!A26,0))</f>
        <v/>
      </c>
      <c r="G27" s="99" t="str">
        <f ca="1">IF(B27="","",OFFSET(List1!R$11,tisk!A26,0))</f>
        <v/>
      </c>
      <c r="H27" s="100" t="str">
        <f ca="1">IF(B27="","",OFFSET(List1!S$11,tisk!A26,0))</f>
        <v/>
      </c>
      <c r="I27" s="89"/>
      <c r="J27" s="99" t="str">
        <f ca="1">IF(B27="","",OFFSET(List1!T$11,tisk!A26,0))</f>
        <v/>
      </c>
    </row>
    <row r="28" spans="1:10" s="1" customFormat="1" ht="75" customHeight="1" x14ac:dyDescent="0.25">
      <c r="A28" s="47"/>
      <c r="B28" s="97"/>
      <c r="C28" s="2" t="str">
        <f ca="1">IF(B27="","",CONCATENATE("Okres ",OFFSET(List1!G$11,tisk!A26,0),"
","Právní forma","
",OFFSET(List1!H$11,tisk!A26,0),"
","IČO ",OFFSET(List1!I$11,tisk!A26,0),"
 ","B.Ú. ",OFFSET(List1!J$11,tisk!A26,0)))</f>
        <v/>
      </c>
      <c r="D28" s="4" t="str">
        <f ca="1">IF(B27="","",OFFSET(List1!M$11,tisk!A26,0))</f>
        <v/>
      </c>
      <c r="E28" s="98"/>
      <c r="F28" s="43"/>
      <c r="G28" s="99"/>
      <c r="H28" s="100"/>
      <c r="I28" s="89"/>
      <c r="J28" s="99"/>
    </row>
    <row r="29" spans="1:10" s="1" customFormat="1" ht="30" customHeight="1" x14ac:dyDescent="0.25">
      <c r="A29" s="47">
        <f>ROW()/3-1</f>
        <v>8.6666666666666661</v>
      </c>
      <c r="B29" s="97"/>
      <c r="C29" s="2" t="str">
        <f ca="1">IF(B27="","",CONCATENATE("Zástupce","
",OFFSET(List1!K$11,tisk!A26,0)))</f>
        <v/>
      </c>
      <c r="D29" s="4" t="str">
        <f ca="1">IF(B27="","",CONCATENATE("Dotace bude použita na:",OFFSET(List1!N$11,tisk!A26,0)))</f>
        <v/>
      </c>
      <c r="E29" s="98"/>
      <c r="F29" s="44" t="str">
        <f ca="1">IF(B27="","",OFFSET(List1!Q$11,tisk!A26,0))</f>
        <v/>
      </c>
      <c r="G29" s="99"/>
      <c r="H29" s="100"/>
      <c r="I29" s="89"/>
      <c r="J29" s="99"/>
    </row>
    <row r="30" spans="1:10" s="1" customFormat="1" ht="75" customHeight="1" x14ac:dyDescent="0.25">
      <c r="A30" s="47"/>
      <c r="B30" s="97" t="str">
        <f ca="1">IF(OFFSET(List1!B$11,tisk!A29,0)&gt;0,OFFSET(List1!B$11,tisk!A29,0),"")</f>
        <v/>
      </c>
      <c r="C30" s="2" t="str">
        <f ca="1">IF(B30="","",CONCATENATE(OFFSET(List1!C$11,tisk!A29,0),"
",OFFSET(List1!D$11,tisk!A29,0),"
",OFFSET(List1!E$11,tisk!A29,0),"
",OFFSET(List1!F$11,tisk!A29,0)))</f>
        <v/>
      </c>
      <c r="D30" s="72" t="str">
        <f ca="1">IF(B30="","",OFFSET(List1!L$11,tisk!A29,0))</f>
        <v/>
      </c>
      <c r="E30" s="98" t="str">
        <f ca="1">IF(B30="","",OFFSET(List1!O$11,tisk!A29,0))</f>
        <v/>
      </c>
      <c r="F30" s="44" t="str">
        <f ca="1">IF(B30="","",OFFSET(List1!P$11,tisk!A29,0))</f>
        <v/>
      </c>
      <c r="G30" s="99" t="str">
        <f ca="1">IF(B30="","",OFFSET(List1!R$11,tisk!A29,0))</f>
        <v/>
      </c>
      <c r="H30" s="100" t="str">
        <f ca="1">IF(B30="","",OFFSET(List1!S$11,tisk!A29,0))</f>
        <v/>
      </c>
      <c r="I30" s="89"/>
      <c r="J30" s="99" t="str">
        <f ca="1">IF(B30="","",OFFSET(List1!T$11,tisk!A29,0))</f>
        <v/>
      </c>
    </row>
    <row r="31" spans="1:10" s="1" customFormat="1" ht="75" customHeight="1" x14ac:dyDescent="0.25">
      <c r="A31" s="47"/>
      <c r="B31" s="97"/>
      <c r="C31" s="2" t="str">
        <f ca="1">IF(B30="","",CONCATENATE("Okres ",OFFSET(List1!G$11,tisk!A29,0),"
","Právní forma","
",OFFSET(List1!H$11,tisk!A29,0),"
","IČO ",OFFSET(List1!I$11,tisk!A29,0),"
 ","B.Ú. ",OFFSET(List1!J$11,tisk!A29,0)))</f>
        <v/>
      </c>
      <c r="D31" s="4" t="str">
        <f ca="1">IF(B30="","",OFFSET(List1!M$11,tisk!A29,0))</f>
        <v/>
      </c>
      <c r="E31" s="98"/>
      <c r="F31" s="43"/>
      <c r="G31" s="99"/>
      <c r="H31" s="100"/>
      <c r="I31" s="89"/>
      <c r="J31" s="99"/>
    </row>
    <row r="32" spans="1:10" s="1" customFormat="1" ht="30" customHeight="1" x14ac:dyDescent="0.25">
      <c r="A32" s="47">
        <f>ROW()/3-1</f>
        <v>9.6666666666666661</v>
      </c>
      <c r="B32" s="97"/>
      <c r="C32" s="2" t="str">
        <f ca="1">IF(B30="","",CONCATENATE("Zástupce","
",OFFSET(List1!K$11,tisk!A29,0)))</f>
        <v/>
      </c>
      <c r="D32" s="4" t="str">
        <f ca="1">IF(B30="","",CONCATENATE("Dotace bude použita na:",OFFSET(List1!N$11,tisk!A29,0)))</f>
        <v/>
      </c>
      <c r="E32" s="98"/>
      <c r="F32" s="44" t="str">
        <f ca="1">IF(B30="","",OFFSET(List1!Q$11,tisk!A29,0))</f>
        <v/>
      </c>
      <c r="G32" s="99"/>
      <c r="H32" s="100"/>
      <c r="I32" s="89"/>
      <c r="J32" s="99"/>
    </row>
    <row r="33" spans="1:10" s="1" customFormat="1" ht="75" customHeight="1" x14ac:dyDescent="0.25">
      <c r="A33" s="47"/>
      <c r="B33" s="97" t="str">
        <f ca="1">IF(OFFSET(List1!B$11,tisk!A32,0)&gt;0,OFFSET(List1!B$11,tisk!A32,0),"")</f>
        <v/>
      </c>
      <c r="C33" s="2" t="str">
        <f ca="1">IF(B33="","",CONCATENATE(OFFSET(List1!C$11,tisk!A32,0),"
",OFFSET(List1!D$11,tisk!A32,0),"
",OFFSET(List1!E$11,tisk!A32,0),"
",OFFSET(List1!F$11,tisk!A32,0)))</f>
        <v/>
      </c>
      <c r="D33" s="72" t="str">
        <f ca="1">IF(B33="","",OFFSET(List1!L$11,tisk!A32,0))</f>
        <v/>
      </c>
      <c r="E33" s="98" t="str">
        <f ca="1">IF(B33="","",OFFSET(List1!O$11,tisk!A32,0))</f>
        <v/>
      </c>
      <c r="F33" s="44" t="str">
        <f ca="1">IF(B33="","",OFFSET(List1!P$11,tisk!A32,0))</f>
        <v/>
      </c>
      <c r="G33" s="99" t="str">
        <f ca="1">IF(B33="","",OFFSET(List1!R$11,tisk!A32,0))</f>
        <v/>
      </c>
      <c r="H33" s="100" t="str">
        <f ca="1">IF(B33="","",OFFSET(List1!S$11,tisk!A32,0))</f>
        <v/>
      </c>
      <c r="I33" s="89"/>
      <c r="J33" s="99" t="str">
        <f ca="1">IF(B33="","",OFFSET(List1!T$11,tisk!A32,0))</f>
        <v/>
      </c>
    </row>
    <row r="34" spans="1:10" s="1" customFormat="1" ht="75" customHeight="1" x14ac:dyDescent="0.25">
      <c r="A34" s="47"/>
      <c r="B34" s="97"/>
      <c r="C34" s="2" t="str">
        <f ca="1">IF(B33="","",CONCATENATE("Okres ",OFFSET(List1!G$11,tisk!A32,0),"
","Právní forma","
",OFFSET(List1!H$11,tisk!A32,0),"
","IČO ",OFFSET(List1!I$11,tisk!A32,0),"
 ","B.Ú. ",OFFSET(List1!J$11,tisk!A32,0)))</f>
        <v/>
      </c>
      <c r="D34" s="4" t="str">
        <f ca="1">IF(B33="","",OFFSET(List1!M$11,tisk!A32,0))</f>
        <v/>
      </c>
      <c r="E34" s="98"/>
      <c r="F34" s="43"/>
      <c r="G34" s="99"/>
      <c r="H34" s="100"/>
      <c r="I34" s="89"/>
      <c r="J34" s="99"/>
    </row>
    <row r="35" spans="1:10" s="1" customFormat="1" ht="30" customHeight="1" x14ac:dyDescent="0.25">
      <c r="A35" s="47">
        <f>ROW()/3-1</f>
        <v>10.666666666666666</v>
      </c>
      <c r="B35" s="97"/>
      <c r="C35" s="2" t="str">
        <f ca="1">IF(B33="","",CONCATENATE("Zástupce","
",OFFSET(List1!K$11,tisk!A32,0)))</f>
        <v/>
      </c>
      <c r="D35" s="4" t="str">
        <f ca="1">IF(B33="","",CONCATENATE("Dotace bude použita na:",OFFSET(List1!N$11,tisk!A32,0)))</f>
        <v/>
      </c>
      <c r="E35" s="98"/>
      <c r="F35" s="44" t="str">
        <f ca="1">IF(B33="","",OFFSET(List1!Q$11,tisk!A32,0))</f>
        <v/>
      </c>
      <c r="G35" s="99"/>
      <c r="H35" s="100"/>
      <c r="I35" s="89"/>
      <c r="J35" s="99"/>
    </row>
    <row r="36" spans="1:10" s="1" customFormat="1" ht="75" customHeight="1" x14ac:dyDescent="0.25">
      <c r="A36" s="47"/>
      <c r="B36" s="97" t="str">
        <f ca="1">IF(OFFSET(List1!B$11,tisk!A35,0)&gt;0,OFFSET(List1!B$11,tisk!A35,0),"")</f>
        <v/>
      </c>
      <c r="C36" s="2" t="str">
        <f ca="1">IF(B36="","",CONCATENATE(OFFSET(List1!C$11,tisk!A35,0),"
",OFFSET(List1!D$11,tisk!A35,0),"
",OFFSET(List1!E$11,tisk!A35,0),"
",OFFSET(List1!F$11,tisk!A35,0)))</f>
        <v/>
      </c>
      <c r="D36" s="72" t="str">
        <f ca="1">IF(B36="","",OFFSET(List1!L$11,tisk!A35,0))</f>
        <v/>
      </c>
      <c r="E36" s="98" t="str">
        <f ca="1">IF(B36="","",OFFSET(List1!O$11,tisk!A35,0))</f>
        <v/>
      </c>
      <c r="F36" s="44" t="str">
        <f ca="1">IF(B36="","",OFFSET(List1!P$11,tisk!A35,0))</f>
        <v/>
      </c>
      <c r="G36" s="99" t="str">
        <f ca="1">IF(B36="","",OFFSET(List1!R$11,tisk!A35,0))</f>
        <v/>
      </c>
      <c r="H36" s="100" t="str">
        <f ca="1">IF(B36="","",OFFSET(List1!S$11,tisk!A35,0))</f>
        <v/>
      </c>
      <c r="I36" s="89"/>
      <c r="J36" s="99" t="str">
        <f ca="1">IF(B36="","",OFFSET(List1!T$11,tisk!A35,0))</f>
        <v/>
      </c>
    </row>
    <row r="37" spans="1:10" s="1" customFormat="1" ht="75" customHeight="1" x14ac:dyDescent="0.25">
      <c r="A37" s="47"/>
      <c r="B37" s="97"/>
      <c r="C37" s="2" t="str">
        <f ca="1">IF(B36="","",CONCATENATE("Okres ",OFFSET(List1!G$11,tisk!A35,0),"
","Právní forma","
",OFFSET(List1!H$11,tisk!A35,0),"
","IČO ",OFFSET(List1!I$11,tisk!A35,0),"
 ","B.Ú. ",OFFSET(List1!J$11,tisk!A35,0)))</f>
        <v/>
      </c>
      <c r="D37" s="4" t="str">
        <f ca="1">IF(B36="","",OFFSET(List1!M$11,tisk!A35,0))</f>
        <v/>
      </c>
      <c r="E37" s="98"/>
      <c r="F37" s="43"/>
      <c r="G37" s="99"/>
      <c r="H37" s="100"/>
      <c r="I37" s="89"/>
      <c r="J37" s="99"/>
    </row>
    <row r="38" spans="1:10" s="1" customFormat="1" ht="30" customHeight="1" x14ac:dyDescent="0.25">
      <c r="A38" s="47">
        <f>ROW()/3-1</f>
        <v>11.666666666666666</v>
      </c>
      <c r="B38" s="97"/>
      <c r="C38" s="2" t="str">
        <f ca="1">IF(B36="","",CONCATENATE("Zástupce","
",OFFSET(List1!K$11,tisk!A35,0)))</f>
        <v/>
      </c>
      <c r="D38" s="4" t="str">
        <f ca="1">IF(B36="","",CONCATENATE("Dotace bude použita na:",OFFSET(List1!N$11,tisk!A35,0)))</f>
        <v/>
      </c>
      <c r="E38" s="98"/>
      <c r="F38" s="44" t="str">
        <f ca="1">IF(B36="","",OFFSET(List1!Q$11,tisk!A35,0))</f>
        <v/>
      </c>
      <c r="G38" s="99"/>
      <c r="H38" s="100"/>
      <c r="I38" s="89"/>
      <c r="J38" s="99"/>
    </row>
    <row r="39" spans="1:10" s="1" customFormat="1" ht="75" customHeight="1" x14ac:dyDescent="0.25">
      <c r="A39" s="47"/>
      <c r="B39" s="97" t="str">
        <f ca="1">IF(OFFSET(List1!B$11,tisk!A38,0)&gt;0,OFFSET(List1!B$11,tisk!A38,0),"")</f>
        <v/>
      </c>
      <c r="C39" s="2" t="str">
        <f ca="1">IF(B39="","",CONCATENATE(OFFSET(List1!C$11,tisk!A38,0),"
",OFFSET(List1!D$11,tisk!A38,0),"
",OFFSET(List1!E$11,tisk!A38,0),"
",OFFSET(List1!F$11,tisk!A38,0)))</f>
        <v/>
      </c>
      <c r="D39" s="72" t="str">
        <f ca="1">IF(B39="","",OFFSET(List1!L$11,tisk!A38,0))</f>
        <v/>
      </c>
      <c r="E39" s="98" t="str">
        <f ca="1">IF(B39="","",OFFSET(List1!O$11,tisk!A38,0))</f>
        <v/>
      </c>
      <c r="F39" s="44" t="str">
        <f ca="1">IF(B39="","",OFFSET(List1!P$11,tisk!A38,0))</f>
        <v/>
      </c>
      <c r="G39" s="99" t="str">
        <f ca="1">IF(B39="","",OFFSET(List1!R$11,tisk!A38,0))</f>
        <v/>
      </c>
      <c r="H39" s="100" t="str">
        <f ca="1">IF(B39="","",OFFSET(List1!S$11,tisk!A38,0))</f>
        <v/>
      </c>
      <c r="I39" s="89"/>
      <c r="J39" s="99" t="str">
        <f ca="1">IF(B39="","",OFFSET(List1!T$11,tisk!A38,0))</f>
        <v/>
      </c>
    </row>
    <row r="40" spans="1:10" s="1" customFormat="1" ht="75" customHeight="1" x14ac:dyDescent="0.25">
      <c r="A40" s="47"/>
      <c r="B40" s="97"/>
      <c r="C40" s="2" t="str">
        <f ca="1">IF(B39="","",CONCATENATE("Okres ",OFFSET(List1!G$11,tisk!A38,0),"
","Právní forma","
",OFFSET(List1!H$11,tisk!A38,0),"
","IČO ",OFFSET(List1!I$11,tisk!A38,0),"
 ","B.Ú. ",OFFSET(List1!J$11,tisk!A38,0)))</f>
        <v/>
      </c>
      <c r="D40" s="4" t="str">
        <f ca="1">IF(B39="","",OFFSET(List1!M$11,tisk!A38,0))</f>
        <v/>
      </c>
      <c r="E40" s="98"/>
      <c r="F40" s="43"/>
      <c r="G40" s="99"/>
      <c r="H40" s="100"/>
      <c r="I40" s="89"/>
      <c r="J40" s="99"/>
    </row>
    <row r="41" spans="1:10" s="1" customFormat="1" ht="30" customHeight="1" x14ac:dyDescent="0.25">
      <c r="A41" s="47">
        <f>ROW()/3-1</f>
        <v>12.666666666666666</v>
      </c>
      <c r="B41" s="97"/>
      <c r="C41" s="2" t="str">
        <f ca="1">IF(B39="","",CONCATENATE("Zástupce","
",OFFSET(List1!K$11,tisk!A38,0)))</f>
        <v/>
      </c>
      <c r="D41" s="4" t="str">
        <f ca="1">IF(B39="","",CONCATENATE("Dotace bude použita na:",OFFSET(List1!N$11,tisk!A38,0)))</f>
        <v/>
      </c>
      <c r="E41" s="98"/>
      <c r="F41" s="44" t="str">
        <f ca="1">IF(B39="","",OFFSET(List1!Q$11,tisk!A38,0))</f>
        <v/>
      </c>
      <c r="G41" s="99"/>
      <c r="H41" s="100"/>
      <c r="I41" s="89"/>
      <c r="J41" s="99"/>
    </row>
    <row r="42" spans="1:10" s="1" customFormat="1" ht="75" customHeight="1" x14ac:dyDescent="0.25">
      <c r="A42" s="47"/>
      <c r="B42" s="97" t="str">
        <f ca="1">IF(OFFSET(List1!B$11,tisk!A41,0)&gt;0,OFFSET(List1!B$11,tisk!A41,0),"")</f>
        <v/>
      </c>
      <c r="C42" s="2" t="str">
        <f ca="1">IF(B42="","",CONCATENATE(OFFSET(List1!C$11,tisk!A41,0),"
",OFFSET(List1!D$11,tisk!A41,0),"
",OFFSET(List1!E$11,tisk!A41,0),"
",OFFSET(List1!F$11,tisk!A41,0)))</f>
        <v/>
      </c>
      <c r="D42" s="72" t="str">
        <f ca="1">IF(B42="","",OFFSET(List1!L$11,tisk!A41,0))</f>
        <v/>
      </c>
      <c r="E42" s="98" t="str">
        <f ca="1">IF(B42="","",OFFSET(List1!O$11,tisk!A41,0))</f>
        <v/>
      </c>
      <c r="F42" s="44" t="str">
        <f ca="1">IF(B42="","",OFFSET(List1!P$11,tisk!A41,0))</f>
        <v/>
      </c>
      <c r="G42" s="99" t="str">
        <f ca="1">IF(B42="","",OFFSET(List1!R$11,tisk!A41,0))</f>
        <v/>
      </c>
      <c r="H42" s="100" t="str">
        <f ca="1">IF(B42="","",OFFSET(List1!S$11,tisk!A41,0))</f>
        <v/>
      </c>
      <c r="I42" s="89"/>
      <c r="J42" s="99" t="str">
        <f ca="1">IF(B42="","",OFFSET(List1!T$11,tisk!A41,0))</f>
        <v/>
      </c>
    </row>
    <row r="43" spans="1:10" s="1" customFormat="1" ht="75" customHeight="1" x14ac:dyDescent="0.25">
      <c r="A43" s="47"/>
      <c r="B43" s="97"/>
      <c r="C43" s="2" t="str">
        <f ca="1">IF(B42="","",CONCATENATE("Okres ",OFFSET(List1!G$11,tisk!A41,0),"
","Právní forma","
",OFFSET(List1!H$11,tisk!A41,0),"
","IČO ",OFFSET(List1!I$11,tisk!A41,0),"
 ","B.Ú. ",OFFSET(List1!J$11,tisk!A41,0)))</f>
        <v/>
      </c>
      <c r="D43" s="4" t="str">
        <f ca="1">IF(B42="","",OFFSET(List1!M$11,tisk!A41,0))</f>
        <v/>
      </c>
      <c r="E43" s="98"/>
      <c r="F43" s="43"/>
      <c r="G43" s="99"/>
      <c r="H43" s="100"/>
      <c r="I43" s="89"/>
      <c r="J43" s="99"/>
    </row>
    <row r="44" spans="1:10" s="1" customFormat="1" ht="30" customHeight="1" x14ac:dyDescent="0.25">
      <c r="A44" s="47">
        <f>ROW()/3-1</f>
        <v>13.666666666666666</v>
      </c>
      <c r="B44" s="97"/>
      <c r="C44" s="2" t="str">
        <f ca="1">IF(B42="","",CONCATENATE("Zástupce","
",OFFSET(List1!K$11,tisk!A41,0)))</f>
        <v/>
      </c>
      <c r="D44" s="4" t="str">
        <f ca="1">IF(B42="","",CONCATENATE("Dotace bude použita na:",OFFSET(List1!N$11,tisk!A41,0)))</f>
        <v/>
      </c>
      <c r="E44" s="98"/>
      <c r="F44" s="44" t="str">
        <f ca="1">IF(B42="","",OFFSET(List1!Q$11,tisk!A41,0))</f>
        <v/>
      </c>
      <c r="G44" s="99"/>
      <c r="H44" s="100"/>
      <c r="I44" s="89"/>
      <c r="J44" s="99"/>
    </row>
    <row r="45" spans="1:10" s="1" customFormat="1" ht="75" customHeight="1" x14ac:dyDescent="0.25">
      <c r="A45" s="47"/>
      <c r="B45" s="97" t="str">
        <f ca="1">IF(OFFSET(List1!B$11,tisk!A44,0)&gt;0,OFFSET(List1!B$11,tisk!A44,0),"")</f>
        <v/>
      </c>
      <c r="C45" s="2" t="str">
        <f ca="1">IF(B45="","",CONCATENATE(OFFSET(List1!C$11,tisk!A44,0),"
",OFFSET(List1!D$11,tisk!A44,0),"
",OFFSET(List1!E$11,tisk!A44,0),"
",OFFSET(List1!F$11,tisk!A44,0)))</f>
        <v/>
      </c>
      <c r="D45" s="72" t="str">
        <f ca="1">IF(B45="","",OFFSET(List1!L$11,tisk!A44,0))</f>
        <v/>
      </c>
      <c r="E45" s="98" t="str">
        <f ca="1">IF(B45="","",OFFSET(List1!O$11,tisk!A44,0))</f>
        <v/>
      </c>
      <c r="F45" s="44" t="str">
        <f ca="1">IF(B45="","",OFFSET(List1!P$11,tisk!A44,0))</f>
        <v/>
      </c>
      <c r="G45" s="99" t="str">
        <f ca="1">IF(B45="","",OFFSET(List1!R$11,tisk!A44,0))</f>
        <v/>
      </c>
      <c r="H45" s="100" t="str">
        <f ca="1">IF(B45="","",OFFSET(List1!S$11,tisk!A44,0))</f>
        <v/>
      </c>
      <c r="I45" s="89"/>
      <c r="J45" s="99" t="str">
        <f ca="1">IF(B45="","",OFFSET(List1!T$11,tisk!A44,0))</f>
        <v/>
      </c>
    </row>
    <row r="46" spans="1:10" s="1" customFormat="1" ht="75" customHeight="1" x14ac:dyDescent="0.25">
      <c r="A46" s="47"/>
      <c r="B46" s="97"/>
      <c r="C46" s="2" t="str">
        <f ca="1">IF(B45="","",CONCATENATE("Okres ",OFFSET(List1!G$11,tisk!A44,0),"
","Právní forma","
",OFFSET(List1!H$11,tisk!A44,0),"
","IČO ",OFFSET(List1!I$11,tisk!A44,0),"
 ","B.Ú. ",OFFSET(List1!J$11,tisk!A44,0)))</f>
        <v/>
      </c>
      <c r="D46" s="4" t="str">
        <f ca="1">IF(B45="","",OFFSET(List1!M$11,tisk!A44,0))</f>
        <v/>
      </c>
      <c r="E46" s="98"/>
      <c r="F46" s="43"/>
      <c r="G46" s="99"/>
      <c r="H46" s="100"/>
      <c r="I46" s="89"/>
      <c r="J46" s="99"/>
    </row>
    <row r="47" spans="1:10" s="1" customFormat="1" ht="30" customHeight="1" x14ac:dyDescent="0.25">
      <c r="A47" s="47">
        <f>ROW()/3-1</f>
        <v>14.666666666666666</v>
      </c>
      <c r="B47" s="97"/>
      <c r="C47" s="2" t="str">
        <f ca="1">IF(B45="","",CONCATENATE("Zástupce","
",OFFSET(List1!K$11,tisk!A44,0)))</f>
        <v/>
      </c>
      <c r="D47" s="4" t="str">
        <f ca="1">IF(B45="","",CONCATENATE("Dotace bude použita na:",OFFSET(List1!N$11,tisk!A44,0)))</f>
        <v/>
      </c>
      <c r="E47" s="98"/>
      <c r="F47" s="44" t="str">
        <f ca="1">IF(B45="","",OFFSET(List1!Q$11,tisk!A44,0))</f>
        <v/>
      </c>
      <c r="G47" s="99"/>
      <c r="H47" s="100"/>
      <c r="I47" s="89"/>
      <c r="J47" s="99"/>
    </row>
    <row r="48" spans="1:10" s="1" customFormat="1" ht="75" customHeight="1" x14ac:dyDescent="0.25">
      <c r="A48" s="47"/>
      <c r="B48" s="97" t="str">
        <f ca="1">IF(OFFSET(List1!B$11,tisk!A47,0)&gt;0,OFFSET(List1!B$11,tisk!A47,0),"")</f>
        <v/>
      </c>
      <c r="C48" s="2" t="str">
        <f ca="1">IF(B48="","",CONCATENATE(OFFSET(List1!C$11,tisk!A47,0),"
",OFFSET(List1!D$11,tisk!A47,0),"
",OFFSET(List1!E$11,tisk!A47,0),"
",OFFSET(List1!F$11,tisk!A47,0)))</f>
        <v/>
      </c>
      <c r="D48" s="72" t="str">
        <f ca="1">IF(B48="","",OFFSET(List1!L$11,tisk!A47,0))</f>
        <v/>
      </c>
      <c r="E48" s="98" t="str">
        <f ca="1">IF(B48="","",OFFSET(List1!O$11,tisk!A47,0))</f>
        <v/>
      </c>
      <c r="F48" s="44" t="str">
        <f ca="1">IF(B48="","",OFFSET(List1!P$11,tisk!A47,0))</f>
        <v/>
      </c>
      <c r="G48" s="99" t="str">
        <f ca="1">IF(B48="","",OFFSET(List1!R$11,tisk!A47,0))</f>
        <v/>
      </c>
      <c r="H48" s="100" t="str">
        <f ca="1">IF(B48="","",OFFSET(List1!S$11,tisk!A47,0))</f>
        <v/>
      </c>
      <c r="I48" s="89"/>
      <c r="J48" s="99" t="str">
        <f ca="1">IF(B48="","",OFFSET(List1!T$11,tisk!A47,0))</f>
        <v/>
      </c>
    </row>
    <row r="49" spans="1:10" s="1" customFormat="1" ht="75" customHeight="1" x14ac:dyDescent="0.25">
      <c r="A49" s="47"/>
      <c r="B49" s="97"/>
      <c r="C49" s="2" t="str">
        <f ca="1">IF(B48="","",CONCATENATE("Okres ",OFFSET(List1!G$11,tisk!A47,0),"
","Právní forma","
",OFFSET(List1!H$11,tisk!A47,0),"
","IČO ",OFFSET(List1!I$11,tisk!A47,0),"
 ","B.Ú. ",OFFSET(List1!J$11,tisk!A47,0)))</f>
        <v/>
      </c>
      <c r="D49" s="4" t="str">
        <f ca="1">IF(B48="","",OFFSET(List1!M$11,tisk!A47,0))</f>
        <v/>
      </c>
      <c r="E49" s="98"/>
      <c r="F49" s="43"/>
      <c r="G49" s="99"/>
      <c r="H49" s="100"/>
      <c r="I49" s="89"/>
      <c r="J49" s="99"/>
    </row>
    <row r="50" spans="1:10" s="1" customFormat="1" ht="30" customHeight="1" x14ac:dyDescent="0.25">
      <c r="A50" s="47">
        <f>ROW()/3-1</f>
        <v>15.666666666666668</v>
      </c>
      <c r="B50" s="97"/>
      <c r="C50" s="2" t="str">
        <f ca="1">IF(B48="","",CONCATENATE("Zástupce","
",OFFSET(List1!K$11,tisk!A47,0)))</f>
        <v/>
      </c>
      <c r="D50" s="4" t="str">
        <f ca="1">IF(B48="","",CONCATENATE("Dotace bude použita na:",OFFSET(List1!N$11,tisk!A47,0)))</f>
        <v/>
      </c>
      <c r="E50" s="98"/>
      <c r="F50" s="44" t="str">
        <f ca="1">IF(B48="","",OFFSET(List1!Q$11,tisk!A47,0))</f>
        <v/>
      </c>
      <c r="G50" s="99"/>
      <c r="H50" s="100"/>
      <c r="I50" s="89"/>
      <c r="J50" s="99"/>
    </row>
    <row r="51" spans="1:10" s="1" customFormat="1" ht="75" customHeight="1" x14ac:dyDescent="0.25">
      <c r="A51" s="47"/>
      <c r="B51" s="97" t="str">
        <f ca="1">IF(OFFSET(List1!B$11,tisk!A50,0)&gt;0,OFFSET(List1!B$11,tisk!A50,0),"")</f>
        <v/>
      </c>
      <c r="C51" s="2" t="str">
        <f ca="1">IF(B51="","",CONCATENATE(OFFSET(List1!C$11,tisk!A50,0),"
",OFFSET(List1!D$11,tisk!A50,0),"
",OFFSET(List1!E$11,tisk!A50,0),"
",OFFSET(List1!F$11,tisk!A50,0)))</f>
        <v/>
      </c>
      <c r="D51" s="72" t="str">
        <f ca="1">IF(B51="","",OFFSET(List1!L$11,tisk!A50,0))</f>
        <v/>
      </c>
      <c r="E51" s="98" t="str">
        <f ca="1">IF(B51="","",OFFSET(List1!O$11,tisk!A50,0))</f>
        <v/>
      </c>
      <c r="F51" s="44" t="str">
        <f ca="1">IF(B51="","",OFFSET(List1!P$11,tisk!A50,0))</f>
        <v/>
      </c>
      <c r="G51" s="99" t="str">
        <f ca="1">IF(B51="","",OFFSET(List1!R$11,tisk!A50,0))</f>
        <v/>
      </c>
      <c r="H51" s="100" t="str">
        <f ca="1">IF(B51="","",OFFSET(List1!S$11,tisk!A50,0))</f>
        <v/>
      </c>
      <c r="I51" s="89"/>
      <c r="J51" s="99" t="str">
        <f ca="1">IF(B51="","",OFFSET(List1!T$11,tisk!A50,0))</f>
        <v/>
      </c>
    </row>
    <row r="52" spans="1:10" s="1" customFormat="1" ht="75" customHeight="1" x14ac:dyDescent="0.25">
      <c r="A52" s="47"/>
      <c r="B52" s="97"/>
      <c r="C52" s="2" t="str">
        <f ca="1">IF(B51="","",CONCATENATE("Okres ",OFFSET(List1!G$11,tisk!A50,0),"
","Právní forma","
",OFFSET(List1!H$11,tisk!A50,0),"
","IČO ",OFFSET(List1!I$11,tisk!A50,0),"
 ","B.Ú. ",OFFSET(List1!J$11,tisk!A50,0)))</f>
        <v/>
      </c>
      <c r="D52" s="4" t="str">
        <f ca="1">IF(B51="","",OFFSET(List1!M$11,tisk!A50,0))</f>
        <v/>
      </c>
      <c r="E52" s="98"/>
      <c r="F52" s="43"/>
      <c r="G52" s="99"/>
      <c r="H52" s="100"/>
      <c r="I52" s="89"/>
      <c r="J52" s="99"/>
    </row>
    <row r="53" spans="1:10" s="1" customFormat="1" ht="30" customHeight="1" x14ac:dyDescent="0.25">
      <c r="A53" s="47">
        <f>ROW()/3-1</f>
        <v>16.666666666666668</v>
      </c>
      <c r="B53" s="97"/>
      <c r="C53" s="2" t="str">
        <f ca="1">IF(B51="","",CONCATENATE("Zástupce","
",OFFSET(List1!K$11,tisk!A50,0)))</f>
        <v/>
      </c>
      <c r="D53" s="4" t="str">
        <f ca="1">IF(B51="","",CONCATENATE("Dotace bude použita na:",OFFSET(List1!N$11,tisk!A50,0)))</f>
        <v/>
      </c>
      <c r="E53" s="98"/>
      <c r="F53" s="44" t="str">
        <f ca="1">IF(B51="","",OFFSET(List1!Q$11,tisk!A50,0))</f>
        <v/>
      </c>
      <c r="G53" s="99"/>
      <c r="H53" s="100"/>
      <c r="I53" s="89"/>
      <c r="J53" s="99"/>
    </row>
    <row r="54" spans="1:10" s="1" customFormat="1" ht="75" customHeight="1" x14ac:dyDescent="0.25">
      <c r="A54" s="47"/>
      <c r="B54" s="97" t="str">
        <f ca="1">IF(OFFSET(List1!B$11,tisk!A53,0)&gt;0,OFFSET(List1!B$11,tisk!A53,0),"")</f>
        <v/>
      </c>
      <c r="C54" s="2" t="str">
        <f ca="1">IF(B54="","",CONCATENATE(OFFSET(List1!C$11,tisk!A53,0),"
",OFFSET(List1!D$11,tisk!A53,0),"
",OFFSET(List1!E$11,tisk!A53,0),"
",OFFSET(List1!F$11,tisk!A53,0)))</f>
        <v/>
      </c>
      <c r="D54" s="72" t="str">
        <f ca="1">IF(B54="","",OFFSET(List1!L$11,tisk!A53,0))</f>
        <v/>
      </c>
      <c r="E54" s="98" t="str">
        <f ca="1">IF(B54="","",OFFSET(List1!O$11,tisk!A53,0))</f>
        <v/>
      </c>
      <c r="F54" s="44" t="str">
        <f ca="1">IF(B54="","",OFFSET(List1!P$11,tisk!A53,0))</f>
        <v/>
      </c>
      <c r="G54" s="99" t="str">
        <f ca="1">IF(B54="","",OFFSET(List1!R$11,tisk!A53,0))</f>
        <v/>
      </c>
      <c r="H54" s="100" t="str">
        <f ca="1">IF(B54="","",OFFSET(List1!S$11,tisk!A53,0))</f>
        <v/>
      </c>
      <c r="I54" s="89"/>
      <c r="J54" s="99" t="str">
        <f ca="1">IF(B54="","",OFFSET(List1!T$11,tisk!A53,0))</f>
        <v/>
      </c>
    </row>
    <row r="55" spans="1:10" s="1" customFormat="1" ht="75" customHeight="1" x14ac:dyDescent="0.25">
      <c r="A55" s="47"/>
      <c r="B55" s="97"/>
      <c r="C55" s="2" t="str">
        <f ca="1">IF(B54="","",CONCATENATE("Okres ",OFFSET(List1!G$11,tisk!A53,0),"
","Právní forma","
",OFFSET(List1!H$11,tisk!A53,0),"
","IČO ",OFFSET(List1!I$11,tisk!A53,0),"
 ","B.Ú. ",OFFSET(List1!J$11,tisk!A53,0)))</f>
        <v/>
      </c>
      <c r="D55" s="4" t="str">
        <f ca="1">IF(B54="","",OFFSET(List1!M$11,tisk!A53,0))</f>
        <v/>
      </c>
      <c r="E55" s="98"/>
      <c r="F55" s="43"/>
      <c r="G55" s="99"/>
      <c r="H55" s="100"/>
      <c r="I55" s="89"/>
      <c r="J55" s="99"/>
    </row>
    <row r="56" spans="1:10" s="1" customFormat="1" ht="30" customHeight="1" x14ac:dyDescent="0.25">
      <c r="A56" s="47">
        <f>ROW()/3-1</f>
        <v>17.666666666666668</v>
      </c>
      <c r="B56" s="97"/>
      <c r="C56" s="2" t="str">
        <f ca="1">IF(B54="","",CONCATENATE("Zástupce","
",OFFSET(List1!K$11,tisk!A53,0)))</f>
        <v/>
      </c>
      <c r="D56" s="4" t="str">
        <f ca="1">IF(B54="","",CONCATENATE("Dotace bude použita na:",OFFSET(List1!N$11,tisk!A53,0)))</f>
        <v/>
      </c>
      <c r="E56" s="98"/>
      <c r="F56" s="44" t="str">
        <f ca="1">IF(B54="","",OFFSET(List1!Q$11,tisk!A53,0))</f>
        <v/>
      </c>
      <c r="G56" s="99"/>
      <c r="H56" s="100"/>
      <c r="I56" s="89"/>
      <c r="J56" s="99"/>
    </row>
    <row r="57" spans="1:10" s="1" customFormat="1" ht="75" customHeight="1" x14ac:dyDescent="0.25">
      <c r="A57" s="47"/>
      <c r="B57" s="97" t="str">
        <f ca="1">IF(OFFSET(List1!B$11,tisk!A56,0)&gt;0,OFFSET(List1!B$11,tisk!A56,0),"")</f>
        <v/>
      </c>
      <c r="C57" s="2" t="str">
        <f ca="1">IF(B57="","",CONCATENATE(OFFSET(List1!C$11,tisk!A56,0),"
",OFFSET(List1!D$11,tisk!A56,0),"
",OFFSET(List1!E$11,tisk!A56,0),"
",OFFSET(List1!F$11,tisk!A56,0)))</f>
        <v/>
      </c>
      <c r="D57" s="72" t="str">
        <f ca="1">IF(B57="","",OFFSET(List1!L$11,tisk!A56,0))</f>
        <v/>
      </c>
      <c r="E57" s="98" t="str">
        <f ca="1">IF(B57="","",OFFSET(List1!O$11,tisk!A56,0))</f>
        <v/>
      </c>
      <c r="F57" s="44" t="str">
        <f ca="1">IF(B57="","",OFFSET(List1!P$11,tisk!A56,0))</f>
        <v/>
      </c>
      <c r="G57" s="99" t="str">
        <f ca="1">IF(B57="","",OFFSET(List1!R$11,tisk!A56,0))</f>
        <v/>
      </c>
      <c r="H57" s="100" t="str">
        <f ca="1">IF(B57="","",OFFSET(List1!S$11,tisk!A56,0))</f>
        <v/>
      </c>
      <c r="I57" s="89"/>
      <c r="J57" s="99" t="str">
        <f ca="1">IF(B57="","",OFFSET(List1!T$11,tisk!A56,0))</f>
        <v/>
      </c>
    </row>
    <row r="58" spans="1:10" s="1" customFormat="1" ht="75" customHeight="1" x14ac:dyDescent="0.25">
      <c r="A58" s="47"/>
      <c r="B58" s="97"/>
      <c r="C58" s="2" t="str">
        <f ca="1">IF(B57="","",CONCATENATE("Okres ",OFFSET(List1!G$11,tisk!A56,0),"
","Právní forma","
",OFFSET(List1!H$11,tisk!A56,0),"
","IČO ",OFFSET(List1!I$11,tisk!A56,0),"
 ","B.Ú. ",OFFSET(List1!J$11,tisk!A56,0)))</f>
        <v/>
      </c>
      <c r="D58" s="4" t="str">
        <f ca="1">IF(B57="","",OFFSET(List1!M$11,tisk!A56,0))</f>
        <v/>
      </c>
      <c r="E58" s="98"/>
      <c r="F58" s="43"/>
      <c r="G58" s="99"/>
      <c r="H58" s="100"/>
      <c r="I58" s="89"/>
      <c r="J58" s="99"/>
    </row>
    <row r="59" spans="1:10" s="1" customFormat="1" ht="30" customHeight="1" x14ac:dyDescent="0.25">
      <c r="A59" s="47">
        <f>ROW()/3-1</f>
        <v>18.666666666666668</v>
      </c>
      <c r="B59" s="97"/>
      <c r="C59" s="2" t="str">
        <f ca="1">IF(B57="","",CONCATENATE("Zástupce","
",OFFSET(List1!K$11,tisk!A56,0)))</f>
        <v/>
      </c>
      <c r="D59" s="4" t="str">
        <f ca="1">IF(B57="","",CONCATENATE("Dotace bude použita na:",OFFSET(List1!N$11,tisk!A56,0)))</f>
        <v/>
      </c>
      <c r="E59" s="98"/>
      <c r="F59" s="44" t="str">
        <f ca="1">IF(B57="","",OFFSET(List1!Q$11,tisk!A56,0))</f>
        <v/>
      </c>
      <c r="G59" s="99"/>
      <c r="H59" s="100"/>
      <c r="I59" s="89"/>
      <c r="J59" s="99"/>
    </row>
    <row r="60" spans="1:10" s="1" customFormat="1" ht="75" customHeight="1" x14ac:dyDescent="0.25">
      <c r="A60" s="47"/>
      <c r="B60" s="97" t="str">
        <f ca="1">IF(OFFSET(List1!B$11,tisk!A59,0)&gt;0,OFFSET(List1!B$11,tisk!A59,0),"")</f>
        <v/>
      </c>
      <c r="C60" s="2" t="str">
        <f ca="1">IF(B60="","",CONCATENATE(OFFSET(List1!C$11,tisk!A59,0),"
",OFFSET(List1!D$11,tisk!A59,0),"
",OFFSET(List1!E$11,tisk!A59,0),"
",OFFSET(List1!F$11,tisk!A59,0)))</f>
        <v/>
      </c>
      <c r="D60" s="72" t="str">
        <f ca="1">IF(B60="","",OFFSET(List1!L$11,tisk!A59,0))</f>
        <v/>
      </c>
      <c r="E60" s="98" t="str">
        <f ca="1">IF(B60="","",OFFSET(List1!O$11,tisk!A59,0))</f>
        <v/>
      </c>
      <c r="F60" s="44" t="str">
        <f ca="1">IF(B60="","",OFFSET(List1!P$11,tisk!A59,0))</f>
        <v/>
      </c>
      <c r="G60" s="99" t="str">
        <f ca="1">IF(B60="","",OFFSET(List1!R$11,tisk!A59,0))</f>
        <v/>
      </c>
      <c r="H60" s="100" t="str">
        <f ca="1">IF(B60="","",OFFSET(List1!S$11,tisk!A59,0))</f>
        <v/>
      </c>
      <c r="I60" s="89"/>
      <c r="J60" s="99" t="str">
        <f ca="1">IF(B60="","",OFFSET(List1!T$11,tisk!A59,0))</f>
        <v/>
      </c>
    </row>
    <row r="61" spans="1:10" s="1" customFormat="1" ht="75" customHeight="1" x14ac:dyDescent="0.25">
      <c r="A61" s="47"/>
      <c r="B61" s="97"/>
      <c r="C61" s="2" t="str">
        <f ca="1">IF(B60="","",CONCATENATE("Okres ",OFFSET(List1!G$11,tisk!A59,0),"
","Právní forma","
",OFFSET(List1!H$11,tisk!A59,0),"
","IČO ",OFFSET(List1!I$11,tisk!A59,0),"
 ","B.Ú. ",OFFSET(List1!J$11,tisk!A59,0)))</f>
        <v/>
      </c>
      <c r="D61" s="4" t="str">
        <f ca="1">IF(B60="","",OFFSET(List1!M$11,tisk!A59,0))</f>
        <v/>
      </c>
      <c r="E61" s="98"/>
      <c r="F61" s="43"/>
      <c r="G61" s="99"/>
      <c r="H61" s="100"/>
      <c r="I61" s="89"/>
      <c r="J61" s="99"/>
    </row>
    <row r="62" spans="1:10" s="1" customFormat="1" ht="30" customHeight="1" x14ac:dyDescent="0.25">
      <c r="A62" s="47">
        <f>ROW()/3-1</f>
        <v>19.666666666666668</v>
      </c>
      <c r="B62" s="97"/>
      <c r="C62" s="2" t="str">
        <f ca="1">IF(B60="","",CONCATENATE("Zástupce","
",OFFSET(List1!K$11,tisk!A59,0)))</f>
        <v/>
      </c>
      <c r="D62" s="4" t="str">
        <f ca="1">IF(B60="","",CONCATENATE("Dotace bude použita na:",OFFSET(List1!N$11,tisk!A59,0)))</f>
        <v/>
      </c>
      <c r="E62" s="98"/>
      <c r="F62" s="44" t="str">
        <f ca="1">IF(B60="","",OFFSET(List1!Q$11,tisk!A59,0))</f>
        <v/>
      </c>
      <c r="G62" s="99"/>
      <c r="H62" s="100"/>
      <c r="I62" s="89"/>
      <c r="J62" s="99"/>
    </row>
    <row r="63" spans="1:10" s="1" customFormat="1" ht="75" customHeight="1" x14ac:dyDescent="0.25">
      <c r="A63" s="47"/>
      <c r="B63" s="97" t="str">
        <f ca="1">IF(OFFSET(List1!B$11,tisk!A62,0)&gt;0,OFFSET(List1!B$11,tisk!A62,0),"")</f>
        <v/>
      </c>
      <c r="C63" s="2" t="str">
        <f ca="1">IF(B63="","",CONCATENATE(OFFSET(List1!C$11,tisk!A62,0),"
",OFFSET(List1!D$11,tisk!A62,0),"
",OFFSET(List1!E$11,tisk!A62,0),"
",OFFSET(List1!F$11,tisk!A62,0)))</f>
        <v/>
      </c>
      <c r="D63" s="72" t="str">
        <f ca="1">IF(B63="","",OFFSET(List1!L$11,tisk!A62,0))</f>
        <v/>
      </c>
      <c r="E63" s="98" t="str">
        <f ca="1">IF(B63="","",OFFSET(List1!O$11,tisk!A62,0))</f>
        <v/>
      </c>
      <c r="F63" s="44" t="str">
        <f ca="1">IF(B63="","",OFFSET(List1!P$11,tisk!A62,0))</f>
        <v/>
      </c>
      <c r="G63" s="99" t="str">
        <f ca="1">IF(B63="","",OFFSET(List1!R$11,tisk!A62,0))</f>
        <v/>
      </c>
      <c r="H63" s="100" t="str">
        <f ca="1">IF(B63="","",OFFSET(List1!S$11,tisk!A62,0))</f>
        <v/>
      </c>
      <c r="I63" s="89"/>
      <c r="J63" s="99" t="str">
        <f ca="1">IF(B63="","",OFFSET(List1!T$11,tisk!A62,0))</f>
        <v/>
      </c>
    </row>
    <row r="64" spans="1:10" s="1" customFormat="1" ht="75" customHeight="1" x14ac:dyDescent="0.25">
      <c r="A64" s="47"/>
      <c r="B64" s="97"/>
      <c r="C64" s="2" t="str">
        <f ca="1">IF(B63="","",CONCATENATE("Okres ",OFFSET(List1!G$11,tisk!A62,0),"
","Právní forma","
",OFFSET(List1!H$11,tisk!A62,0),"
","IČO ",OFFSET(List1!I$11,tisk!A62,0),"
 ","B.Ú. ",OFFSET(List1!J$11,tisk!A62,0)))</f>
        <v/>
      </c>
      <c r="D64" s="4" t="str">
        <f ca="1">IF(B63="","",OFFSET(List1!M$11,tisk!A62,0))</f>
        <v/>
      </c>
      <c r="E64" s="98"/>
      <c r="F64" s="43"/>
      <c r="G64" s="99"/>
      <c r="H64" s="100"/>
      <c r="I64" s="89"/>
      <c r="J64" s="99"/>
    </row>
    <row r="65" spans="1:10" s="1" customFormat="1" ht="30" customHeight="1" x14ac:dyDescent="0.25">
      <c r="A65" s="47">
        <f>ROW()/3-1</f>
        <v>20.666666666666668</v>
      </c>
      <c r="B65" s="97"/>
      <c r="C65" s="2" t="str">
        <f ca="1">IF(B63="","",CONCATENATE("Zástupce","
",OFFSET(List1!K$11,tisk!A62,0)))</f>
        <v/>
      </c>
      <c r="D65" s="4" t="str">
        <f ca="1">IF(B63="","",CONCATENATE("Dotace bude použita na:",OFFSET(List1!N$11,tisk!A62,0)))</f>
        <v/>
      </c>
      <c r="E65" s="98"/>
      <c r="F65" s="44" t="str">
        <f ca="1">IF(B63="","",OFFSET(List1!Q$11,tisk!A62,0))</f>
        <v/>
      </c>
      <c r="G65" s="99"/>
      <c r="H65" s="100"/>
      <c r="I65" s="89"/>
      <c r="J65" s="99"/>
    </row>
    <row r="66" spans="1:10" s="1" customFormat="1" ht="75" customHeight="1" x14ac:dyDescent="0.25">
      <c r="A66" s="47"/>
      <c r="B66" s="97" t="str">
        <f ca="1">IF(OFFSET(List1!B$11,tisk!A65,0)&gt;0,OFFSET(List1!B$11,tisk!A65,0),"")</f>
        <v/>
      </c>
      <c r="C66" s="2" t="str">
        <f ca="1">IF(B66="","",CONCATENATE(OFFSET(List1!C$11,tisk!A65,0),"
",OFFSET(List1!D$11,tisk!A65,0),"
",OFFSET(List1!E$11,tisk!A65,0),"
",OFFSET(List1!F$11,tisk!A65,0)))</f>
        <v/>
      </c>
      <c r="D66" s="72" t="str">
        <f ca="1">IF(B66="","",OFFSET(List1!L$11,tisk!A65,0))</f>
        <v/>
      </c>
      <c r="E66" s="98" t="str">
        <f ca="1">IF(B66="","",OFFSET(List1!O$11,tisk!A65,0))</f>
        <v/>
      </c>
      <c r="F66" s="44" t="str">
        <f ca="1">IF(B66="","",OFFSET(List1!P$11,tisk!A65,0))</f>
        <v/>
      </c>
      <c r="G66" s="99" t="str">
        <f ca="1">IF(B66="","",OFFSET(List1!R$11,tisk!A65,0))</f>
        <v/>
      </c>
      <c r="H66" s="100" t="str">
        <f ca="1">IF(B66="","",OFFSET(List1!S$11,tisk!A65,0))</f>
        <v/>
      </c>
      <c r="I66" s="89"/>
      <c r="J66" s="99" t="str">
        <f ca="1">IF(B66="","",OFFSET(List1!T$11,tisk!A65,0))</f>
        <v/>
      </c>
    </row>
    <row r="67" spans="1:10" s="1" customFormat="1" ht="75" customHeight="1" x14ac:dyDescent="0.25">
      <c r="A67" s="47"/>
      <c r="B67" s="97"/>
      <c r="C67" s="2" t="str">
        <f ca="1">IF(B66="","",CONCATENATE("Okres ",OFFSET(List1!G$11,tisk!A65,0),"
","Právní forma","
",OFFSET(List1!H$11,tisk!A65,0),"
","IČO ",OFFSET(List1!I$11,tisk!A65,0),"
 ","B.Ú. ",OFFSET(List1!J$11,tisk!A65,0)))</f>
        <v/>
      </c>
      <c r="D67" s="4" t="str">
        <f ca="1">IF(B66="","",OFFSET(List1!M$11,tisk!A65,0))</f>
        <v/>
      </c>
      <c r="E67" s="98"/>
      <c r="F67" s="43"/>
      <c r="G67" s="99"/>
      <c r="H67" s="100"/>
      <c r="I67" s="89"/>
      <c r="J67" s="99"/>
    </row>
    <row r="68" spans="1:10" s="1" customFormat="1" ht="30" customHeight="1" x14ac:dyDescent="0.25">
      <c r="A68" s="47">
        <f>ROW()/3-1</f>
        <v>21.666666666666668</v>
      </c>
      <c r="B68" s="97"/>
      <c r="C68" s="2" t="str">
        <f ca="1">IF(B66="","",CONCATENATE("Zástupce","
",OFFSET(List1!K$11,tisk!A65,0)))</f>
        <v/>
      </c>
      <c r="D68" s="4" t="str">
        <f ca="1">IF(B66="","",CONCATENATE("Dotace bude použita na:",OFFSET(List1!N$11,tisk!A65,0)))</f>
        <v/>
      </c>
      <c r="E68" s="98"/>
      <c r="F68" s="44" t="str">
        <f ca="1">IF(B66="","",OFFSET(List1!Q$11,tisk!A65,0))</f>
        <v/>
      </c>
      <c r="G68" s="99"/>
      <c r="H68" s="100"/>
      <c r="I68" s="89"/>
      <c r="J68" s="99"/>
    </row>
    <row r="69" spans="1:10" s="1" customFormat="1" ht="75" customHeight="1" x14ac:dyDescent="0.25">
      <c r="A69" s="47"/>
      <c r="B69" s="97" t="str">
        <f ca="1">IF(OFFSET(List1!B$11,tisk!A68,0)&gt;0,OFFSET(List1!B$11,tisk!A68,0),"")</f>
        <v/>
      </c>
      <c r="C69" s="2" t="str">
        <f ca="1">IF(B69="","",CONCATENATE(OFFSET(List1!C$11,tisk!A68,0),"
",OFFSET(List1!D$11,tisk!A68,0),"
",OFFSET(List1!E$11,tisk!A68,0),"
",OFFSET(List1!F$11,tisk!A68,0)))</f>
        <v/>
      </c>
      <c r="D69" s="72" t="str">
        <f ca="1">IF(B69="","",OFFSET(List1!L$11,tisk!A68,0))</f>
        <v/>
      </c>
      <c r="E69" s="98" t="str">
        <f ca="1">IF(B69="","",OFFSET(List1!O$11,tisk!A68,0))</f>
        <v/>
      </c>
      <c r="F69" s="44" t="str">
        <f ca="1">IF(B69="","",OFFSET(List1!P$11,tisk!A68,0))</f>
        <v/>
      </c>
      <c r="G69" s="99" t="str">
        <f ca="1">IF(B69="","",OFFSET(List1!R$11,tisk!A68,0))</f>
        <v/>
      </c>
      <c r="H69" s="100" t="str">
        <f ca="1">IF(B69="","",OFFSET(List1!S$11,tisk!A68,0))</f>
        <v/>
      </c>
      <c r="I69" s="89"/>
      <c r="J69" s="99" t="str">
        <f ca="1">IF(B69="","",OFFSET(List1!T$11,tisk!A68,0))</f>
        <v/>
      </c>
    </row>
    <row r="70" spans="1:10" s="1" customFormat="1" ht="75" customHeight="1" x14ac:dyDescent="0.25">
      <c r="A70" s="47"/>
      <c r="B70" s="97"/>
      <c r="C70" s="2" t="str">
        <f ca="1">IF(B69="","",CONCATENATE("Okres ",OFFSET(List1!G$11,tisk!A68,0),"
","Právní forma","
",OFFSET(List1!H$11,tisk!A68,0),"
","IČO ",OFFSET(List1!I$11,tisk!A68,0),"
 ","B.Ú. ",OFFSET(List1!J$11,tisk!A68,0)))</f>
        <v/>
      </c>
      <c r="D70" s="4" t="str">
        <f ca="1">IF(B69="","",OFFSET(List1!M$11,tisk!A68,0))</f>
        <v/>
      </c>
      <c r="E70" s="98"/>
      <c r="F70" s="43"/>
      <c r="G70" s="99"/>
      <c r="H70" s="100"/>
      <c r="I70" s="89"/>
      <c r="J70" s="99"/>
    </row>
    <row r="71" spans="1:10" s="1" customFormat="1" ht="30" customHeight="1" x14ac:dyDescent="0.25">
      <c r="A71" s="47">
        <f>ROW()/3-1</f>
        <v>22.666666666666668</v>
      </c>
      <c r="B71" s="97"/>
      <c r="C71" s="2" t="str">
        <f ca="1">IF(B69="","",CONCATENATE("Zástupce","
",OFFSET(List1!K$11,tisk!A68,0)))</f>
        <v/>
      </c>
      <c r="D71" s="4" t="str">
        <f ca="1">IF(B69="","",CONCATENATE("Dotace bude použita na:",OFFSET(List1!N$11,tisk!A68,0)))</f>
        <v/>
      </c>
      <c r="E71" s="98"/>
      <c r="F71" s="44" t="str">
        <f ca="1">IF(B69="","",OFFSET(List1!Q$11,tisk!A68,0))</f>
        <v/>
      </c>
      <c r="G71" s="99"/>
      <c r="H71" s="100"/>
      <c r="I71" s="89"/>
      <c r="J71" s="99"/>
    </row>
    <row r="72" spans="1:10" s="1" customFormat="1" ht="75" customHeight="1" x14ac:dyDescent="0.25">
      <c r="A72" s="47"/>
      <c r="B72" s="97" t="str">
        <f ca="1">IF(OFFSET(List1!B$11,tisk!A71,0)&gt;0,OFFSET(List1!B$11,tisk!A71,0),"")</f>
        <v/>
      </c>
      <c r="C72" s="2" t="str">
        <f ca="1">IF(B72="","",CONCATENATE(OFFSET(List1!C$11,tisk!A71,0),"
",OFFSET(List1!D$11,tisk!A71,0),"
",OFFSET(List1!E$11,tisk!A71,0),"
",OFFSET(List1!F$11,tisk!A71,0)))</f>
        <v/>
      </c>
      <c r="D72" s="72" t="str">
        <f ca="1">IF(B72="","",OFFSET(List1!L$11,tisk!A71,0))</f>
        <v/>
      </c>
      <c r="E72" s="98" t="str">
        <f ca="1">IF(B72="","",OFFSET(List1!O$11,tisk!A71,0))</f>
        <v/>
      </c>
      <c r="F72" s="44" t="str">
        <f ca="1">IF(B72="","",OFFSET(List1!P$11,tisk!A71,0))</f>
        <v/>
      </c>
      <c r="G72" s="99" t="str">
        <f ca="1">IF(B72="","",OFFSET(List1!R$11,tisk!A71,0))</f>
        <v/>
      </c>
      <c r="H72" s="100" t="str">
        <f ca="1">IF(B72="","",OFFSET(List1!S$11,tisk!A71,0))</f>
        <v/>
      </c>
      <c r="I72" s="89"/>
      <c r="J72" s="99" t="str">
        <f ca="1">IF(B72="","",OFFSET(List1!T$11,tisk!A71,0))</f>
        <v/>
      </c>
    </row>
    <row r="73" spans="1:10" s="1" customFormat="1" ht="75" customHeight="1" x14ac:dyDescent="0.25">
      <c r="A73" s="47"/>
      <c r="B73" s="97"/>
      <c r="C73" s="2" t="str">
        <f ca="1">IF(B72="","",CONCATENATE("Okres ",OFFSET(List1!G$11,tisk!A71,0),"
","Právní forma","
",OFFSET(List1!H$11,tisk!A71,0),"
","IČO ",OFFSET(List1!I$11,tisk!A71,0),"
 ","B.Ú. ",OFFSET(List1!J$11,tisk!A71,0)))</f>
        <v/>
      </c>
      <c r="D73" s="4" t="str">
        <f ca="1">IF(B72="","",OFFSET(List1!M$11,tisk!A71,0))</f>
        <v/>
      </c>
      <c r="E73" s="98"/>
      <c r="F73" s="43"/>
      <c r="G73" s="99"/>
      <c r="H73" s="100"/>
      <c r="I73" s="89"/>
      <c r="J73" s="99"/>
    </row>
    <row r="74" spans="1:10" s="1" customFormat="1" ht="30" customHeight="1" x14ac:dyDescent="0.25">
      <c r="A74" s="47">
        <f>ROW()/3-1</f>
        <v>23.666666666666668</v>
      </c>
      <c r="B74" s="97"/>
      <c r="C74" s="2" t="str">
        <f ca="1">IF(B72="","",CONCATENATE("Zástupce","
",OFFSET(List1!K$11,tisk!A71,0)))</f>
        <v/>
      </c>
      <c r="D74" s="4" t="str">
        <f ca="1">IF(B72="","",CONCATENATE("Dotace bude použita na:",OFFSET(List1!N$11,tisk!A71,0)))</f>
        <v/>
      </c>
      <c r="E74" s="98"/>
      <c r="F74" s="44" t="str">
        <f ca="1">IF(B72="","",OFFSET(List1!Q$11,tisk!A71,0))</f>
        <v/>
      </c>
      <c r="G74" s="99"/>
      <c r="H74" s="100"/>
      <c r="I74" s="89"/>
      <c r="J74" s="99"/>
    </row>
    <row r="75" spans="1:10" s="1" customFormat="1" ht="75" customHeight="1" x14ac:dyDescent="0.25">
      <c r="A75" s="47"/>
      <c r="B75" s="97" t="str">
        <f ca="1">IF(OFFSET(List1!B$11,tisk!A74,0)&gt;0,OFFSET(List1!B$11,tisk!A74,0),"")</f>
        <v/>
      </c>
      <c r="C75" s="2" t="str">
        <f ca="1">IF(B75="","",CONCATENATE(OFFSET(List1!C$11,tisk!A74,0),"
",OFFSET(List1!D$11,tisk!A74,0),"
",OFFSET(List1!E$11,tisk!A74,0),"
",OFFSET(List1!F$11,tisk!A74,0)))</f>
        <v/>
      </c>
      <c r="D75" s="72" t="str">
        <f ca="1">IF(B75="","",OFFSET(List1!L$11,tisk!A74,0))</f>
        <v/>
      </c>
      <c r="E75" s="98" t="str">
        <f ca="1">IF(B75="","",OFFSET(List1!O$11,tisk!A74,0))</f>
        <v/>
      </c>
      <c r="F75" s="44" t="str">
        <f ca="1">IF(B75="","",OFFSET(List1!P$11,tisk!A74,0))</f>
        <v/>
      </c>
      <c r="G75" s="99" t="str">
        <f ca="1">IF(B75="","",OFFSET(List1!R$11,tisk!A74,0))</f>
        <v/>
      </c>
      <c r="H75" s="100" t="str">
        <f ca="1">IF(B75="","",OFFSET(List1!S$11,tisk!A74,0))</f>
        <v/>
      </c>
      <c r="I75" s="89"/>
      <c r="J75" s="99" t="str">
        <f ca="1">IF(B75="","",OFFSET(List1!T$11,tisk!A74,0))</f>
        <v/>
      </c>
    </row>
    <row r="76" spans="1:10" s="1" customFormat="1" ht="75" customHeight="1" x14ac:dyDescent="0.25">
      <c r="A76" s="47"/>
      <c r="B76" s="97"/>
      <c r="C76" s="2" t="str">
        <f ca="1">IF(B75="","",CONCATENATE("Okres ",OFFSET(List1!G$11,tisk!A74,0),"
","Právní forma","
",OFFSET(List1!H$11,tisk!A74,0),"
","IČO ",OFFSET(List1!I$11,tisk!A74,0),"
 ","B.Ú. ",OFFSET(List1!J$11,tisk!A74,0)))</f>
        <v/>
      </c>
      <c r="D76" s="4" t="str">
        <f ca="1">IF(B75="","",OFFSET(List1!M$11,tisk!A74,0))</f>
        <v/>
      </c>
      <c r="E76" s="98"/>
      <c r="F76" s="43"/>
      <c r="G76" s="99"/>
      <c r="H76" s="100"/>
      <c r="I76" s="89"/>
      <c r="J76" s="99"/>
    </row>
    <row r="77" spans="1:10" s="1" customFormat="1" ht="30" customHeight="1" x14ac:dyDescent="0.25">
      <c r="A77" s="47">
        <f>ROW()/3-1</f>
        <v>24.666666666666668</v>
      </c>
      <c r="B77" s="97"/>
      <c r="C77" s="2" t="str">
        <f ca="1">IF(B75="","",CONCATENATE("Zástupce","
",OFFSET(List1!K$11,tisk!A74,0)))</f>
        <v/>
      </c>
      <c r="D77" s="4" t="str">
        <f ca="1">IF(B75="","",CONCATENATE("Dotace bude použita na:",OFFSET(List1!N$11,tisk!A74,0)))</f>
        <v/>
      </c>
      <c r="E77" s="98"/>
      <c r="F77" s="44" t="str">
        <f ca="1">IF(B75="","",OFFSET(List1!Q$11,tisk!A74,0))</f>
        <v/>
      </c>
      <c r="G77" s="99"/>
      <c r="H77" s="100"/>
      <c r="I77" s="89"/>
      <c r="J77" s="99"/>
    </row>
    <row r="78" spans="1:10" s="1" customFormat="1" ht="75" customHeight="1" x14ac:dyDescent="0.25">
      <c r="A78" s="47"/>
      <c r="B78" s="97" t="str">
        <f ca="1">IF(OFFSET(List1!B$11,tisk!A77,0)&gt;0,OFFSET(List1!B$11,tisk!A77,0),"")</f>
        <v/>
      </c>
      <c r="C78" s="2" t="str">
        <f ca="1">IF(B78="","",CONCATENATE(OFFSET(List1!C$11,tisk!A77,0),"
",OFFSET(List1!D$11,tisk!A77,0),"
",OFFSET(List1!E$11,tisk!A77,0),"
",OFFSET(List1!F$11,tisk!A77,0)))</f>
        <v/>
      </c>
      <c r="D78" s="72" t="str">
        <f ca="1">IF(B78="","",OFFSET(List1!L$11,tisk!A77,0))</f>
        <v/>
      </c>
      <c r="E78" s="98" t="str">
        <f ca="1">IF(B78="","",OFFSET(List1!O$11,tisk!A77,0))</f>
        <v/>
      </c>
      <c r="F78" s="44" t="str">
        <f ca="1">IF(B78="","",OFFSET(List1!P$11,tisk!A77,0))</f>
        <v/>
      </c>
      <c r="G78" s="99" t="str">
        <f ca="1">IF(B78="","",OFFSET(List1!R$11,tisk!A77,0))</f>
        <v/>
      </c>
      <c r="H78" s="100" t="str">
        <f ca="1">IF(B78="","",OFFSET(List1!S$11,tisk!A77,0))</f>
        <v/>
      </c>
      <c r="I78" s="89"/>
      <c r="J78" s="99" t="str">
        <f ca="1">IF(B78="","",OFFSET(List1!T$11,tisk!A77,0))</f>
        <v/>
      </c>
    </row>
    <row r="79" spans="1:10" s="1" customFormat="1" ht="75" customHeight="1" x14ac:dyDescent="0.25">
      <c r="A79" s="47"/>
      <c r="B79" s="97"/>
      <c r="C79" s="2" t="str">
        <f ca="1">IF(B78="","",CONCATENATE("Okres ",OFFSET(List1!G$11,tisk!A77,0),"
","Právní forma","
",OFFSET(List1!H$11,tisk!A77,0),"
","IČO ",OFFSET(List1!I$11,tisk!A77,0),"
 ","B.Ú. ",OFFSET(List1!J$11,tisk!A77,0)))</f>
        <v/>
      </c>
      <c r="D79" s="4" t="str">
        <f ca="1">IF(B78="","",OFFSET(List1!M$11,tisk!A77,0))</f>
        <v/>
      </c>
      <c r="E79" s="98"/>
      <c r="F79" s="43"/>
      <c r="G79" s="99"/>
      <c r="H79" s="100"/>
      <c r="I79" s="89"/>
      <c r="J79" s="99"/>
    </row>
    <row r="80" spans="1:10" s="1" customFormat="1" ht="30" customHeight="1" x14ac:dyDescent="0.25">
      <c r="A80" s="47">
        <f>ROW()/3-1</f>
        <v>25.666666666666668</v>
      </c>
      <c r="B80" s="97"/>
      <c r="C80" s="2" t="str">
        <f ca="1">IF(B78="","",CONCATENATE("Zástupce","
",OFFSET(List1!K$11,tisk!A77,0)))</f>
        <v/>
      </c>
      <c r="D80" s="4" t="str">
        <f ca="1">IF(B78="","",CONCATENATE("Dotace bude použita na:",OFFSET(List1!N$11,tisk!A77,0)))</f>
        <v/>
      </c>
      <c r="E80" s="98"/>
      <c r="F80" s="44" t="str">
        <f ca="1">IF(B78="","",OFFSET(List1!Q$11,tisk!A77,0))</f>
        <v/>
      </c>
      <c r="G80" s="99"/>
      <c r="H80" s="100"/>
      <c r="I80" s="89"/>
      <c r="J80" s="99"/>
    </row>
    <row r="81" spans="1:10" s="1" customFormat="1" ht="75" customHeight="1" x14ac:dyDescent="0.25">
      <c r="A81" s="47"/>
      <c r="B81" s="97" t="str">
        <f ca="1">IF(OFFSET(List1!B$11,tisk!A80,0)&gt;0,OFFSET(List1!B$11,tisk!A80,0),"")</f>
        <v/>
      </c>
      <c r="C81" s="2" t="str">
        <f ca="1">IF(B81="","",CONCATENATE(OFFSET(List1!C$11,tisk!A80,0),"
",OFFSET(List1!D$11,tisk!A80,0),"
",OFFSET(List1!E$11,tisk!A80,0),"
",OFFSET(List1!F$11,tisk!A80,0)))</f>
        <v/>
      </c>
      <c r="D81" s="72" t="str">
        <f ca="1">IF(B81="","",OFFSET(List1!L$11,tisk!A80,0))</f>
        <v/>
      </c>
      <c r="E81" s="98" t="str">
        <f ca="1">IF(B81="","",OFFSET(List1!O$11,tisk!A80,0))</f>
        <v/>
      </c>
      <c r="F81" s="44" t="str">
        <f ca="1">IF(B81="","",OFFSET(List1!P$11,tisk!A80,0))</f>
        <v/>
      </c>
      <c r="G81" s="99" t="str">
        <f ca="1">IF(B81="","",OFFSET(List1!R$11,tisk!A80,0))</f>
        <v/>
      </c>
      <c r="H81" s="100" t="str">
        <f ca="1">IF(B81="","",OFFSET(List1!S$11,tisk!A80,0))</f>
        <v/>
      </c>
      <c r="I81" s="89"/>
      <c r="J81" s="99" t="str">
        <f ca="1">IF(B81="","",OFFSET(List1!T$11,tisk!A80,0))</f>
        <v/>
      </c>
    </row>
    <row r="82" spans="1:10" s="1" customFormat="1" ht="75" customHeight="1" x14ac:dyDescent="0.25">
      <c r="A82" s="47"/>
      <c r="B82" s="97"/>
      <c r="C82" s="2" t="str">
        <f ca="1">IF(B81="","",CONCATENATE("Okres ",OFFSET(List1!G$11,tisk!A80,0),"
","Právní forma","
",OFFSET(List1!H$11,tisk!A80,0),"
","IČO ",OFFSET(List1!I$11,tisk!A80,0),"
 ","B.Ú. ",OFFSET(List1!J$11,tisk!A80,0)))</f>
        <v/>
      </c>
      <c r="D82" s="4" t="str">
        <f ca="1">IF(B81="","",OFFSET(List1!M$11,tisk!A80,0))</f>
        <v/>
      </c>
      <c r="E82" s="98"/>
      <c r="F82" s="43"/>
      <c r="G82" s="99"/>
      <c r="H82" s="100"/>
      <c r="I82" s="89"/>
      <c r="J82" s="99"/>
    </row>
    <row r="83" spans="1:10" s="1" customFormat="1" ht="30" customHeight="1" x14ac:dyDescent="0.25">
      <c r="A83" s="47">
        <f>ROW()/3-1</f>
        <v>26.666666666666668</v>
      </c>
      <c r="B83" s="97"/>
      <c r="C83" s="2" t="str">
        <f ca="1">IF(B81="","",CONCATENATE("Zástupce","
",OFFSET(List1!K$11,tisk!A80,0)))</f>
        <v/>
      </c>
      <c r="D83" s="4" t="str">
        <f ca="1">IF(B81="","",CONCATENATE("Dotace bude použita na:",OFFSET(List1!N$11,tisk!A80,0)))</f>
        <v/>
      </c>
      <c r="E83" s="98"/>
      <c r="F83" s="44" t="str">
        <f ca="1">IF(B81="","",OFFSET(List1!Q$11,tisk!A80,0))</f>
        <v/>
      </c>
      <c r="G83" s="99"/>
      <c r="H83" s="100"/>
      <c r="I83" s="89"/>
      <c r="J83" s="99"/>
    </row>
    <row r="84" spans="1:10" s="1" customFormat="1" ht="75" customHeight="1" x14ac:dyDescent="0.25">
      <c r="A84" s="47"/>
      <c r="B84" s="97" t="str">
        <f ca="1">IF(OFFSET(List1!B$11,tisk!A83,0)&gt;0,OFFSET(List1!B$11,tisk!A83,0),"")</f>
        <v/>
      </c>
      <c r="C84" s="2" t="str">
        <f ca="1">IF(B84="","",CONCATENATE(OFFSET(List1!C$11,tisk!A83,0),"
",OFFSET(List1!D$11,tisk!A83,0),"
",OFFSET(List1!E$11,tisk!A83,0),"
",OFFSET(List1!F$11,tisk!A83,0)))</f>
        <v/>
      </c>
      <c r="D84" s="72" t="str">
        <f ca="1">IF(B84="","",OFFSET(List1!L$11,tisk!A83,0))</f>
        <v/>
      </c>
      <c r="E84" s="98" t="str">
        <f ca="1">IF(B84="","",OFFSET(List1!O$11,tisk!A83,0))</f>
        <v/>
      </c>
      <c r="F84" s="44" t="str">
        <f ca="1">IF(B84="","",OFFSET(List1!P$11,tisk!A83,0))</f>
        <v/>
      </c>
      <c r="G84" s="99" t="str">
        <f ca="1">IF(B84="","",OFFSET(List1!R$11,tisk!A83,0))</f>
        <v/>
      </c>
      <c r="H84" s="100" t="str">
        <f ca="1">IF(B84="","",OFFSET(List1!S$11,tisk!A83,0))</f>
        <v/>
      </c>
      <c r="I84" s="89"/>
      <c r="J84" s="99" t="str">
        <f ca="1">IF(B84="","",OFFSET(List1!T$11,tisk!A83,0))</f>
        <v/>
      </c>
    </row>
    <row r="85" spans="1:10" s="1" customFormat="1" ht="75" customHeight="1" x14ac:dyDescent="0.25">
      <c r="A85" s="47"/>
      <c r="B85" s="97"/>
      <c r="C85" s="2" t="str">
        <f ca="1">IF(B84="","",CONCATENATE("Okres ",OFFSET(List1!G$11,tisk!A83,0),"
","Právní forma","
",OFFSET(List1!H$11,tisk!A83,0),"
","IČO ",OFFSET(List1!I$11,tisk!A83,0),"
 ","B.Ú. ",OFFSET(List1!J$11,tisk!A83,0)))</f>
        <v/>
      </c>
      <c r="D85" s="4" t="str">
        <f ca="1">IF(B84="","",OFFSET(List1!M$11,tisk!A83,0))</f>
        <v/>
      </c>
      <c r="E85" s="98"/>
      <c r="F85" s="43"/>
      <c r="G85" s="99"/>
      <c r="H85" s="100"/>
      <c r="I85" s="89"/>
      <c r="J85" s="99"/>
    </row>
    <row r="86" spans="1:10" s="1" customFormat="1" ht="30" customHeight="1" x14ac:dyDescent="0.25">
      <c r="A86" s="47">
        <f>ROW()/3-1</f>
        <v>27.666666666666668</v>
      </c>
      <c r="B86" s="97"/>
      <c r="C86" s="2" t="str">
        <f ca="1">IF(B84="","",CONCATENATE("Zástupce","
",OFFSET(List1!K$11,tisk!A83,0)))</f>
        <v/>
      </c>
      <c r="D86" s="4" t="str">
        <f ca="1">IF(B84="","",CONCATENATE("Dotace bude použita na:",OFFSET(List1!N$11,tisk!A83,0)))</f>
        <v/>
      </c>
      <c r="E86" s="98"/>
      <c r="F86" s="44" t="str">
        <f ca="1">IF(B84="","",OFFSET(List1!Q$11,tisk!A83,0))</f>
        <v/>
      </c>
      <c r="G86" s="99"/>
      <c r="H86" s="100"/>
      <c r="I86" s="89"/>
      <c r="J86" s="99"/>
    </row>
    <row r="87" spans="1:10" s="1" customFormat="1" ht="75" customHeight="1" x14ac:dyDescent="0.25">
      <c r="A87" s="47"/>
      <c r="B87" s="97" t="str">
        <f ca="1">IF(OFFSET(List1!B$11,tisk!A86,0)&gt;0,OFFSET(List1!B$11,tisk!A86,0),"")</f>
        <v/>
      </c>
      <c r="C87" s="2" t="str">
        <f ca="1">IF(B87="","",CONCATENATE(OFFSET(List1!C$11,tisk!A86,0),"
",OFFSET(List1!D$11,tisk!A86,0),"
",OFFSET(List1!E$11,tisk!A86,0),"
",OFFSET(List1!F$11,tisk!A86,0)))</f>
        <v/>
      </c>
      <c r="D87" s="72" t="str">
        <f ca="1">IF(B87="","",OFFSET(List1!L$11,tisk!A86,0))</f>
        <v/>
      </c>
      <c r="E87" s="98" t="str">
        <f ca="1">IF(B87="","",OFFSET(List1!O$11,tisk!A86,0))</f>
        <v/>
      </c>
      <c r="F87" s="44" t="str">
        <f ca="1">IF(B87="","",OFFSET(List1!P$11,tisk!A86,0))</f>
        <v/>
      </c>
      <c r="G87" s="99" t="str">
        <f ca="1">IF(B87="","",OFFSET(List1!R$11,tisk!A86,0))</f>
        <v/>
      </c>
      <c r="H87" s="100" t="str">
        <f ca="1">IF(B87="","",OFFSET(List1!S$11,tisk!A86,0))</f>
        <v/>
      </c>
      <c r="I87" s="89"/>
      <c r="J87" s="99" t="str">
        <f ca="1">IF(B87="","",OFFSET(List1!T$11,tisk!A86,0))</f>
        <v/>
      </c>
    </row>
    <row r="88" spans="1:10" s="1" customFormat="1" ht="75" customHeight="1" x14ac:dyDescent="0.25">
      <c r="A88" s="47"/>
      <c r="B88" s="97"/>
      <c r="C88" s="2" t="str">
        <f ca="1">IF(B87="","",CONCATENATE("Okres ",OFFSET(List1!G$11,tisk!A86,0),"
","Právní forma","
",OFFSET(List1!H$11,tisk!A86,0),"
","IČO ",OFFSET(List1!I$11,tisk!A86,0),"
 ","B.Ú. ",OFFSET(List1!J$11,tisk!A86,0)))</f>
        <v/>
      </c>
      <c r="D88" s="4" t="str">
        <f ca="1">IF(B87="","",OFFSET(List1!M$11,tisk!A86,0))</f>
        <v/>
      </c>
      <c r="E88" s="98"/>
      <c r="F88" s="43"/>
      <c r="G88" s="99"/>
      <c r="H88" s="100"/>
      <c r="I88" s="89"/>
      <c r="J88" s="99"/>
    </row>
    <row r="89" spans="1:10" s="1" customFormat="1" ht="30" customHeight="1" x14ac:dyDescent="0.25">
      <c r="A89" s="47">
        <f>ROW()/3-1</f>
        <v>28.666666666666668</v>
      </c>
      <c r="B89" s="97"/>
      <c r="C89" s="2" t="str">
        <f ca="1">IF(B87="","",CONCATENATE("Zástupce","
",OFFSET(List1!K$11,tisk!A86,0)))</f>
        <v/>
      </c>
      <c r="D89" s="4" t="str">
        <f ca="1">IF(B87="","",CONCATENATE("Dotace bude použita na:",OFFSET(List1!N$11,tisk!A86,0)))</f>
        <v/>
      </c>
      <c r="E89" s="98"/>
      <c r="F89" s="44" t="str">
        <f ca="1">IF(B87="","",OFFSET(List1!Q$11,tisk!A86,0))</f>
        <v/>
      </c>
      <c r="G89" s="99"/>
      <c r="H89" s="100"/>
      <c r="I89" s="89"/>
      <c r="J89" s="99"/>
    </row>
    <row r="90" spans="1:10" s="1" customFormat="1" ht="75" customHeight="1" x14ac:dyDescent="0.25">
      <c r="A90" s="47"/>
      <c r="B90" s="97" t="str">
        <f ca="1">IF(OFFSET(List1!B$11,tisk!A89,0)&gt;0,OFFSET(List1!B$11,tisk!A89,0),"")</f>
        <v/>
      </c>
      <c r="C90" s="2" t="str">
        <f ca="1">IF(B90="","",CONCATENATE(OFFSET(List1!C$11,tisk!A89,0),"
",OFFSET(List1!D$11,tisk!A89,0),"
",OFFSET(List1!E$11,tisk!A89,0),"
",OFFSET(List1!F$11,tisk!A89,0)))</f>
        <v/>
      </c>
      <c r="D90" s="72" t="str">
        <f ca="1">IF(B90="","",OFFSET(List1!L$11,tisk!A89,0))</f>
        <v/>
      </c>
      <c r="E90" s="98" t="str">
        <f ca="1">IF(B90="","",OFFSET(List1!O$11,tisk!A89,0))</f>
        <v/>
      </c>
      <c r="F90" s="44" t="str">
        <f ca="1">IF(B90="","",OFFSET(List1!P$11,tisk!A89,0))</f>
        <v/>
      </c>
      <c r="G90" s="99" t="str">
        <f ca="1">IF(B90="","",OFFSET(List1!R$11,tisk!A89,0))</f>
        <v/>
      </c>
      <c r="H90" s="100" t="str">
        <f ca="1">IF(B90="","",OFFSET(List1!S$11,tisk!A89,0))</f>
        <v/>
      </c>
      <c r="I90" s="89"/>
      <c r="J90" s="99" t="str">
        <f ca="1">IF(B90="","",OFFSET(List1!T$11,tisk!A89,0))</f>
        <v/>
      </c>
    </row>
    <row r="91" spans="1:10" s="1" customFormat="1" ht="75" customHeight="1" x14ac:dyDescent="0.25">
      <c r="A91" s="47"/>
      <c r="B91" s="97"/>
      <c r="C91" s="2" t="str">
        <f ca="1">IF(B90="","",CONCATENATE("Okres ",OFFSET(List1!G$11,tisk!A89,0),"
","Právní forma","
",OFFSET(List1!H$11,tisk!A89,0),"
","IČO ",OFFSET(List1!I$11,tisk!A89,0),"
 ","B.Ú. ",OFFSET(List1!J$11,tisk!A89,0)))</f>
        <v/>
      </c>
      <c r="D91" s="4" t="str">
        <f ca="1">IF(B90="","",OFFSET(List1!M$11,tisk!A89,0))</f>
        <v/>
      </c>
      <c r="E91" s="98"/>
      <c r="F91" s="43"/>
      <c r="G91" s="99"/>
      <c r="H91" s="100"/>
      <c r="I91" s="89"/>
      <c r="J91" s="99"/>
    </row>
    <row r="92" spans="1:10" s="1" customFormat="1" ht="30" customHeight="1" x14ac:dyDescent="0.25">
      <c r="A92" s="47">
        <f>ROW()/3-1</f>
        <v>29.666666666666668</v>
      </c>
      <c r="B92" s="97"/>
      <c r="C92" s="2" t="str">
        <f ca="1">IF(B90="","",CONCATENATE("Zástupce","
",OFFSET(List1!K$11,tisk!A89,0)))</f>
        <v/>
      </c>
      <c r="D92" s="4" t="str">
        <f ca="1">IF(B90="","",CONCATENATE("Dotace bude použita na:",OFFSET(List1!N$11,tisk!A89,0)))</f>
        <v/>
      </c>
      <c r="E92" s="98"/>
      <c r="F92" s="44" t="str">
        <f ca="1">IF(B90="","",OFFSET(List1!Q$11,tisk!A89,0))</f>
        <v/>
      </c>
      <c r="G92" s="99"/>
      <c r="H92" s="100"/>
      <c r="I92" s="89"/>
      <c r="J92" s="99"/>
    </row>
    <row r="93" spans="1:10" s="1" customFormat="1" ht="75" customHeight="1" x14ac:dyDescent="0.25">
      <c r="A93" s="47"/>
      <c r="B93" s="97" t="str">
        <f ca="1">IF(OFFSET(List1!B$11,tisk!A92,0)&gt;0,OFFSET(List1!B$11,tisk!A92,0),"")</f>
        <v/>
      </c>
      <c r="C93" s="2" t="str">
        <f ca="1">IF(B93="","",CONCATENATE(OFFSET(List1!C$11,tisk!A92,0),"
",OFFSET(List1!D$11,tisk!A92,0),"
",OFFSET(List1!E$11,tisk!A92,0),"
",OFFSET(List1!F$11,tisk!A92,0)))</f>
        <v/>
      </c>
      <c r="D93" s="72" t="str">
        <f ca="1">IF(B93="","",OFFSET(List1!L$11,tisk!A92,0))</f>
        <v/>
      </c>
      <c r="E93" s="98" t="str">
        <f ca="1">IF(B93="","",OFFSET(List1!O$11,tisk!A92,0))</f>
        <v/>
      </c>
      <c r="F93" s="44" t="str">
        <f ca="1">IF(B93="","",OFFSET(List1!P$11,tisk!A92,0))</f>
        <v/>
      </c>
      <c r="G93" s="99" t="str">
        <f ca="1">IF(B93="","",OFFSET(List1!R$11,tisk!A92,0))</f>
        <v/>
      </c>
      <c r="H93" s="100" t="str">
        <f ca="1">IF(B93="","",OFFSET(List1!S$11,tisk!A92,0))</f>
        <v/>
      </c>
      <c r="I93" s="89"/>
      <c r="J93" s="99" t="str">
        <f ca="1">IF(B93="","",OFFSET(List1!T$11,tisk!A92,0))</f>
        <v/>
      </c>
    </row>
    <row r="94" spans="1:10" s="1" customFormat="1" ht="75" customHeight="1" x14ac:dyDescent="0.25">
      <c r="A94" s="47"/>
      <c r="B94" s="97"/>
      <c r="C94" s="2" t="str">
        <f ca="1">IF(B93="","",CONCATENATE("Okres ",OFFSET(List1!G$11,tisk!A92,0),"
","Právní forma","
",OFFSET(List1!H$11,tisk!A92,0),"
","IČO ",OFFSET(List1!I$11,tisk!A92,0),"
 ","B.Ú. ",OFFSET(List1!J$11,tisk!A92,0)))</f>
        <v/>
      </c>
      <c r="D94" s="4" t="str">
        <f ca="1">IF(B93="","",OFFSET(List1!M$11,tisk!A92,0))</f>
        <v/>
      </c>
      <c r="E94" s="98"/>
      <c r="F94" s="43"/>
      <c r="G94" s="99"/>
      <c r="H94" s="100"/>
      <c r="I94" s="89"/>
      <c r="J94" s="99"/>
    </row>
    <row r="95" spans="1:10" s="1" customFormat="1" ht="30" customHeight="1" x14ac:dyDescent="0.25">
      <c r="A95" s="47">
        <f>ROW()/3-1</f>
        <v>30.666666666666668</v>
      </c>
      <c r="B95" s="97"/>
      <c r="C95" s="2" t="str">
        <f ca="1">IF(B93="","",CONCATENATE("Zástupce","
",OFFSET(List1!K$11,tisk!A92,0)))</f>
        <v/>
      </c>
      <c r="D95" s="4" t="str">
        <f ca="1">IF(B93="","",CONCATENATE("Dotace bude použita na:",OFFSET(List1!N$11,tisk!A92,0)))</f>
        <v/>
      </c>
      <c r="E95" s="98"/>
      <c r="F95" s="44" t="str">
        <f ca="1">IF(B93="","",OFFSET(List1!Q$11,tisk!A92,0))</f>
        <v/>
      </c>
      <c r="G95" s="99"/>
      <c r="H95" s="100"/>
      <c r="I95" s="89"/>
      <c r="J95" s="99"/>
    </row>
    <row r="96" spans="1:10" s="1" customFormat="1" ht="75" customHeight="1" x14ac:dyDescent="0.25">
      <c r="A96" s="47"/>
      <c r="B96" s="97" t="str">
        <f ca="1">IF(OFFSET(List1!B$11,tisk!A95,0)&gt;0,OFFSET(List1!B$11,tisk!A95,0),"")</f>
        <v/>
      </c>
      <c r="C96" s="2" t="str">
        <f ca="1">IF(B96="","",CONCATENATE(OFFSET(List1!C$11,tisk!A95,0),"
",OFFSET(List1!D$11,tisk!A95,0),"
",OFFSET(List1!E$11,tisk!A95,0),"
",OFFSET(List1!F$11,tisk!A95,0)))</f>
        <v/>
      </c>
      <c r="D96" s="72" t="str">
        <f ca="1">IF(B96="","",OFFSET(List1!L$11,tisk!A95,0))</f>
        <v/>
      </c>
      <c r="E96" s="98" t="str">
        <f ca="1">IF(B96="","",OFFSET(List1!O$11,tisk!A95,0))</f>
        <v/>
      </c>
      <c r="F96" s="44" t="str">
        <f ca="1">IF(B96="","",OFFSET(List1!P$11,tisk!A95,0))</f>
        <v/>
      </c>
      <c r="G96" s="99" t="str">
        <f ca="1">IF(B96="","",OFFSET(List1!R$11,tisk!A95,0))</f>
        <v/>
      </c>
      <c r="H96" s="100" t="str">
        <f ca="1">IF(B96="","",OFFSET(List1!S$11,tisk!A95,0))</f>
        <v/>
      </c>
      <c r="I96" s="89"/>
      <c r="J96" s="99" t="str">
        <f ca="1">IF(B96="","",OFFSET(List1!T$11,tisk!A95,0))</f>
        <v/>
      </c>
    </row>
    <row r="97" spans="1:10" s="1" customFormat="1" ht="75" customHeight="1" x14ac:dyDescent="0.25">
      <c r="A97" s="47"/>
      <c r="B97" s="97"/>
      <c r="C97" s="2" t="str">
        <f ca="1">IF(B96="","",CONCATENATE("Okres ",OFFSET(List1!G$11,tisk!A95,0),"
","Právní forma","
",OFFSET(List1!H$11,tisk!A95,0),"
","IČO ",OFFSET(List1!I$11,tisk!A95,0),"
 ","B.Ú. ",OFFSET(List1!J$11,tisk!A95,0)))</f>
        <v/>
      </c>
      <c r="D97" s="4" t="str">
        <f ca="1">IF(B96="","",OFFSET(List1!M$11,tisk!A95,0))</f>
        <v/>
      </c>
      <c r="E97" s="98"/>
      <c r="F97" s="43"/>
      <c r="G97" s="99"/>
      <c r="H97" s="100"/>
      <c r="I97" s="89"/>
      <c r="J97" s="99"/>
    </row>
    <row r="98" spans="1:10" s="1" customFormat="1" ht="30" customHeight="1" x14ac:dyDescent="0.25">
      <c r="A98" s="47">
        <f>ROW()/3-1</f>
        <v>31.666666666666664</v>
      </c>
      <c r="B98" s="97"/>
      <c r="C98" s="2" t="str">
        <f ca="1">IF(B96="","",CONCATENATE("Zástupce","
",OFFSET(List1!K$11,tisk!A95,0)))</f>
        <v/>
      </c>
      <c r="D98" s="4" t="str">
        <f ca="1">IF(B96="","",CONCATENATE("Dotace bude použita na:",OFFSET(List1!N$11,tisk!A95,0)))</f>
        <v/>
      </c>
      <c r="E98" s="98"/>
      <c r="F98" s="44" t="str">
        <f ca="1">IF(B96="","",OFFSET(List1!Q$11,tisk!A95,0))</f>
        <v/>
      </c>
      <c r="G98" s="99"/>
      <c r="H98" s="100"/>
      <c r="I98" s="89"/>
      <c r="J98" s="99"/>
    </row>
    <row r="99" spans="1:10" s="1" customFormat="1" ht="75" customHeight="1" x14ac:dyDescent="0.25">
      <c r="A99" s="47"/>
      <c r="B99" s="97" t="str">
        <f ca="1">IF(OFFSET(List1!B$11,tisk!A98,0)&gt;0,OFFSET(List1!B$11,tisk!A98,0),"")</f>
        <v/>
      </c>
      <c r="C99" s="2" t="str">
        <f ca="1">IF(B99="","",CONCATENATE(OFFSET(List1!C$11,tisk!A98,0),"
",OFFSET(List1!D$11,tisk!A98,0),"
",OFFSET(List1!E$11,tisk!A98,0),"
",OFFSET(List1!F$11,tisk!A98,0)))</f>
        <v/>
      </c>
      <c r="D99" s="72" t="str">
        <f ca="1">IF(B99="","",OFFSET(List1!L$11,tisk!A98,0))</f>
        <v/>
      </c>
      <c r="E99" s="98" t="str">
        <f ca="1">IF(B99="","",OFFSET(List1!O$11,tisk!A98,0))</f>
        <v/>
      </c>
      <c r="F99" s="44" t="str">
        <f ca="1">IF(B99="","",OFFSET(List1!P$11,tisk!A98,0))</f>
        <v/>
      </c>
      <c r="G99" s="99" t="str">
        <f ca="1">IF(B99="","",OFFSET(List1!R$11,tisk!A98,0))</f>
        <v/>
      </c>
      <c r="H99" s="100" t="str">
        <f ca="1">IF(B99="","",OFFSET(List1!S$11,tisk!A98,0))</f>
        <v/>
      </c>
      <c r="I99" s="89"/>
      <c r="J99" s="99" t="str">
        <f ca="1">IF(B99="","",OFFSET(List1!T$11,tisk!A98,0))</f>
        <v/>
      </c>
    </row>
    <row r="100" spans="1:10" s="1" customFormat="1" ht="75" customHeight="1" x14ac:dyDescent="0.25">
      <c r="A100" s="47"/>
      <c r="B100" s="97"/>
      <c r="C100" s="2" t="str">
        <f ca="1">IF(B99="","",CONCATENATE("Okres ",OFFSET(List1!G$11,tisk!A98,0),"
","Právní forma","
",OFFSET(List1!H$11,tisk!A98,0),"
","IČO ",OFFSET(List1!I$11,tisk!A98,0),"
 ","B.Ú. ",OFFSET(List1!J$11,tisk!A98,0)))</f>
        <v/>
      </c>
      <c r="D100" s="4" t="str">
        <f ca="1">IF(B99="","",OFFSET(List1!M$11,tisk!A98,0))</f>
        <v/>
      </c>
      <c r="E100" s="98"/>
      <c r="F100" s="43"/>
      <c r="G100" s="99"/>
      <c r="H100" s="100"/>
      <c r="I100" s="89"/>
      <c r="J100" s="99"/>
    </row>
    <row r="101" spans="1:10" s="1" customFormat="1" ht="30" customHeight="1" x14ac:dyDescent="0.25">
      <c r="A101" s="47">
        <f>ROW()/3-1</f>
        <v>32.666666666666664</v>
      </c>
      <c r="B101" s="97"/>
      <c r="C101" s="2" t="str">
        <f ca="1">IF(B99="","",CONCATENATE("Zástupce","
",OFFSET(List1!K$11,tisk!A98,0)))</f>
        <v/>
      </c>
      <c r="D101" s="4" t="str">
        <f ca="1">IF(B99="","",CONCATENATE("Dotace bude použita na:",OFFSET(List1!N$11,tisk!A98,0)))</f>
        <v/>
      </c>
      <c r="E101" s="98"/>
      <c r="F101" s="44" t="str">
        <f ca="1">IF(B99="","",OFFSET(List1!Q$11,tisk!A98,0))</f>
        <v/>
      </c>
      <c r="G101" s="99"/>
      <c r="H101" s="100"/>
      <c r="I101" s="89"/>
      <c r="J101" s="99"/>
    </row>
    <row r="102" spans="1:10" s="1" customFormat="1" ht="75" customHeight="1" x14ac:dyDescent="0.25">
      <c r="A102" s="47"/>
      <c r="B102" s="97" t="str">
        <f ca="1">IF(OFFSET(List1!B$11,tisk!A101,0)&gt;0,OFFSET(List1!B$11,tisk!A101,0),"")</f>
        <v/>
      </c>
      <c r="C102" s="2" t="str">
        <f ca="1">IF(B102="","",CONCATENATE(OFFSET(List1!C$11,tisk!A101,0),"
",OFFSET(List1!D$11,tisk!A101,0),"
",OFFSET(List1!E$11,tisk!A101,0),"
",OFFSET(List1!F$11,tisk!A101,0)))</f>
        <v/>
      </c>
      <c r="D102" s="72" t="str">
        <f ca="1">IF(B102="","",OFFSET(List1!L$11,tisk!A101,0))</f>
        <v/>
      </c>
      <c r="E102" s="98" t="str">
        <f ca="1">IF(B102="","",OFFSET(List1!O$11,tisk!A101,0))</f>
        <v/>
      </c>
      <c r="F102" s="44" t="str">
        <f ca="1">IF(B102="","",OFFSET(List1!P$11,tisk!A101,0))</f>
        <v/>
      </c>
      <c r="G102" s="99" t="str">
        <f ca="1">IF(B102="","",OFFSET(List1!R$11,tisk!A101,0))</f>
        <v/>
      </c>
      <c r="H102" s="100" t="str">
        <f ca="1">IF(B102="","",OFFSET(List1!S$11,tisk!A101,0))</f>
        <v/>
      </c>
      <c r="I102" s="89"/>
      <c r="J102" s="99" t="str">
        <f ca="1">IF(B102="","",OFFSET(List1!T$11,tisk!A101,0))</f>
        <v/>
      </c>
    </row>
    <row r="103" spans="1:10" s="1" customFormat="1" ht="75" customHeight="1" x14ac:dyDescent="0.25">
      <c r="A103" s="47"/>
      <c r="B103" s="97"/>
      <c r="C103" s="2" t="str">
        <f ca="1">IF(B102="","",CONCATENATE("Okres ",OFFSET(List1!G$11,tisk!A101,0),"
","Právní forma","
",OFFSET(List1!H$11,tisk!A101,0),"
","IČO ",OFFSET(List1!I$11,tisk!A101,0),"
 ","B.Ú. ",OFFSET(List1!J$11,tisk!A101,0)))</f>
        <v/>
      </c>
      <c r="D103" s="4" t="str">
        <f ca="1">IF(B102="","",OFFSET(List1!M$11,tisk!A101,0))</f>
        <v/>
      </c>
      <c r="E103" s="98"/>
      <c r="F103" s="43"/>
      <c r="G103" s="99"/>
      <c r="H103" s="100"/>
      <c r="I103" s="89"/>
      <c r="J103" s="99"/>
    </row>
    <row r="104" spans="1:10" s="1" customFormat="1" ht="30" customHeight="1" x14ac:dyDescent="0.25">
      <c r="A104" s="47">
        <f>ROW()/3-1</f>
        <v>33.666666666666664</v>
      </c>
      <c r="B104" s="97"/>
      <c r="C104" s="2" t="str">
        <f ca="1">IF(B102="","",CONCATENATE("Zástupce","
",OFFSET(List1!K$11,tisk!A101,0)))</f>
        <v/>
      </c>
      <c r="D104" s="4" t="str">
        <f ca="1">IF(B102="","",CONCATENATE("Dotace bude použita na:",OFFSET(List1!N$11,tisk!A101,0)))</f>
        <v/>
      </c>
      <c r="E104" s="98"/>
      <c r="F104" s="44" t="str">
        <f ca="1">IF(B102="","",OFFSET(List1!Q$11,tisk!A101,0))</f>
        <v/>
      </c>
      <c r="G104" s="99"/>
      <c r="H104" s="100"/>
      <c r="I104" s="89"/>
      <c r="J104" s="99"/>
    </row>
    <row r="105" spans="1:10" s="1" customFormat="1" ht="75" customHeight="1" x14ac:dyDescent="0.25">
      <c r="A105" s="47"/>
      <c r="B105" s="97" t="str">
        <f ca="1">IF(OFFSET(List1!B$11,tisk!A104,0)&gt;0,OFFSET(List1!B$11,tisk!A104,0),"")</f>
        <v/>
      </c>
      <c r="C105" s="2" t="str">
        <f ca="1">IF(B105="","",CONCATENATE(OFFSET(List1!C$11,tisk!A104,0),"
",OFFSET(List1!D$11,tisk!A104,0),"
",OFFSET(List1!E$11,tisk!A104,0),"
",OFFSET(List1!F$11,tisk!A104,0)))</f>
        <v/>
      </c>
      <c r="D105" s="72" t="str">
        <f ca="1">IF(B105="","",OFFSET(List1!L$11,tisk!A104,0))</f>
        <v/>
      </c>
      <c r="E105" s="98" t="str">
        <f ca="1">IF(B105="","",OFFSET(List1!O$11,tisk!A104,0))</f>
        <v/>
      </c>
      <c r="F105" s="44" t="str">
        <f ca="1">IF(B105="","",OFFSET(List1!P$11,tisk!A104,0))</f>
        <v/>
      </c>
      <c r="G105" s="99" t="str">
        <f ca="1">IF(B105="","",OFFSET(List1!R$11,tisk!A104,0))</f>
        <v/>
      </c>
      <c r="H105" s="100" t="str">
        <f ca="1">IF(B105="","",OFFSET(List1!S$11,tisk!A104,0))</f>
        <v/>
      </c>
      <c r="I105" s="89"/>
      <c r="J105" s="99" t="str">
        <f ca="1">IF(B105="","",OFFSET(List1!T$11,tisk!A104,0))</f>
        <v/>
      </c>
    </row>
    <row r="106" spans="1:10" s="1" customFormat="1" ht="75" customHeight="1" x14ac:dyDescent="0.25">
      <c r="A106" s="47"/>
      <c r="B106" s="97"/>
      <c r="C106" s="2" t="str">
        <f ca="1">IF(B105="","",CONCATENATE("Okres ",OFFSET(List1!G$11,tisk!A104,0),"
","Právní forma","
",OFFSET(List1!H$11,tisk!A104,0),"
","IČO ",OFFSET(List1!I$11,tisk!A104,0),"
 ","B.Ú. ",OFFSET(List1!J$11,tisk!A104,0)))</f>
        <v/>
      </c>
      <c r="D106" s="4" t="str">
        <f ca="1">IF(B105="","",OFFSET(List1!M$11,tisk!A104,0))</f>
        <v/>
      </c>
      <c r="E106" s="98"/>
      <c r="F106" s="43"/>
      <c r="G106" s="99"/>
      <c r="H106" s="100"/>
      <c r="I106" s="89"/>
      <c r="J106" s="99"/>
    </row>
    <row r="107" spans="1:10" s="1" customFormat="1" ht="30" customHeight="1" x14ac:dyDescent="0.25">
      <c r="A107" s="47">
        <f>ROW()/3-1</f>
        <v>34.666666666666664</v>
      </c>
      <c r="B107" s="97"/>
      <c r="C107" s="2" t="str">
        <f ca="1">IF(B105="","",CONCATENATE("Zástupce","
",OFFSET(List1!K$11,tisk!A104,0)))</f>
        <v/>
      </c>
      <c r="D107" s="4" t="str">
        <f ca="1">IF(B105="","",CONCATENATE("Dotace bude použita na:",OFFSET(List1!N$11,tisk!A104,0)))</f>
        <v/>
      </c>
      <c r="E107" s="98"/>
      <c r="F107" s="44" t="str">
        <f ca="1">IF(B105="","",OFFSET(List1!Q$11,tisk!A104,0))</f>
        <v/>
      </c>
      <c r="G107" s="99"/>
      <c r="H107" s="100"/>
      <c r="I107" s="89"/>
      <c r="J107" s="99"/>
    </row>
    <row r="108" spans="1:10" s="1" customFormat="1" ht="75" customHeight="1" x14ac:dyDescent="0.25">
      <c r="A108" s="47"/>
      <c r="B108" s="97" t="str">
        <f ca="1">IF(OFFSET(List1!B$11,tisk!A107,0)&gt;0,OFFSET(List1!B$11,tisk!A107,0),"")</f>
        <v/>
      </c>
      <c r="C108" s="2" t="str">
        <f ca="1">IF(B108="","",CONCATENATE(OFFSET(List1!C$11,tisk!A107,0),"
",OFFSET(List1!D$11,tisk!A107,0),"
",OFFSET(List1!E$11,tisk!A107,0),"
",OFFSET(List1!F$11,tisk!A107,0)))</f>
        <v/>
      </c>
      <c r="D108" s="72" t="str">
        <f ca="1">IF(B108="","",OFFSET(List1!L$11,tisk!A107,0))</f>
        <v/>
      </c>
      <c r="E108" s="98" t="str">
        <f ca="1">IF(B108="","",OFFSET(List1!O$11,tisk!A107,0))</f>
        <v/>
      </c>
      <c r="F108" s="44" t="str">
        <f ca="1">IF(B108="","",OFFSET(List1!P$11,tisk!A107,0))</f>
        <v/>
      </c>
      <c r="G108" s="99" t="str">
        <f ca="1">IF(B108="","",OFFSET(List1!R$11,tisk!A107,0))</f>
        <v/>
      </c>
      <c r="H108" s="100" t="str">
        <f ca="1">IF(B108="","",OFFSET(List1!S$11,tisk!A107,0))</f>
        <v/>
      </c>
      <c r="I108" s="89"/>
      <c r="J108" s="99" t="str">
        <f ca="1">IF(B108="","",OFFSET(List1!T$11,tisk!A107,0))</f>
        <v/>
      </c>
    </row>
    <row r="109" spans="1:10" s="1" customFormat="1" ht="75" customHeight="1" x14ac:dyDescent="0.25">
      <c r="A109" s="47"/>
      <c r="B109" s="97"/>
      <c r="C109" s="2" t="str">
        <f ca="1">IF(B108="","",CONCATENATE("Okres ",OFFSET(List1!G$11,tisk!A107,0),"
","Právní forma","
",OFFSET(List1!H$11,tisk!A107,0),"
","IČO ",OFFSET(List1!I$11,tisk!A107,0),"
 ","B.Ú. ",OFFSET(List1!J$11,tisk!A107,0)))</f>
        <v/>
      </c>
      <c r="D109" s="4" t="str">
        <f ca="1">IF(B108="","",OFFSET(List1!M$11,tisk!A107,0))</f>
        <v/>
      </c>
      <c r="E109" s="98"/>
      <c r="F109" s="43"/>
      <c r="G109" s="99"/>
      <c r="H109" s="100"/>
      <c r="I109" s="89"/>
      <c r="J109" s="99"/>
    </row>
    <row r="110" spans="1:10" s="1" customFormat="1" ht="30" customHeight="1" x14ac:dyDescent="0.25">
      <c r="A110" s="47">
        <f>ROW()/3-1</f>
        <v>35.666666666666664</v>
      </c>
      <c r="B110" s="97"/>
      <c r="C110" s="2" t="str">
        <f ca="1">IF(B108="","",CONCATENATE("Zástupce","
",OFFSET(List1!K$11,tisk!A107,0)))</f>
        <v/>
      </c>
      <c r="D110" s="4" t="str">
        <f ca="1">IF(B108="","",CONCATENATE("Dotace bude použita na:",OFFSET(List1!N$11,tisk!A107,0)))</f>
        <v/>
      </c>
      <c r="E110" s="98"/>
      <c r="F110" s="44" t="str">
        <f ca="1">IF(B108="","",OFFSET(List1!Q$11,tisk!A107,0))</f>
        <v/>
      </c>
      <c r="G110" s="99"/>
      <c r="H110" s="100"/>
      <c r="I110" s="89"/>
      <c r="J110" s="99"/>
    </row>
    <row r="111" spans="1:10" s="1" customFormat="1" ht="75" customHeight="1" x14ac:dyDescent="0.25">
      <c r="A111" s="47"/>
      <c r="B111" s="97" t="str">
        <f ca="1">IF(OFFSET(List1!B$11,tisk!A110,0)&gt;0,OFFSET(List1!B$11,tisk!A110,0),"")</f>
        <v/>
      </c>
      <c r="C111" s="2" t="str">
        <f ca="1">IF(B111="","",CONCATENATE(OFFSET(List1!C$11,tisk!A110,0),"
",OFFSET(List1!D$11,tisk!A110,0),"
",OFFSET(List1!E$11,tisk!A110,0),"
",OFFSET(List1!F$11,tisk!A110,0)))</f>
        <v/>
      </c>
      <c r="D111" s="72" t="str">
        <f ca="1">IF(B111="","",OFFSET(List1!L$11,tisk!A110,0))</f>
        <v/>
      </c>
      <c r="E111" s="98" t="str">
        <f ca="1">IF(B111="","",OFFSET(List1!O$11,tisk!A110,0))</f>
        <v/>
      </c>
      <c r="F111" s="44" t="str">
        <f ca="1">IF(B111="","",OFFSET(List1!P$11,tisk!A110,0))</f>
        <v/>
      </c>
      <c r="G111" s="99" t="str">
        <f ca="1">IF(B111="","",OFFSET(List1!R$11,tisk!A110,0))</f>
        <v/>
      </c>
      <c r="H111" s="100" t="str">
        <f ca="1">IF(B111="","",OFFSET(List1!S$11,tisk!A110,0))</f>
        <v/>
      </c>
      <c r="I111" s="89"/>
      <c r="J111" s="99" t="str">
        <f ca="1">IF(B111="","",OFFSET(List1!T$11,tisk!A110,0))</f>
        <v/>
      </c>
    </row>
    <row r="112" spans="1:10" s="1" customFormat="1" ht="75" customHeight="1" x14ac:dyDescent="0.25">
      <c r="A112" s="47"/>
      <c r="B112" s="97"/>
      <c r="C112" s="2" t="str">
        <f ca="1">IF(B111="","",CONCATENATE("Okres ",OFFSET(List1!G$11,tisk!A110,0),"
","Právní forma","
",OFFSET(List1!H$11,tisk!A110,0),"
","IČO ",OFFSET(List1!I$11,tisk!A110,0),"
 ","B.Ú. ",OFFSET(List1!J$11,tisk!A110,0)))</f>
        <v/>
      </c>
      <c r="D112" s="4" t="str">
        <f ca="1">IF(B111="","",OFFSET(List1!M$11,tisk!A110,0))</f>
        <v/>
      </c>
      <c r="E112" s="98"/>
      <c r="F112" s="43"/>
      <c r="G112" s="99"/>
      <c r="H112" s="100"/>
      <c r="I112" s="89"/>
      <c r="J112" s="99"/>
    </row>
    <row r="113" spans="1:10" s="1" customFormat="1" ht="30" customHeight="1" x14ac:dyDescent="0.25">
      <c r="A113" s="47">
        <f>ROW()/3-1</f>
        <v>36.666666666666664</v>
      </c>
      <c r="B113" s="97"/>
      <c r="C113" s="2" t="str">
        <f ca="1">IF(B111="","",CONCATENATE("Zástupce","
",OFFSET(List1!K$11,tisk!A110,0)))</f>
        <v/>
      </c>
      <c r="D113" s="4" t="str">
        <f ca="1">IF(B111="","",CONCATENATE("Dotace bude použita na:",OFFSET(List1!N$11,tisk!A110,0)))</f>
        <v/>
      </c>
      <c r="E113" s="98"/>
      <c r="F113" s="44" t="str">
        <f ca="1">IF(B111="","",OFFSET(List1!Q$11,tisk!A110,0))</f>
        <v/>
      </c>
      <c r="G113" s="99"/>
      <c r="H113" s="100"/>
      <c r="I113" s="89"/>
      <c r="J113" s="99"/>
    </row>
    <row r="114" spans="1:10" s="1" customFormat="1" ht="75" customHeight="1" x14ac:dyDescent="0.25">
      <c r="A114" s="47"/>
      <c r="B114" s="97" t="str">
        <f ca="1">IF(OFFSET(List1!B$11,tisk!A113,0)&gt;0,OFFSET(List1!B$11,tisk!A113,0),"")</f>
        <v/>
      </c>
      <c r="C114" s="2" t="str">
        <f ca="1">IF(B114="","",CONCATENATE(OFFSET(List1!C$11,tisk!A113,0),"
",OFFSET(List1!D$11,tisk!A113,0),"
",OFFSET(List1!E$11,tisk!A113,0),"
",OFFSET(List1!F$11,tisk!A113,0)))</f>
        <v/>
      </c>
      <c r="D114" s="72" t="str">
        <f ca="1">IF(B114="","",OFFSET(List1!L$11,tisk!A113,0))</f>
        <v/>
      </c>
      <c r="E114" s="98" t="str">
        <f ca="1">IF(B114="","",OFFSET(List1!O$11,tisk!A113,0))</f>
        <v/>
      </c>
      <c r="F114" s="44" t="str">
        <f ca="1">IF(B114="","",OFFSET(List1!P$11,tisk!A113,0))</f>
        <v/>
      </c>
      <c r="G114" s="99" t="str">
        <f ca="1">IF(B114="","",OFFSET(List1!R$11,tisk!A113,0))</f>
        <v/>
      </c>
      <c r="H114" s="100" t="str">
        <f ca="1">IF(B114="","",OFFSET(List1!S$11,tisk!A113,0))</f>
        <v/>
      </c>
      <c r="I114" s="89"/>
      <c r="J114" s="99" t="str">
        <f ca="1">IF(B114="","",OFFSET(List1!T$11,tisk!A113,0))</f>
        <v/>
      </c>
    </row>
    <row r="115" spans="1:10" s="1" customFormat="1" ht="75" customHeight="1" x14ac:dyDescent="0.25">
      <c r="A115" s="47"/>
      <c r="B115" s="97"/>
      <c r="C115" s="2" t="str">
        <f ca="1">IF(B114="","",CONCATENATE("Okres ",OFFSET(List1!G$11,tisk!A113,0),"
","Právní forma","
",OFFSET(List1!H$11,tisk!A113,0),"
","IČO ",OFFSET(List1!I$11,tisk!A113,0),"
 ","B.Ú. ",OFFSET(List1!J$11,tisk!A113,0)))</f>
        <v/>
      </c>
      <c r="D115" s="4" t="str">
        <f ca="1">IF(B114="","",OFFSET(List1!M$11,tisk!A113,0))</f>
        <v/>
      </c>
      <c r="E115" s="98"/>
      <c r="F115" s="43"/>
      <c r="G115" s="99"/>
      <c r="H115" s="100"/>
      <c r="I115" s="89"/>
      <c r="J115" s="99"/>
    </row>
    <row r="116" spans="1:10" s="1" customFormat="1" ht="30" customHeight="1" x14ac:dyDescent="0.25">
      <c r="A116" s="47">
        <f>ROW()/3-1</f>
        <v>37.666666666666664</v>
      </c>
      <c r="B116" s="97"/>
      <c r="C116" s="2" t="str">
        <f ca="1">IF(B114="","",CONCATENATE("Zástupce","
",OFFSET(List1!K$11,tisk!A113,0)))</f>
        <v/>
      </c>
      <c r="D116" s="4" t="str">
        <f ca="1">IF(B114="","",CONCATENATE("Dotace bude použita na:",OFFSET(List1!N$11,tisk!A113,0)))</f>
        <v/>
      </c>
      <c r="E116" s="98"/>
      <c r="F116" s="44" t="str">
        <f ca="1">IF(B114="","",OFFSET(List1!Q$11,tisk!A113,0))</f>
        <v/>
      </c>
      <c r="G116" s="99"/>
      <c r="H116" s="100"/>
      <c r="I116" s="89"/>
      <c r="J116" s="99"/>
    </row>
    <row r="117" spans="1:10" s="1" customFormat="1" ht="75" customHeight="1" x14ac:dyDescent="0.25">
      <c r="A117" s="47"/>
      <c r="B117" s="97" t="str">
        <f ca="1">IF(OFFSET(List1!B$11,tisk!A116,0)&gt;0,OFFSET(List1!B$11,tisk!A116,0),"")</f>
        <v/>
      </c>
      <c r="C117" s="2" t="str">
        <f ca="1">IF(B117="","",CONCATENATE(OFFSET(List1!C$11,tisk!A116,0),"
",OFFSET(List1!D$11,tisk!A116,0),"
",OFFSET(List1!E$11,tisk!A116,0),"
",OFFSET(List1!F$11,tisk!A116,0)))</f>
        <v/>
      </c>
      <c r="D117" s="72" t="str">
        <f ca="1">IF(B117="","",OFFSET(List1!L$11,tisk!A116,0))</f>
        <v/>
      </c>
      <c r="E117" s="98" t="str">
        <f ca="1">IF(B117="","",OFFSET(List1!O$11,tisk!A116,0))</f>
        <v/>
      </c>
      <c r="F117" s="44" t="str">
        <f ca="1">IF(B117="","",OFFSET(List1!P$11,tisk!A116,0))</f>
        <v/>
      </c>
      <c r="G117" s="99" t="str">
        <f ca="1">IF(B117="","",OFFSET(List1!R$11,tisk!A116,0))</f>
        <v/>
      </c>
      <c r="H117" s="100" t="str">
        <f ca="1">IF(B117="","",OFFSET(List1!S$11,tisk!A116,0))</f>
        <v/>
      </c>
      <c r="I117" s="89"/>
      <c r="J117" s="99" t="str">
        <f ca="1">IF(B117="","",OFFSET(List1!T$11,tisk!A116,0))</f>
        <v/>
      </c>
    </row>
    <row r="118" spans="1:10" s="1" customFormat="1" ht="75" customHeight="1" x14ac:dyDescent="0.25">
      <c r="A118" s="47"/>
      <c r="B118" s="97"/>
      <c r="C118" s="2" t="str">
        <f ca="1">IF(B117="","",CONCATENATE("Okres ",OFFSET(List1!G$11,tisk!A116,0),"
","Právní forma","
",OFFSET(List1!H$11,tisk!A116,0),"
","IČO ",OFFSET(List1!I$11,tisk!A116,0),"
 ","B.Ú. ",OFFSET(List1!J$11,tisk!A116,0)))</f>
        <v/>
      </c>
      <c r="D118" s="4" t="str">
        <f ca="1">IF(B117="","",OFFSET(List1!M$11,tisk!A116,0))</f>
        <v/>
      </c>
      <c r="E118" s="98"/>
      <c r="F118" s="43"/>
      <c r="G118" s="99"/>
      <c r="H118" s="100"/>
      <c r="I118" s="89"/>
      <c r="J118" s="99"/>
    </row>
    <row r="119" spans="1:10" s="1" customFormat="1" ht="30" customHeight="1" x14ac:dyDescent="0.25">
      <c r="A119" s="47">
        <f>ROW()/3-1</f>
        <v>38.666666666666664</v>
      </c>
      <c r="B119" s="97"/>
      <c r="C119" s="2" t="str">
        <f ca="1">IF(B117="","",CONCATENATE("Zástupce","
",OFFSET(List1!K$11,tisk!A116,0)))</f>
        <v/>
      </c>
      <c r="D119" s="4" t="str">
        <f ca="1">IF(B117="","",CONCATENATE("Dotace bude použita na:",OFFSET(List1!N$11,tisk!A116,0)))</f>
        <v/>
      </c>
      <c r="E119" s="98"/>
      <c r="F119" s="44" t="str">
        <f ca="1">IF(B117="","",OFFSET(List1!Q$11,tisk!A116,0))</f>
        <v/>
      </c>
      <c r="G119" s="99"/>
      <c r="H119" s="100"/>
      <c r="I119" s="89"/>
      <c r="J119" s="99"/>
    </row>
    <row r="120" spans="1:10" s="1" customFormat="1" ht="75" customHeight="1" x14ac:dyDescent="0.25">
      <c r="A120" s="47"/>
      <c r="B120" s="97" t="str">
        <f ca="1">IF(OFFSET(List1!B$11,tisk!A119,0)&gt;0,OFFSET(List1!B$11,tisk!A119,0),"")</f>
        <v/>
      </c>
      <c r="C120" s="2" t="str">
        <f ca="1">IF(B120="","",CONCATENATE(OFFSET(List1!C$11,tisk!A119,0),"
",OFFSET(List1!D$11,tisk!A119,0),"
",OFFSET(List1!E$11,tisk!A119,0),"
",OFFSET(List1!F$11,tisk!A119,0)))</f>
        <v/>
      </c>
      <c r="D120" s="72" t="str">
        <f ca="1">IF(B120="","",OFFSET(List1!L$11,tisk!A119,0))</f>
        <v/>
      </c>
      <c r="E120" s="98" t="str">
        <f ca="1">IF(B120="","",OFFSET(List1!O$11,tisk!A119,0))</f>
        <v/>
      </c>
      <c r="F120" s="44" t="str">
        <f ca="1">IF(B120="","",OFFSET(List1!P$11,tisk!A119,0))</f>
        <v/>
      </c>
      <c r="G120" s="99" t="str">
        <f ca="1">IF(B120="","",OFFSET(List1!R$11,tisk!A119,0))</f>
        <v/>
      </c>
      <c r="H120" s="100" t="str">
        <f ca="1">IF(B120="","",OFFSET(List1!S$11,tisk!A119,0))</f>
        <v/>
      </c>
      <c r="I120" s="89"/>
      <c r="J120" s="99" t="str">
        <f ca="1">IF(B120="","",OFFSET(List1!T$11,tisk!A119,0))</f>
        <v/>
      </c>
    </row>
    <row r="121" spans="1:10" s="1" customFormat="1" ht="75" customHeight="1" x14ac:dyDescent="0.25">
      <c r="A121" s="47"/>
      <c r="B121" s="97"/>
      <c r="C121" s="2" t="str">
        <f ca="1">IF(B120="","",CONCATENATE("Okres ",OFFSET(List1!G$11,tisk!A119,0),"
","Právní forma","
",OFFSET(List1!H$11,tisk!A119,0),"
","IČO ",OFFSET(List1!I$11,tisk!A119,0),"
 ","B.Ú. ",OFFSET(List1!J$11,tisk!A119,0)))</f>
        <v/>
      </c>
      <c r="D121" s="4" t="str">
        <f ca="1">IF(B120="","",OFFSET(List1!M$11,tisk!A119,0))</f>
        <v/>
      </c>
      <c r="E121" s="98"/>
      <c r="F121" s="43"/>
      <c r="G121" s="99"/>
      <c r="H121" s="100"/>
      <c r="I121" s="89"/>
      <c r="J121" s="99"/>
    </row>
    <row r="122" spans="1:10" s="1" customFormat="1" ht="30" customHeight="1" x14ac:dyDescent="0.25">
      <c r="A122" s="47">
        <f>ROW()/3-1</f>
        <v>39.666666666666664</v>
      </c>
      <c r="B122" s="97"/>
      <c r="C122" s="2" t="str">
        <f ca="1">IF(B120="","",CONCATENATE("Zástupce","
",OFFSET(List1!K$11,tisk!A119,0)))</f>
        <v/>
      </c>
      <c r="D122" s="4" t="str">
        <f ca="1">IF(B120="","",CONCATENATE("Dotace bude použita na:",OFFSET(List1!N$11,tisk!A119,0)))</f>
        <v/>
      </c>
      <c r="E122" s="98"/>
      <c r="F122" s="44" t="str">
        <f ca="1">IF(B120="","",OFFSET(List1!Q$11,tisk!A119,0))</f>
        <v/>
      </c>
      <c r="G122" s="99"/>
      <c r="H122" s="100"/>
      <c r="I122" s="89"/>
      <c r="J122" s="99"/>
    </row>
    <row r="123" spans="1:10" s="1" customFormat="1" ht="75" customHeight="1" x14ac:dyDescent="0.25">
      <c r="A123" s="47"/>
      <c r="B123" s="97" t="str">
        <f ca="1">IF(OFFSET(List1!B$11,tisk!A122,0)&gt;0,OFFSET(List1!B$11,tisk!A122,0),"")</f>
        <v/>
      </c>
      <c r="C123" s="2" t="str">
        <f ca="1">IF(B123="","",CONCATENATE(OFFSET(List1!C$11,tisk!A122,0),"
",OFFSET(List1!D$11,tisk!A122,0),"
",OFFSET(List1!E$11,tisk!A122,0),"
",OFFSET(List1!F$11,tisk!A122,0)))</f>
        <v/>
      </c>
      <c r="D123" s="72" t="str">
        <f ca="1">IF(B123="","",OFFSET(List1!L$11,tisk!A122,0))</f>
        <v/>
      </c>
      <c r="E123" s="98" t="str">
        <f ca="1">IF(B123="","",OFFSET(List1!O$11,tisk!A122,0))</f>
        <v/>
      </c>
      <c r="F123" s="44" t="str">
        <f ca="1">IF(B123="","",OFFSET(List1!P$11,tisk!A122,0))</f>
        <v/>
      </c>
      <c r="G123" s="99" t="str">
        <f ca="1">IF(B123="","",OFFSET(List1!R$11,tisk!A122,0))</f>
        <v/>
      </c>
      <c r="H123" s="100" t="str">
        <f ca="1">IF(B123="","",OFFSET(List1!S$11,tisk!A122,0))</f>
        <v/>
      </c>
      <c r="I123" s="89"/>
      <c r="J123" s="99" t="str">
        <f ca="1">IF(B123="","",OFFSET(List1!T$11,tisk!A122,0))</f>
        <v/>
      </c>
    </row>
    <row r="124" spans="1:10" s="1" customFormat="1" ht="75" customHeight="1" x14ac:dyDescent="0.25">
      <c r="A124" s="47"/>
      <c r="B124" s="97"/>
      <c r="C124" s="2" t="str">
        <f ca="1">IF(B123="","",CONCATENATE("Okres ",OFFSET(List1!G$11,tisk!A122,0),"
","Právní forma","
",OFFSET(List1!H$11,tisk!A122,0),"
","IČO ",OFFSET(List1!I$11,tisk!A122,0),"
 ","B.Ú. ",OFFSET(List1!J$11,tisk!A122,0)))</f>
        <v/>
      </c>
      <c r="D124" s="4" t="str">
        <f ca="1">IF(B123="","",OFFSET(List1!M$11,tisk!A122,0))</f>
        <v/>
      </c>
      <c r="E124" s="98"/>
      <c r="F124" s="43"/>
      <c r="G124" s="99"/>
      <c r="H124" s="100"/>
      <c r="I124" s="89"/>
      <c r="J124" s="99"/>
    </row>
    <row r="125" spans="1:10" s="1" customFormat="1" ht="30" customHeight="1" x14ac:dyDescent="0.25">
      <c r="A125" s="47">
        <f>ROW()/3-1</f>
        <v>40.666666666666664</v>
      </c>
      <c r="B125" s="97"/>
      <c r="C125" s="2" t="str">
        <f ca="1">IF(B123="","",CONCATENATE("Zástupce","
",OFFSET(List1!K$11,tisk!A122,0)))</f>
        <v/>
      </c>
      <c r="D125" s="4" t="str">
        <f ca="1">IF(B123="","",CONCATENATE("Dotace bude použita na:",OFFSET(List1!N$11,tisk!A122,0)))</f>
        <v/>
      </c>
      <c r="E125" s="98"/>
      <c r="F125" s="44" t="str">
        <f ca="1">IF(B123="","",OFFSET(List1!Q$11,tisk!A122,0))</f>
        <v/>
      </c>
      <c r="G125" s="99"/>
      <c r="H125" s="100"/>
      <c r="I125" s="89"/>
      <c r="J125" s="99"/>
    </row>
    <row r="126" spans="1:10" s="1" customFormat="1" ht="75" customHeight="1" x14ac:dyDescent="0.25">
      <c r="A126" s="47"/>
      <c r="B126" s="97" t="str">
        <f ca="1">IF(OFFSET(List1!B$11,tisk!A125,0)&gt;0,OFFSET(List1!B$11,tisk!A125,0),"")</f>
        <v/>
      </c>
      <c r="C126" s="2" t="str">
        <f ca="1">IF(B126="","",CONCATENATE(OFFSET(List1!C$11,tisk!A125,0),"
",OFFSET(List1!D$11,tisk!A125,0),"
",OFFSET(List1!E$11,tisk!A125,0),"
",OFFSET(List1!F$11,tisk!A125,0)))</f>
        <v/>
      </c>
      <c r="D126" s="72" t="str">
        <f ca="1">IF(B126="","",OFFSET(List1!L$11,tisk!A125,0))</f>
        <v/>
      </c>
      <c r="E126" s="98" t="str">
        <f ca="1">IF(B126="","",OFFSET(List1!O$11,tisk!A125,0))</f>
        <v/>
      </c>
      <c r="F126" s="44" t="str">
        <f ca="1">IF(B126="","",OFFSET(List1!P$11,tisk!A125,0))</f>
        <v/>
      </c>
      <c r="G126" s="99" t="str">
        <f ca="1">IF(B126="","",OFFSET(List1!R$11,tisk!A125,0))</f>
        <v/>
      </c>
      <c r="H126" s="100" t="str">
        <f ca="1">IF(B126="","",OFFSET(List1!S$11,tisk!A125,0))</f>
        <v/>
      </c>
      <c r="I126" s="89"/>
      <c r="J126" s="99" t="str">
        <f ca="1">IF(B126="","",OFFSET(List1!T$11,tisk!A125,0))</f>
        <v/>
      </c>
    </row>
    <row r="127" spans="1:10" s="1" customFormat="1" ht="75" customHeight="1" x14ac:dyDescent="0.25">
      <c r="A127" s="47"/>
      <c r="B127" s="97"/>
      <c r="C127" s="2" t="str">
        <f ca="1">IF(B126="","",CONCATENATE("Okres ",OFFSET(List1!G$11,tisk!A125,0),"
","Právní forma","
",OFFSET(List1!H$11,tisk!A125,0),"
","IČO ",OFFSET(List1!I$11,tisk!A125,0),"
 ","B.Ú. ",OFFSET(List1!J$11,tisk!A125,0)))</f>
        <v/>
      </c>
      <c r="D127" s="4" t="str">
        <f ca="1">IF(B126="","",OFFSET(List1!M$11,tisk!A125,0))</f>
        <v/>
      </c>
      <c r="E127" s="98"/>
      <c r="F127" s="43"/>
      <c r="G127" s="99"/>
      <c r="H127" s="100"/>
      <c r="I127" s="89"/>
      <c r="J127" s="99"/>
    </row>
    <row r="128" spans="1:10" s="1" customFormat="1" ht="30" customHeight="1" x14ac:dyDescent="0.25">
      <c r="A128" s="47">
        <f>ROW()/3-1</f>
        <v>41.666666666666664</v>
      </c>
      <c r="B128" s="97"/>
      <c r="C128" s="2" t="str">
        <f ca="1">IF(B126="","",CONCATENATE("Zástupce","
",OFFSET(List1!K$11,tisk!A125,0)))</f>
        <v/>
      </c>
      <c r="D128" s="4" t="str">
        <f ca="1">IF(B126="","",CONCATENATE("Dotace bude použita na:",OFFSET(List1!N$11,tisk!A125,0)))</f>
        <v/>
      </c>
      <c r="E128" s="98"/>
      <c r="F128" s="44" t="str">
        <f ca="1">IF(B126="","",OFFSET(List1!Q$11,tisk!A125,0))</f>
        <v/>
      </c>
      <c r="G128" s="99"/>
      <c r="H128" s="100"/>
      <c r="I128" s="89"/>
      <c r="J128" s="99"/>
    </row>
    <row r="129" spans="1:10" s="1" customFormat="1" ht="75" customHeight="1" x14ac:dyDescent="0.25">
      <c r="A129" s="47"/>
      <c r="B129" s="97" t="str">
        <f ca="1">IF(OFFSET(List1!B$11,tisk!A128,0)&gt;0,OFFSET(List1!B$11,tisk!A128,0),"")</f>
        <v/>
      </c>
      <c r="C129" s="2" t="str">
        <f ca="1">IF(B129="","",CONCATENATE(OFFSET(List1!C$11,tisk!A128,0),"
",OFFSET(List1!D$11,tisk!A128,0),"
",OFFSET(List1!E$11,tisk!A128,0),"
",OFFSET(List1!F$11,tisk!A128,0)))</f>
        <v/>
      </c>
      <c r="D129" s="72" t="str">
        <f ca="1">IF(B129="","",OFFSET(List1!L$11,tisk!A128,0))</f>
        <v/>
      </c>
      <c r="E129" s="98" t="str">
        <f ca="1">IF(B129="","",OFFSET(List1!O$11,tisk!A128,0))</f>
        <v/>
      </c>
      <c r="F129" s="44" t="str">
        <f ca="1">IF(B129="","",OFFSET(List1!P$11,tisk!A128,0))</f>
        <v/>
      </c>
      <c r="G129" s="99" t="str">
        <f ca="1">IF(B129="","",OFFSET(List1!R$11,tisk!A128,0))</f>
        <v/>
      </c>
      <c r="H129" s="100" t="str">
        <f ca="1">IF(B129="","",OFFSET(List1!S$11,tisk!A128,0))</f>
        <v/>
      </c>
      <c r="I129" s="89"/>
      <c r="J129" s="99" t="str">
        <f ca="1">IF(B129="","",OFFSET(List1!T$11,tisk!A128,0))</f>
        <v/>
      </c>
    </row>
    <row r="130" spans="1:10" s="1" customFormat="1" ht="75" customHeight="1" x14ac:dyDescent="0.25">
      <c r="A130" s="47"/>
      <c r="B130" s="97"/>
      <c r="C130" s="2" t="str">
        <f ca="1">IF(B129="","",CONCATENATE("Okres ",OFFSET(List1!G$11,tisk!A128,0),"
","Právní forma","
",OFFSET(List1!H$11,tisk!A128,0),"
","IČO ",OFFSET(List1!I$11,tisk!A128,0),"
 ","B.Ú. ",OFFSET(List1!J$11,tisk!A128,0)))</f>
        <v/>
      </c>
      <c r="D130" s="4" t="str">
        <f ca="1">IF(B129="","",OFFSET(List1!M$11,tisk!A128,0))</f>
        <v/>
      </c>
      <c r="E130" s="98"/>
      <c r="F130" s="43"/>
      <c r="G130" s="99"/>
      <c r="H130" s="100"/>
      <c r="I130" s="89"/>
      <c r="J130" s="99"/>
    </row>
    <row r="131" spans="1:10" s="1" customFormat="1" ht="30" customHeight="1" x14ac:dyDescent="0.25">
      <c r="A131" s="47">
        <f>ROW()/3-1</f>
        <v>42.666666666666664</v>
      </c>
      <c r="B131" s="97"/>
      <c r="C131" s="2" t="str">
        <f ca="1">IF(B129="","",CONCATENATE("Zástupce","
",OFFSET(List1!K$11,tisk!A128,0)))</f>
        <v/>
      </c>
      <c r="D131" s="4" t="str">
        <f ca="1">IF(B129="","",CONCATENATE("Dotace bude použita na:",OFFSET(List1!N$11,tisk!A128,0)))</f>
        <v/>
      </c>
      <c r="E131" s="98"/>
      <c r="F131" s="44" t="str">
        <f ca="1">IF(B129="","",OFFSET(List1!Q$11,tisk!A128,0))</f>
        <v/>
      </c>
      <c r="G131" s="99"/>
      <c r="H131" s="100"/>
      <c r="I131" s="89"/>
      <c r="J131" s="99"/>
    </row>
    <row r="132" spans="1:10" s="1" customFormat="1" ht="75" customHeight="1" x14ac:dyDescent="0.25">
      <c r="A132" s="47"/>
      <c r="B132" s="97" t="str">
        <f ca="1">IF(OFFSET(List1!B$11,tisk!A131,0)&gt;0,OFFSET(List1!B$11,tisk!A131,0),"")</f>
        <v/>
      </c>
      <c r="C132" s="2" t="str">
        <f ca="1">IF(B132="","",CONCATENATE(OFFSET(List1!C$11,tisk!A131,0),"
",OFFSET(List1!D$11,tisk!A131,0),"
",OFFSET(List1!E$11,tisk!A131,0),"
",OFFSET(List1!F$11,tisk!A131,0)))</f>
        <v/>
      </c>
      <c r="D132" s="72" t="str">
        <f ca="1">IF(B132="","",OFFSET(List1!L$11,tisk!A131,0))</f>
        <v/>
      </c>
      <c r="E132" s="98" t="str">
        <f ca="1">IF(B132="","",OFFSET(List1!O$11,tisk!A131,0))</f>
        <v/>
      </c>
      <c r="F132" s="44" t="str">
        <f ca="1">IF(B132="","",OFFSET(List1!P$11,tisk!A131,0))</f>
        <v/>
      </c>
      <c r="G132" s="99" t="str">
        <f ca="1">IF(B132="","",OFFSET(List1!R$11,tisk!A131,0))</f>
        <v/>
      </c>
      <c r="H132" s="100" t="str">
        <f ca="1">IF(B132="","",OFFSET(List1!S$11,tisk!A131,0))</f>
        <v/>
      </c>
      <c r="I132" s="89"/>
      <c r="J132" s="99" t="str">
        <f ca="1">IF(B132="","",OFFSET(List1!T$11,tisk!A131,0))</f>
        <v/>
      </c>
    </row>
    <row r="133" spans="1:10" s="1" customFormat="1" ht="75" customHeight="1" x14ac:dyDescent="0.25">
      <c r="A133" s="47"/>
      <c r="B133" s="97"/>
      <c r="C133" s="2" t="str">
        <f ca="1">IF(B132="","",CONCATENATE("Okres ",OFFSET(List1!G$11,tisk!A131,0),"
","Právní forma","
",OFFSET(List1!H$11,tisk!A131,0),"
","IČO ",OFFSET(List1!I$11,tisk!A131,0),"
 ","B.Ú. ",OFFSET(List1!J$11,tisk!A131,0)))</f>
        <v/>
      </c>
      <c r="D133" s="4" t="str">
        <f ca="1">IF(B132="","",OFFSET(List1!M$11,tisk!A131,0))</f>
        <v/>
      </c>
      <c r="E133" s="98"/>
      <c r="F133" s="43"/>
      <c r="G133" s="99"/>
      <c r="H133" s="100"/>
      <c r="I133" s="89"/>
      <c r="J133" s="99"/>
    </row>
    <row r="134" spans="1:10" s="1" customFormat="1" ht="30" customHeight="1" x14ac:dyDescent="0.25">
      <c r="A134" s="47">
        <f>ROW()/3-1</f>
        <v>43.666666666666664</v>
      </c>
      <c r="B134" s="97"/>
      <c r="C134" s="2" t="str">
        <f ca="1">IF(B132="","",CONCATENATE("Zástupce","
",OFFSET(List1!K$11,tisk!A131,0)))</f>
        <v/>
      </c>
      <c r="D134" s="4" t="str">
        <f ca="1">IF(B132="","",CONCATENATE("Dotace bude použita na:",OFFSET(List1!N$11,tisk!A131,0)))</f>
        <v/>
      </c>
      <c r="E134" s="98"/>
      <c r="F134" s="44" t="str">
        <f ca="1">IF(B132="","",OFFSET(List1!Q$11,tisk!A131,0))</f>
        <v/>
      </c>
      <c r="G134" s="99"/>
      <c r="H134" s="100"/>
      <c r="I134" s="89"/>
      <c r="J134" s="99"/>
    </row>
    <row r="135" spans="1:10" s="1" customFormat="1" ht="75" customHeight="1" x14ac:dyDescent="0.25">
      <c r="A135" s="47"/>
      <c r="B135" s="97" t="str">
        <f ca="1">IF(OFFSET(List1!B$11,tisk!A134,0)&gt;0,OFFSET(List1!B$11,tisk!A134,0),"")</f>
        <v/>
      </c>
      <c r="C135" s="2" t="str">
        <f ca="1">IF(B135="","",CONCATENATE(OFFSET(List1!C$11,tisk!A134,0),"
",OFFSET(List1!D$11,tisk!A134,0),"
",OFFSET(List1!E$11,tisk!A134,0),"
",OFFSET(List1!F$11,tisk!A134,0)))</f>
        <v/>
      </c>
      <c r="D135" s="72" t="str">
        <f ca="1">IF(B135="","",OFFSET(List1!L$11,tisk!A134,0))</f>
        <v/>
      </c>
      <c r="E135" s="98" t="str">
        <f ca="1">IF(B135="","",OFFSET(List1!O$11,tisk!A134,0))</f>
        <v/>
      </c>
      <c r="F135" s="44" t="str">
        <f ca="1">IF(B135="","",OFFSET(List1!P$11,tisk!A134,0))</f>
        <v/>
      </c>
      <c r="G135" s="99" t="str">
        <f ca="1">IF(B135="","",OFFSET(List1!R$11,tisk!A134,0))</f>
        <v/>
      </c>
      <c r="H135" s="100" t="str">
        <f ca="1">IF(B135="","",OFFSET(List1!S$11,tisk!A134,0))</f>
        <v/>
      </c>
      <c r="I135" s="89"/>
      <c r="J135" s="99" t="str">
        <f ca="1">IF(B135="","",OFFSET(List1!T$11,tisk!A134,0))</f>
        <v/>
      </c>
    </row>
    <row r="136" spans="1:10" s="1" customFormat="1" ht="75" customHeight="1" x14ac:dyDescent="0.25">
      <c r="A136" s="47"/>
      <c r="B136" s="97"/>
      <c r="C136" s="2" t="str">
        <f ca="1">IF(B135="","",CONCATENATE("Okres ",OFFSET(List1!G$11,tisk!A134,0),"
","Právní forma","
",OFFSET(List1!H$11,tisk!A134,0),"
","IČO ",OFFSET(List1!I$11,tisk!A134,0),"
 ","B.Ú. ",OFFSET(List1!J$11,tisk!A134,0)))</f>
        <v/>
      </c>
      <c r="D136" s="4" t="str">
        <f ca="1">IF(B135="","",OFFSET(List1!M$11,tisk!A134,0))</f>
        <v/>
      </c>
      <c r="E136" s="98"/>
      <c r="F136" s="43"/>
      <c r="G136" s="99"/>
      <c r="H136" s="100"/>
      <c r="I136" s="89"/>
      <c r="J136" s="99"/>
    </row>
    <row r="137" spans="1:10" s="1" customFormat="1" ht="30" customHeight="1" x14ac:dyDescent="0.25">
      <c r="A137" s="47">
        <f>ROW()/3-1</f>
        <v>44.666666666666664</v>
      </c>
      <c r="B137" s="97"/>
      <c r="C137" s="2" t="str">
        <f ca="1">IF(B135="","",CONCATENATE("Zástupce","
",OFFSET(List1!K$11,tisk!A134,0)))</f>
        <v/>
      </c>
      <c r="D137" s="4" t="str">
        <f ca="1">IF(B135="","",CONCATENATE("Dotace bude použita na:",OFFSET(List1!N$11,tisk!A134,0)))</f>
        <v/>
      </c>
      <c r="E137" s="98"/>
      <c r="F137" s="44" t="str">
        <f ca="1">IF(B135="","",OFFSET(List1!Q$11,tisk!A134,0))</f>
        <v/>
      </c>
      <c r="G137" s="99"/>
      <c r="H137" s="100"/>
      <c r="I137" s="89"/>
      <c r="J137" s="99"/>
    </row>
    <row r="138" spans="1:10" s="1" customFormat="1" ht="75" customHeight="1" x14ac:dyDescent="0.25">
      <c r="A138" s="47"/>
      <c r="B138" s="97" t="str">
        <f ca="1">IF(OFFSET(List1!B$11,tisk!A137,0)&gt;0,OFFSET(List1!B$11,tisk!A137,0),"")</f>
        <v/>
      </c>
      <c r="C138" s="2" t="str">
        <f ca="1">IF(B138="","",CONCATENATE(OFFSET(List1!C$11,tisk!A137,0),"
",OFFSET(List1!D$11,tisk!A137,0),"
",OFFSET(List1!E$11,tisk!A137,0),"
",OFFSET(List1!F$11,tisk!A137,0)))</f>
        <v/>
      </c>
      <c r="D138" s="72" t="str">
        <f ca="1">IF(B138="","",OFFSET(List1!L$11,tisk!A137,0))</f>
        <v/>
      </c>
      <c r="E138" s="98" t="str">
        <f ca="1">IF(B138="","",OFFSET(List1!O$11,tisk!A137,0))</f>
        <v/>
      </c>
      <c r="F138" s="44" t="str">
        <f ca="1">IF(B138="","",OFFSET(List1!P$11,tisk!A137,0))</f>
        <v/>
      </c>
      <c r="G138" s="99" t="str">
        <f ca="1">IF(B138="","",OFFSET(List1!R$11,tisk!A137,0))</f>
        <v/>
      </c>
      <c r="H138" s="100" t="str">
        <f ca="1">IF(B138="","",OFFSET(List1!S$11,tisk!A137,0))</f>
        <v/>
      </c>
      <c r="I138" s="89"/>
      <c r="J138" s="99" t="str">
        <f ca="1">IF(B138="","",OFFSET(List1!T$11,tisk!A137,0))</f>
        <v/>
      </c>
    </row>
    <row r="139" spans="1:10" s="1" customFormat="1" ht="75" customHeight="1" x14ac:dyDescent="0.25">
      <c r="A139" s="47"/>
      <c r="B139" s="97"/>
      <c r="C139" s="2" t="str">
        <f ca="1">IF(B138="","",CONCATENATE("Okres ",OFFSET(List1!G$11,tisk!A137,0),"
","Právní forma","
",OFFSET(List1!H$11,tisk!A137,0),"
","IČO ",OFFSET(List1!I$11,tisk!A137,0),"
 ","B.Ú. ",OFFSET(List1!J$11,tisk!A137,0)))</f>
        <v/>
      </c>
      <c r="D139" s="4" t="str">
        <f ca="1">IF(B138="","",OFFSET(List1!M$11,tisk!A137,0))</f>
        <v/>
      </c>
      <c r="E139" s="98"/>
      <c r="F139" s="43"/>
      <c r="G139" s="99"/>
      <c r="H139" s="100"/>
      <c r="I139" s="89"/>
      <c r="J139" s="99"/>
    </row>
    <row r="140" spans="1:10" s="1" customFormat="1" ht="30" customHeight="1" x14ac:dyDescent="0.25">
      <c r="A140" s="47">
        <f>ROW()/3-1</f>
        <v>45.666666666666664</v>
      </c>
      <c r="B140" s="97"/>
      <c r="C140" s="2" t="str">
        <f ca="1">IF(B138="","",CONCATENATE("Zástupce","
",OFFSET(List1!K$11,tisk!A137,0)))</f>
        <v/>
      </c>
      <c r="D140" s="4" t="str">
        <f ca="1">IF(B138="","",CONCATENATE("Dotace bude použita na:",OFFSET(List1!N$11,tisk!A137,0)))</f>
        <v/>
      </c>
      <c r="E140" s="98"/>
      <c r="F140" s="44" t="str">
        <f ca="1">IF(B138="","",OFFSET(List1!Q$11,tisk!A137,0))</f>
        <v/>
      </c>
      <c r="G140" s="99"/>
      <c r="H140" s="100"/>
      <c r="I140" s="89"/>
      <c r="J140" s="99"/>
    </row>
    <row r="141" spans="1:10" s="1" customFormat="1" ht="75" customHeight="1" x14ac:dyDescent="0.25">
      <c r="A141" s="47"/>
      <c r="B141" s="97" t="str">
        <f ca="1">IF(OFFSET(List1!B$11,tisk!A140,0)&gt;0,OFFSET(List1!B$11,tisk!A140,0),"")</f>
        <v/>
      </c>
      <c r="C141" s="2" t="str">
        <f ca="1">IF(B141="","",CONCATENATE(OFFSET(List1!C$11,tisk!A140,0),"
",OFFSET(List1!D$11,tisk!A140,0),"
",OFFSET(List1!E$11,tisk!A140,0),"
",OFFSET(List1!F$11,tisk!A140,0)))</f>
        <v/>
      </c>
      <c r="D141" s="72" t="str">
        <f ca="1">IF(B141="","",OFFSET(List1!L$11,tisk!A140,0))</f>
        <v/>
      </c>
      <c r="E141" s="98" t="str">
        <f ca="1">IF(B141="","",OFFSET(List1!O$11,tisk!A140,0))</f>
        <v/>
      </c>
      <c r="F141" s="44" t="str">
        <f ca="1">IF(B141="","",OFFSET(List1!P$11,tisk!A140,0))</f>
        <v/>
      </c>
      <c r="G141" s="99" t="str">
        <f ca="1">IF(B141="","",OFFSET(List1!R$11,tisk!A140,0))</f>
        <v/>
      </c>
      <c r="H141" s="100" t="str">
        <f ca="1">IF(B141="","",OFFSET(List1!S$11,tisk!A140,0))</f>
        <v/>
      </c>
      <c r="I141" s="89"/>
      <c r="J141" s="99" t="str">
        <f ca="1">IF(B141="","",OFFSET(List1!T$11,tisk!A140,0))</f>
        <v/>
      </c>
    </row>
    <row r="142" spans="1:10" s="1" customFormat="1" ht="75" customHeight="1" x14ac:dyDescent="0.25">
      <c r="A142" s="47"/>
      <c r="B142" s="97"/>
      <c r="C142" s="2" t="str">
        <f ca="1">IF(B141="","",CONCATENATE("Okres ",OFFSET(List1!G$11,tisk!A140,0),"
","Právní forma","
",OFFSET(List1!H$11,tisk!A140,0),"
","IČO ",OFFSET(List1!I$11,tisk!A140,0),"
 ","B.Ú. ",OFFSET(List1!J$11,tisk!A140,0)))</f>
        <v/>
      </c>
      <c r="D142" s="4" t="str">
        <f ca="1">IF(B141="","",OFFSET(List1!M$11,tisk!A140,0))</f>
        <v/>
      </c>
      <c r="E142" s="98"/>
      <c r="F142" s="43"/>
      <c r="G142" s="99"/>
      <c r="H142" s="100"/>
      <c r="I142" s="89"/>
      <c r="J142" s="99"/>
    </row>
    <row r="143" spans="1:10" s="1" customFormat="1" ht="30" customHeight="1" x14ac:dyDescent="0.25">
      <c r="A143" s="47">
        <f>ROW()/3-1</f>
        <v>46.666666666666664</v>
      </c>
      <c r="B143" s="97"/>
      <c r="C143" s="2" t="str">
        <f ca="1">IF(B141="","",CONCATENATE("Zástupce","
",OFFSET(List1!K$11,tisk!A140,0)))</f>
        <v/>
      </c>
      <c r="D143" s="4" t="str">
        <f ca="1">IF(B141="","",CONCATENATE("Dotace bude použita na:",OFFSET(List1!N$11,tisk!A140,0)))</f>
        <v/>
      </c>
      <c r="E143" s="98"/>
      <c r="F143" s="44" t="str">
        <f ca="1">IF(B141="","",OFFSET(List1!Q$11,tisk!A140,0))</f>
        <v/>
      </c>
      <c r="G143" s="99"/>
      <c r="H143" s="100"/>
      <c r="I143" s="89"/>
      <c r="J143" s="99"/>
    </row>
    <row r="144" spans="1:10" s="1" customFormat="1" ht="75" customHeight="1" x14ac:dyDescent="0.25">
      <c r="A144" s="47"/>
      <c r="B144" s="97" t="str">
        <f ca="1">IF(OFFSET(List1!B$11,tisk!A143,0)&gt;0,OFFSET(List1!B$11,tisk!A143,0),"")</f>
        <v/>
      </c>
      <c r="C144" s="2" t="str">
        <f ca="1">IF(B144="","",CONCATENATE(OFFSET(List1!C$11,tisk!A143,0),"
",OFFSET(List1!D$11,tisk!A143,0),"
",OFFSET(List1!E$11,tisk!A143,0),"
",OFFSET(List1!F$11,tisk!A143,0)))</f>
        <v/>
      </c>
      <c r="D144" s="72" t="str">
        <f ca="1">IF(B144="","",OFFSET(List1!L$11,tisk!A143,0))</f>
        <v/>
      </c>
      <c r="E144" s="98" t="str">
        <f ca="1">IF(B144="","",OFFSET(List1!O$11,tisk!A143,0))</f>
        <v/>
      </c>
      <c r="F144" s="44" t="str">
        <f ca="1">IF(B144="","",OFFSET(List1!P$11,tisk!A143,0))</f>
        <v/>
      </c>
      <c r="G144" s="99" t="str">
        <f ca="1">IF(B144="","",OFFSET(List1!R$11,tisk!A143,0))</f>
        <v/>
      </c>
      <c r="H144" s="100" t="str">
        <f ca="1">IF(B144="","",OFFSET(List1!S$11,tisk!A143,0))</f>
        <v/>
      </c>
      <c r="I144" s="89"/>
      <c r="J144" s="99" t="str">
        <f ca="1">IF(B144="","",OFFSET(List1!T$11,tisk!A143,0))</f>
        <v/>
      </c>
    </row>
    <row r="145" spans="1:10" s="1" customFormat="1" ht="75" customHeight="1" x14ac:dyDescent="0.25">
      <c r="A145" s="47"/>
      <c r="B145" s="97"/>
      <c r="C145" s="2" t="str">
        <f ca="1">IF(B144="","",CONCATENATE("Okres ",OFFSET(List1!G$11,tisk!A143,0),"
","Právní forma","
",OFFSET(List1!H$11,tisk!A143,0),"
","IČO ",OFFSET(List1!I$11,tisk!A143,0),"
 ","B.Ú. ",OFFSET(List1!J$11,tisk!A143,0)))</f>
        <v/>
      </c>
      <c r="D145" s="4" t="str">
        <f ca="1">IF(B144="","",OFFSET(List1!M$11,tisk!A143,0))</f>
        <v/>
      </c>
      <c r="E145" s="98"/>
      <c r="F145" s="43"/>
      <c r="G145" s="99"/>
      <c r="H145" s="100"/>
      <c r="I145" s="89"/>
      <c r="J145" s="99"/>
    </row>
    <row r="146" spans="1:10" s="1" customFormat="1" ht="30" customHeight="1" x14ac:dyDescent="0.25">
      <c r="A146" s="47">
        <f>ROW()/3-1</f>
        <v>47.666666666666664</v>
      </c>
      <c r="B146" s="97"/>
      <c r="C146" s="2" t="str">
        <f ca="1">IF(B144="","",CONCATENATE("Zástupce","
",OFFSET(List1!K$11,tisk!A143,0)))</f>
        <v/>
      </c>
      <c r="D146" s="4" t="str">
        <f ca="1">IF(B144="","",CONCATENATE("Dotace bude použita na:",OFFSET(List1!N$11,tisk!A143,0)))</f>
        <v/>
      </c>
      <c r="E146" s="98"/>
      <c r="F146" s="44" t="str">
        <f ca="1">IF(B144="","",OFFSET(List1!Q$11,tisk!A143,0))</f>
        <v/>
      </c>
      <c r="G146" s="99"/>
      <c r="H146" s="100"/>
      <c r="I146" s="89"/>
      <c r="J146" s="99"/>
    </row>
    <row r="147" spans="1:10" s="1" customFormat="1" ht="75" customHeight="1" x14ac:dyDescent="0.25">
      <c r="A147" s="47"/>
      <c r="B147" s="97" t="str">
        <f ca="1">IF(OFFSET(List1!B$11,tisk!A146,0)&gt;0,OFFSET(List1!B$11,tisk!A146,0),"")</f>
        <v/>
      </c>
      <c r="C147" s="2" t="str">
        <f ca="1">IF(B147="","",CONCATENATE(OFFSET(List1!C$11,tisk!A146,0),"
",OFFSET(List1!D$11,tisk!A146,0),"
",OFFSET(List1!E$11,tisk!A146,0),"
",OFFSET(List1!F$11,tisk!A146,0)))</f>
        <v/>
      </c>
      <c r="D147" s="72" t="str">
        <f ca="1">IF(B147="","",OFFSET(List1!L$11,tisk!A146,0))</f>
        <v/>
      </c>
      <c r="E147" s="98" t="str">
        <f ca="1">IF(B147="","",OFFSET(List1!O$11,tisk!A146,0))</f>
        <v/>
      </c>
      <c r="F147" s="44" t="str">
        <f ca="1">IF(B147="","",OFFSET(List1!P$11,tisk!A146,0))</f>
        <v/>
      </c>
      <c r="G147" s="99" t="str">
        <f ca="1">IF(B147="","",OFFSET(List1!R$11,tisk!A146,0))</f>
        <v/>
      </c>
      <c r="H147" s="100" t="str">
        <f ca="1">IF(B147="","",OFFSET(List1!S$11,tisk!A146,0))</f>
        <v/>
      </c>
      <c r="I147" s="89"/>
      <c r="J147" s="99" t="str">
        <f ca="1">IF(B147="","",OFFSET(List1!T$11,tisk!A146,0))</f>
        <v/>
      </c>
    </row>
    <row r="148" spans="1:10" s="1" customFormat="1" ht="75" customHeight="1" x14ac:dyDescent="0.25">
      <c r="A148" s="47"/>
      <c r="B148" s="97"/>
      <c r="C148" s="2" t="str">
        <f ca="1">IF(B147="","",CONCATENATE("Okres ",OFFSET(List1!G$11,tisk!A146,0),"
","Právní forma","
",OFFSET(List1!H$11,tisk!A146,0),"
","IČO ",OFFSET(List1!I$11,tisk!A146,0),"
 ","B.Ú. ",OFFSET(List1!J$11,tisk!A146,0)))</f>
        <v/>
      </c>
      <c r="D148" s="4" t="str">
        <f ca="1">IF(B147="","",OFFSET(List1!M$11,tisk!A146,0))</f>
        <v/>
      </c>
      <c r="E148" s="98"/>
      <c r="F148" s="43"/>
      <c r="G148" s="99"/>
      <c r="H148" s="100"/>
      <c r="I148" s="89"/>
      <c r="J148" s="99"/>
    </row>
    <row r="149" spans="1:10" s="1" customFormat="1" ht="30" customHeight="1" x14ac:dyDescent="0.25">
      <c r="A149" s="47">
        <f>ROW()/3-1</f>
        <v>48.666666666666664</v>
      </c>
      <c r="B149" s="97"/>
      <c r="C149" s="2" t="str">
        <f ca="1">IF(B147="","",CONCATENATE("Zástupce","
",OFFSET(List1!K$11,tisk!A146,0)))</f>
        <v/>
      </c>
      <c r="D149" s="4" t="str">
        <f ca="1">IF(B147="","",CONCATENATE("Dotace bude použita na:",OFFSET(List1!N$11,tisk!A146,0)))</f>
        <v/>
      </c>
      <c r="E149" s="98"/>
      <c r="F149" s="44" t="str">
        <f ca="1">IF(B147="","",OFFSET(List1!Q$11,tisk!A146,0))</f>
        <v/>
      </c>
      <c r="G149" s="99"/>
      <c r="H149" s="100"/>
      <c r="I149" s="89"/>
      <c r="J149" s="99"/>
    </row>
    <row r="150" spans="1:10" s="1" customFormat="1" ht="75" customHeight="1" x14ac:dyDescent="0.25">
      <c r="A150" s="47"/>
      <c r="B150" s="97" t="str">
        <f ca="1">IF(OFFSET(List1!B$11,tisk!A149,0)&gt;0,OFFSET(List1!B$11,tisk!A149,0),"")</f>
        <v/>
      </c>
      <c r="C150" s="2" t="str">
        <f ca="1">IF(B150="","",CONCATENATE(OFFSET(List1!C$11,tisk!A149,0),"
",OFFSET(List1!D$11,tisk!A149,0),"
",OFFSET(List1!E$11,tisk!A149,0),"
",OFFSET(List1!F$11,tisk!A149,0)))</f>
        <v/>
      </c>
      <c r="D150" s="72" t="str">
        <f ca="1">IF(B150="","",OFFSET(List1!L$11,tisk!A149,0))</f>
        <v/>
      </c>
      <c r="E150" s="98" t="str">
        <f ca="1">IF(B150="","",OFFSET(List1!O$11,tisk!A149,0))</f>
        <v/>
      </c>
      <c r="F150" s="44" t="str">
        <f ca="1">IF(B150="","",OFFSET(List1!P$11,tisk!A149,0))</f>
        <v/>
      </c>
      <c r="G150" s="99" t="str">
        <f ca="1">IF(B150="","",OFFSET(List1!R$11,tisk!A149,0))</f>
        <v/>
      </c>
      <c r="H150" s="100" t="str">
        <f ca="1">IF(B150="","",OFFSET(List1!S$11,tisk!A149,0))</f>
        <v/>
      </c>
      <c r="I150" s="89"/>
      <c r="J150" s="99" t="str">
        <f ca="1">IF(B150="","",OFFSET(List1!T$11,tisk!A149,0))</f>
        <v/>
      </c>
    </row>
    <row r="151" spans="1:10" s="1" customFormat="1" ht="75" customHeight="1" x14ac:dyDescent="0.25">
      <c r="A151" s="47"/>
      <c r="B151" s="97"/>
      <c r="C151" s="2" t="str">
        <f ca="1">IF(B150="","",CONCATENATE("Okres ",OFFSET(List1!G$11,tisk!A149,0),"
","Právní forma","
",OFFSET(List1!H$11,tisk!A149,0),"
","IČO ",OFFSET(List1!I$11,tisk!A149,0),"
 ","B.Ú. ",OFFSET(List1!J$11,tisk!A149,0)))</f>
        <v/>
      </c>
      <c r="D151" s="4" t="str">
        <f ca="1">IF(B150="","",OFFSET(List1!M$11,tisk!A149,0))</f>
        <v/>
      </c>
      <c r="E151" s="98"/>
      <c r="F151" s="43"/>
      <c r="G151" s="99"/>
      <c r="H151" s="100"/>
      <c r="I151" s="89"/>
      <c r="J151" s="99"/>
    </row>
    <row r="152" spans="1:10" s="1" customFormat="1" ht="30" customHeight="1" x14ac:dyDescent="0.25">
      <c r="A152" s="47">
        <f>ROW()/3-1</f>
        <v>49.666666666666664</v>
      </c>
      <c r="B152" s="97"/>
      <c r="C152" s="2" t="str">
        <f ca="1">IF(B150="","",CONCATENATE("Zástupce","
",OFFSET(List1!K$11,tisk!A149,0)))</f>
        <v/>
      </c>
      <c r="D152" s="4" t="str">
        <f ca="1">IF(B150="","",CONCATENATE("Dotace bude použita na:",OFFSET(List1!N$11,tisk!A149,0)))</f>
        <v/>
      </c>
      <c r="E152" s="98"/>
      <c r="F152" s="44" t="str">
        <f ca="1">IF(B150="","",OFFSET(List1!Q$11,tisk!A149,0))</f>
        <v/>
      </c>
      <c r="G152" s="99"/>
      <c r="H152" s="100"/>
      <c r="I152" s="89"/>
      <c r="J152" s="99"/>
    </row>
    <row r="153" spans="1:10" s="1" customFormat="1" ht="75" customHeight="1" x14ac:dyDescent="0.25">
      <c r="A153" s="47"/>
      <c r="B153" s="97" t="str">
        <f ca="1">IF(OFFSET(List1!B$11,tisk!A152,0)&gt;0,OFFSET(List1!B$11,tisk!A152,0),"")</f>
        <v/>
      </c>
      <c r="C153" s="2" t="str">
        <f ca="1">IF(B153="","",CONCATENATE(OFFSET(List1!C$11,tisk!A152,0),"
",OFFSET(List1!D$11,tisk!A152,0),"
",OFFSET(List1!E$11,tisk!A152,0),"
",OFFSET(List1!F$11,tisk!A152,0)))</f>
        <v/>
      </c>
      <c r="D153" s="72" t="str">
        <f ca="1">IF(B153="","",OFFSET(List1!L$11,tisk!A152,0))</f>
        <v/>
      </c>
      <c r="E153" s="98" t="str">
        <f ca="1">IF(B153="","",OFFSET(List1!O$11,tisk!A152,0))</f>
        <v/>
      </c>
      <c r="F153" s="44" t="str">
        <f ca="1">IF(B153="","",OFFSET(List1!P$11,tisk!A152,0))</f>
        <v/>
      </c>
      <c r="G153" s="99" t="str">
        <f ca="1">IF(B153="","",OFFSET(List1!R$11,tisk!A152,0))</f>
        <v/>
      </c>
      <c r="H153" s="100" t="str">
        <f ca="1">IF(B153="","",OFFSET(List1!S$11,tisk!A152,0))</f>
        <v/>
      </c>
      <c r="I153" s="89"/>
      <c r="J153" s="99" t="str">
        <f ca="1">IF(B153="","",OFFSET(List1!T$11,tisk!A152,0))</f>
        <v/>
      </c>
    </row>
    <row r="154" spans="1:10" s="1" customFormat="1" ht="75" customHeight="1" x14ac:dyDescent="0.25">
      <c r="A154" s="47"/>
      <c r="B154" s="97"/>
      <c r="C154" s="2" t="str">
        <f ca="1">IF(B153="","",CONCATENATE("Okres ",OFFSET(List1!G$11,tisk!A152,0),"
","Právní forma","
",OFFSET(List1!H$11,tisk!A152,0),"
","IČO ",OFFSET(List1!I$11,tisk!A152,0),"
 ","B.Ú. ",OFFSET(List1!J$11,tisk!A152,0)))</f>
        <v/>
      </c>
      <c r="D154" s="4" t="str">
        <f ca="1">IF(B153="","",OFFSET(List1!M$11,tisk!A152,0))</f>
        <v/>
      </c>
      <c r="E154" s="98"/>
      <c r="F154" s="43"/>
      <c r="G154" s="99"/>
      <c r="H154" s="100"/>
      <c r="I154" s="89"/>
      <c r="J154" s="99"/>
    </row>
    <row r="155" spans="1:10" s="1" customFormat="1" ht="30" customHeight="1" x14ac:dyDescent="0.25">
      <c r="A155" s="47">
        <f>ROW()/3-1</f>
        <v>50.666666666666664</v>
      </c>
      <c r="B155" s="97"/>
      <c r="C155" s="2" t="str">
        <f ca="1">IF(B153="","",CONCATENATE("Zástupce","
",OFFSET(List1!K$11,tisk!A152,0)))</f>
        <v/>
      </c>
      <c r="D155" s="4" t="str">
        <f ca="1">IF(B153="","",CONCATENATE("Dotace bude použita na:",OFFSET(List1!N$11,tisk!A152,0)))</f>
        <v/>
      </c>
      <c r="E155" s="98"/>
      <c r="F155" s="44" t="str">
        <f ca="1">IF(B153="","",OFFSET(List1!Q$11,tisk!A152,0))</f>
        <v/>
      </c>
      <c r="G155" s="99"/>
      <c r="H155" s="100"/>
      <c r="I155" s="89"/>
      <c r="J155" s="99"/>
    </row>
    <row r="156" spans="1:10" s="1" customFormat="1" ht="75" customHeight="1" x14ac:dyDescent="0.25">
      <c r="A156" s="47"/>
      <c r="B156" s="97" t="str">
        <f ca="1">IF(OFFSET(List1!B$11,tisk!A155,0)&gt;0,OFFSET(List1!B$11,tisk!A155,0),"")</f>
        <v/>
      </c>
      <c r="C156" s="2" t="str">
        <f ca="1">IF(B156="","",CONCATENATE(OFFSET(List1!C$11,tisk!A155,0),"
",OFFSET(List1!D$11,tisk!A155,0),"
",OFFSET(List1!E$11,tisk!A155,0),"
",OFFSET(List1!F$11,tisk!A155,0)))</f>
        <v/>
      </c>
      <c r="D156" s="72" t="str">
        <f ca="1">IF(B156="","",OFFSET(List1!L$11,tisk!A155,0))</f>
        <v/>
      </c>
      <c r="E156" s="98" t="str">
        <f ca="1">IF(B156="","",OFFSET(List1!O$11,tisk!A155,0))</f>
        <v/>
      </c>
      <c r="F156" s="44" t="str">
        <f ca="1">IF(B156="","",OFFSET(List1!P$11,tisk!A155,0))</f>
        <v/>
      </c>
      <c r="G156" s="99" t="str">
        <f ca="1">IF(B156="","",OFFSET(List1!R$11,tisk!A155,0))</f>
        <v/>
      </c>
      <c r="H156" s="100" t="str">
        <f ca="1">IF(B156="","",OFFSET(List1!S$11,tisk!A155,0))</f>
        <v/>
      </c>
      <c r="I156" s="89"/>
      <c r="J156" s="99" t="str">
        <f ca="1">IF(B156="","",OFFSET(List1!T$11,tisk!A155,0))</f>
        <v/>
      </c>
    </row>
    <row r="157" spans="1:10" s="1" customFormat="1" ht="75" customHeight="1" x14ac:dyDescent="0.25">
      <c r="A157" s="47"/>
      <c r="B157" s="97"/>
      <c r="C157" s="2" t="str">
        <f ca="1">IF(B156="","",CONCATENATE("Okres ",OFFSET(List1!G$11,tisk!A155,0),"
","Právní forma","
",OFFSET(List1!H$11,tisk!A155,0),"
","IČO ",OFFSET(List1!I$11,tisk!A155,0),"
 ","B.Ú. ",OFFSET(List1!J$11,tisk!A155,0)))</f>
        <v/>
      </c>
      <c r="D157" s="4" t="str">
        <f ca="1">IF(B156="","",OFFSET(List1!M$11,tisk!A155,0))</f>
        <v/>
      </c>
      <c r="E157" s="98"/>
      <c r="F157" s="43"/>
      <c r="G157" s="99"/>
      <c r="H157" s="100"/>
      <c r="I157" s="89"/>
      <c r="J157" s="99"/>
    </row>
    <row r="158" spans="1:10" s="1" customFormat="1" ht="30" customHeight="1" x14ac:dyDescent="0.25">
      <c r="A158" s="47">
        <f>ROW()/3-1</f>
        <v>51.666666666666664</v>
      </c>
      <c r="B158" s="97"/>
      <c r="C158" s="2" t="str">
        <f ca="1">IF(B156="","",CONCATENATE("Zástupce","
",OFFSET(List1!K$11,tisk!A155,0)))</f>
        <v/>
      </c>
      <c r="D158" s="4" t="str">
        <f ca="1">IF(B156="","",CONCATENATE("Dotace bude použita na:",OFFSET(List1!N$11,tisk!A155,0)))</f>
        <v/>
      </c>
      <c r="E158" s="98"/>
      <c r="F158" s="44" t="str">
        <f ca="1">IF(B156="","",OFFSET(List1!Q$11,tisk!A155,0))</f>
        <v/>
      </c>
      <c r="G158" s="99"/>
      <c r="H158" s="100"/>
      <c r="I158" s="89"/>
      <c r="J158" s="99"/>
    </row>
    <row r="159" spans="1:10" s="1" customFormat="1" ht="75" customHeight="1" x14ac:dyDescent="0.25">
      <c r="A159" s="47"/>
      <c r="B159" s="97" t="str">
        <f ca="1">IF(OFFSET(List1!B$11,tisk!A158,0)&gt;0,OFFSET(List1!B$11,tisk!A158,0),"")</f>
        <v/>
      </c>
      <c r="C159" s="2" t="str">
        <f ca="1">IF(B159="","",CONCATENATE(OFFSET(List1!C$11,tisk!A158,0),"
",OFFSET(List1!D$11,tisk!A158,0),"
",OFFSET(List1!E$11,tisk!A158,0),"
",OFFSET(List1!F$11,tisk!A158,0)))</f>
        <v/>
      </c>
      <c r="D159" s="72" t="str">
        <f ca="1">IF(B159="","",OFFSET(List1!L$11,tisk!A158,0))</f>
        <v/>
      </c>
      <c r="E159" s="98" t="str">
        <f ca="1">IF(B159="","",OFFSET(List1!O$11,tisk!A158,0))</f>
        <v/>
      </c>
      <c r="F159" s="44" t="str">
        <f ca="1">IF(B159="","",OFFSET(List1!P$11,tisk!A158,0))</f>
        <v/>
      </c>
      <c r="G159" s="99" t="str">
        <f ca="1">IF(B159="","",OFFSET(List1!R$11,tisk!A158,0))</f>
        <v/>
      </c>
      <c r="H159" s="100" t="str">
        <f ca="1">IF(B159="","",OFFSET(List1!S$11,tisk!A158,0))</f>
        <v/>
      </c>
      <c r="I159" s="89"/>
      <c r="J159" s="99" t="str">
        <f ca="1">IF(B159="","",OFFSET(List1!T$11,tisk!A158,0))</f>
        <v/>
      </c>
    </row>
    <row r="160" spans="1:10" s="1" customFormat="1" ht="75" customHeight="1" x14ac:dyDescent="0.25">
      <c r="A160" s="47"/>
      <c r="B160" s="97"/>
      <c r="C160" s="2" t="str">
        <f ca="1">IF(B159="","",CONCATENATE("Okres ",OFFSET(List1!G$11,tisk!A158,0),"
","Právní forma","
",OFFSET(List1!H$11,tisk!A158,0),"
","IČO ",OFFSET(List1!I$11,tisk!A158,0),"
 ","B.Ú. ",OFFSET(List1!J$11,tisk!A158,0)))</f>
        <v/>
      </c>
      <c r="D160" s="4" t="str">
        <f ca="1">IF(B159="","",OFFSET(List1!M$11,tisk!A158,0))</f>
        <v/>
      </c>
      <c r="E160" s="98"/>
      <c r="F160" s="43"/>
      <c r="G160" s="99"/>
      <c r="H160" s="100"/>
      <c r="I160" s="89"/>
      <c r="J160" s="99"/>
    </row>
    <row r="161" spans="1:10" s="1" customFormat="1" ht="30" customHeight="1" x14ac:dyDescent="0.25">
      <c r="A161" s="47">
        <f>ROW()/3-1</f>
        <v>52.666666666666664</v>
      </c>
      <c r="B161" s="97"/>
      <c r="C161" s="2" t="str">
        <f ca="1">IF(B159="","",CONCATENATE("Zástupce","
",OFFSET(List1!K$11,tisk!A158,0)))</f>
        <v/>
      </c>
      <c r="D161" s="4" t="str">
        <f ca="1">IF(B159="","",CONCATENATE("Dotace bude použita na:",OFFSET(List1!N$11,tisk!A158,0)))</f>
        <v/>
      </c>
      <c r="E161" s="98"/>
      <c r="F161" s="44" t="str">
        <f ca="1">IF(B159="","",OFFSET(List1!Q$11,tisk!A158,0))</f>
        <v/>
      </c>
      <c r="G161" s="99"/>
      <c r="H161" s="100"/>
      <c r="I161" s="89"/>
      <c r="J161" s="99"/>
    </row>
    <row r="162" spans="1:10" s="1" customFormat="1" ht="75" customHeight="1" x14ac:dyDescent="0.25">
      <c r="A162" s="47"/>
      <c r="B162" s="97" t="str">
        <f ca="1">IF(OFFSET(List1!B$11,tisk!A161,0)&gt;0,OFFSET(List1!B$11,tisk!A161,0),"")</f>
        <v/>
      </c>
      <c r="C162" s="2" t="str">
        <f ca="1">IF(B162="","",CONCATENATE(OFFSET(List1!C$11,tisk!A161,0),"
",OFFSET(List1!D$11,tisk!A161,0),"
",OFFSET(List1!E$11,tisk!A161,0),"
",OFFSET(List1!F$11,tisk!A161,0)))</f>
        <v/>
      </c>
      <c r="D162" s="72" t="str">
        <f ca="1">IF(B162="","",OFFSET(List1!L$11,tisk!A161,0))</f>
        <v/>
      </c>
      <c r="E162" s="98" t="str">
        <f ca="1">IF(B162="","",OFFSET(List1!O$11,tisk!A161,0))</f>
        <v/>
      </c>
      <c r="F162" s="44" t="str">
        <f ca="1">IF(B162="","",OFFSET(List1!P$11,tisk!A161,0))</f>
        <v/>
      </c>
      <c r="G162" s="99" t="str">
        <f ca="1">IF(B162="","",OFFSET(List1!R$11,tisk!A161,0))</f>
        <v/>
      </c>
      <c r="H162" s="100" t="str">
        <f ca="1">IF(B162="","",OFFSET(List1!S$11,tisk!A161,0))</f>
        <v/>
      </c>
      <c r="I162" s="89"/>
      <c r="J162" s="99" t="str">
        <f ca="1">IF(B162="","",OFFSET(List1!T$11,tisk!A161,0))</f>
        <v/>
      </c>
    </row>
    <row r="163" spans="1:10" s="1" customFormat="1" ht="75" customHeight="1" x14ac:dyDescent="0.25">
      <c r="A163" s="47"/>
      <c r="B163" s="97"/>
      <c r="C163" s="2" t="str">
        <f ca="1">IF(B162="","",CONCATENATE("Okres ",OFFSET(List1!G$11,tisk!A161,0),"
","Právní forma","
",OFFSET(List1!H$11,tisk!A161,0),"
","IČO ",OFFSET(List1!I$11,tisk!A161,0),"
 ","B.Ú. ",OFFSET(List1!J$11,tisk!A161,0)))</f>
        <v/>
      </c>
      <c r="D163" s="4" t="str">
        <f ca="1">IF(B162="","",OFFSET(List1!M$11,tisk!A161,0))</f>
        <v/>
      </c>
      <c r="E163" s="98"/>
      <c r="F163" s="43"/>
      <c r="G163" s="99"/>
      <c r="H163" s="100"/>
      <c r="I163" s="89"/>
      <c r="J163" s="99"/>
    </row>
    <row r="164" spans="1:10" s="1" customFormat="1" ht="30" customHeight="1" x14ac:dyDescent="0.25">
      <c r="A164" s="47">
        <f>ROW()/3-1</f>
        <v>53.666666666666664</v>
      </c>
      <c r="B164" s="97"/>
      <c r="C164" s="2" t="str">
        <f ca="1">IF(B162="","",CONCATENATE("Zástupce","
",OFFSET(List1!K$11,tisk!A161,0)))</f>
        <v/>
      </c>
      <c r="D164" s="4" t="str">
        <f ca="1">IF(B162="","",CONCATENATE("Dotace bude použita na:",OFFSET(List1!N$11,tisk!A161,0)))</f>
        <v/>
      </c>
      <c r="E164" s="98"/>
      <c r="F164" s="44" t="str">
        <f ca="1">IF(B162="","",OFFSET(List1!Q$11,tisk!A161,0))</f>
        <v/>
      </c>
      <c r="G164" s="99"/>
      <c r="H164" s="100"/>
      <c r="I164" s="89"/>
      <c r="J164" s="99"/>
    </row>
    <row r="165" spans="1:10" s="1" customFormat="1" ht="75" customHeight="1" x14ac:dyDescent="0.25">
      <c r="A165" s="47"/>
      <c r="B165" s="97" t="str">
        <f ca="1">IF(OFFSET(List1!B$11,tisk!A164,0)&gt;0,OFFSET(List1!B$11,tisk!A164,0),"")</f>
        <v/>
      </c>
      <c r="C165" s="2" t="str">
        <f ca="1">IF(B165="","",CONCATENATE(OFFSET(List1!C$11,tisk!A164,0),"
",OFFSET(List1!D$11,tisk!A164,0),"
",OFFSET(List1!E$11,tisk!A164,0),"
",OFFSET(List1!F$11,tisk!A164,0)))</f>
        <v/>
      </c>
      <c r="D165" s="72" t="str">
        <f ca="1">IF(B165="","",OFFSET(List1!L$11,tisk!A164,0))</f>
        <v/>
      </c>
      <c r="E165" s="98" t="str">
        <f ca="1">IF(B165="","",OFFSET(List1!O$11,tisk!A164,0))</f>
        <v/>
      </c>
      <c r="F165" s="44" t="str">
        <f ca="1">IF(B165="","",OFFSET(List1!P$11,tisk!A164,0))</f>
        <v/>
      </c>
      <c r="G165" s="99" t="str">
        <f ca="1">IF(B165="","",OFFSET(List1!R$11,tisk!A164,0))</f>
        <v/>
      </c>
      <c r="H165" s="100" t="str">
        <f ca="1">IF(B165="","",OFFSET(List1!S$11,tisk!A164,0))</f>
        <v/>
      </c>
      <c r="I165" s="89"/>
      <c r="J165" s="99" t="str">
        <f ca="1">IF(B165="","",OFFSET(List1!T$11,tisk!A164,0))</f>
        <v/>
      </c>
    </row>
    <row r="166" spans="1:10" s="1" customFormat="1" ht="75" customHeight="1" x14ac:dyDescent="0.25">
      <c r="A166" s="47"/>
      <c r="B166" s="97"/>
      <c r="C166" s="2" t="str">
        <f ca="1">IF(B165="","",CONCATENATE("Okres ",OFFSET(List1!G$11,tisk!A164,0),"
","Právní forma","
",OFFSET(List1!H$11,tisk!A164,0),"
","IČO ",OFFSET(List1!I$11,tisk!A164,0),"
 ","B.Ú. ",OFFSET(List1!J$11,tisk!A164,0)))</f>
        <v/>
      </c>
      <c r="D166" s="4" t="str">
        <f ca="1">IF(B165="","",OFFSET(List1!M$11,tisk!A164,0))</f>
        <v/>
      </c>
      <c r="E166" s="98"/>
      <c r="F166" s="43"/>
      <c r="G166" s="99"/>
      <c r="H166" s="100"/>
      <c r="I166" s="89"/>
      <c r="J166" s="99"/>
    </row>
    <row r="167" spans="1:10" s="1" customFormat="1" ht="30" customHeight="1" x14ac:dyDescent="0.25">
      <c r="A167" s="47">
        <f>ROW()/3-1</f>
        <v>54.666666666666664</v>
      </c>
      <c r="B167" s="97"/>
      <c r="C167" s="2" t="str">
        <f ca="1">IF(B165="","",CONCATENATE("Zástupce","
",OFFSET(List1!K$11,tisk!A164,0)))</f>
        <v/>
      </c>
      <c r="D167" s="4" t="str">
        <f ca="1">IF(B165="","",CONCATENATE("Dotace bude použita na:",OFFSET(List1!N$11,tisk!A164,0)))</f>
        <v/>
      </c>
      <c r="E167" s="98"/>
      <c r="F167" s="44" t="str">
        <f ca="1">IF(B165="","",OFFSET(List1!Q$11,tisk!A164,0))</f>
        <v/>
      </c>
      <c r="G167" s="99"/>
      <c r="H167" s="100"/>
      <c r="I167" s="89"/>
      <c r="J167" s="99"/>
    </row>
    <row r="168" spans="1:10" s="1" customFormat="1" ht="75" customHeight="1" x14ac:dyDescent="0.25">
      <c r="A168" s="47"/>
      <c r="B168" s="97" t="str">
        <f ca="1">IF(OFFSET(List1!B$11,tisk!A167,0)&gt;0,OFFSET(List1!B$11,tisk!A167,0),"")</f>
        <v/>
      </c>
      <c r="C168" s="2" t="str">
        <f ca="1">IF(B168="","",CONCATENATE(OFFSET(List1!C$11,tisk!A167,0),"
",OFFSET(List1!D$11,tisk!A167,0),"
",OFFSET(List1!E$11,tisk!A167,0),"
",OFFSET(List1!F$11,tisk!A167,0)))</f>
        <v/>
      </c>
      <c r="D168" s="72" t="str">
        <f ca="1">IF(B168="","",OFFSET(List1!L$11,tisk!A167,0))</f>
        <v/>
      </c>
      <c r="E168" s="98" t="str">
        <f ca="1">IF(B168="","",OFFSET(List1!O$11,tisk!A167,0))</f>
        <v/>
      </c>
      <c r="F168" s="44" t="str">
        <f ca="1">IF(B168="","",OFFSET(List1!P$11,tisk!A167,0))</f>
        <v/>
      </c>
      <c r="G168" s="99" t="str">
        <f ca="1">IF(B168="","",OFFSET(List1!R$11,tisk!A167,0))</f>
        <v/>
      </c>
      <c r="H168" s="100" t="str">
        <f ca="1">IF(B168="","",OFFSET(List1!S$11,tisk!A167,0))</f>
        <v/>
      </c>
      <c r="I168" s="89"/>
      <c r="J168" s="99" t="str">
        <f ca="1">IF(B168="","",OFFSET(List1!T$11,tisk!A167,0))</f>
        <v/>
      </c>
    </row>
    <row r="169" spans="1:10" s="1" customFormat="1" ht="75" customHeight="1" x14ac:dyDescent="0.25">
      <c r="A169" s="47"/>
      <c r="B169" s="97"/>
      <c r="C169" s="2" t="str">
        <f ca="1">IF(B168="","",CONCATENATE("Okres ",OFFSET(List1!G$11,tisk!A167,0),"
","Právní forma","
",OFFSET(List1!H$11,tisk!A167,0),"
","IČO ",OFFSET(List1!I$11,tisk!A167,0),"
 ","B.Ú. ",OFFSET(List1!J$11,tisk!A167,0)))</f>
        <v/>
      </c>
      <c r="D169" s="4" t="str">
        <f ca="1">IF(B168="","",OFFSET(List1!M$11,tisk!A167,0))</f>
        <v/>
      </c>
      <c r="E169" s="98"/>
      <c r="F169" s="43"/>
      <c r="G169" s="99"/>
      <c r="H169" s="100"/>
      <c r="I169" s="89"/>
      <c r="J169" s="99"/>
    </row>
    <row r="170" spans="1:10" s="1" customFormat="1" ht="30" customHeight="1" x14ac:dyDescent="0.25">
      <c r="A170" s="47">
        <f>ROW()/3-1</f>
        <v>55.666666666666664</v>
      </c>
      <c r="B170" s="97"/>
      <c r="C170" s="2" t="str">
        <f ca="1">IF(B168="","",CONCATENATE("Zástupce","
",OFFSET(List1!K$11,tisk!A167,0)))</f>
        <v/>
      </c>
      <c r="D170" s="4" t="str">
        <f ca="1">IF(B168="","",CONCATENATE("Dotace bude použita na:",OFFSET(List1!N$11,tisk!A167,0)))</f>
        <v/>
      </c>
      <c r="E170" s="98"/>
      <c r="F170" s="44" t="str">
        <f ca="1">IF(B168="","",OFFSET(List1!Q$11,tisk!A167,0))</f>
        <v/>
      </c>
      <c r="G170" s="99"/>
      <c r="H170" s="100"/>
      <c r="I170" s="89"/>
      <c r="J170" s="99"/>
    </row>
    <row r="171" spans="1:10" s="1" customFormat="1" ht="75" customHeight="1" x14ac:dyDescent="0.25">
      <c r="A171" s="47"/>
      <c r="B171" s="97" t="str">
        <f ca="1">IF(OFFSET(List1!B$11,tisk!A170,0)&gt;0,OFFSET(List1!B$11,tisk!A170,0),"")</f>
        <v/>
      </c>
      <c r="C171" s="2" t="str">
        <f ca="1">IF(B171="","",CONCATENATE(OFFSET(List1!C$11,tisk!A170,0),"
",OFFSET(List1!D$11,tisk!A170,0),"
",OFFSET(List1!E$11,tisk!A170,0),"
",OFFSET(List1!F$11,tisk!A170,0)))</f>
        <v/>
      </c>
      <c r="D171" s="72" t="str">
        <f ca="1">IF(B171="","",OFFSET(List1!L$11,tisk!A170,0))</f>
        <v/>
      </c>
      <c r="E171" s="98" t="str">
        <f ca="1">IF(B171="","",OFFSET(List1!O$11,tisk!A170,0))</f>
        <v/>
      </c>
      <c r="F171" s="44" t="str">
        <f ca="1">IF(B171="","",OFFSET(List1!P$11,tisk!A170,0))</f>
        <v/>
      </c>
      <c r="G171" s="99" t="str">
        <f ca="1">IF(B171="","",OFFSET(List1!R$11,tisk!A170,0))</f>
        <v/>
      </c>
      <c r="H171" s="100" t="str">
        <f ca="1">IF(B171="","",OFFSET(List1!S$11,tisk!A170,0))</f>
        <v/>
      </c>
      <c r="I171" s="89"/>
      <c r="J171" s="99" t="str">
        <f ca="1">IF(B171="","",OFFSET(List1!T$11,tisk!A170,0))</f>
        <v/>
      </c>
    </row>
    <row r="172" spans="1:10" s="1" customFormat="1" ht="75" customHeight="1" x14ac:dyDescent="0.25">
      <c r="A172" s="47"/>
      <c r="B172" s="97"/>
      <c r="C172" s="2" t="str">
        <f ca="1">IF(B171="","",CONCATENATE("Okres ",OFFSET(List1!G$11,tisk!A170,0),"
","Právní forma","
",OFFSET(List1!H$11,tisk!A170,0),"
","IČO ",OFFSET(List1!I$11,tisk!A170,0),"
 ","B.Ú. ",OFFSET(List1!J$11,tisk!A170,0)))</f>
        <v/>
      </c>
      <c r="D172" s="4" t="str">
        <f ca="1">IF(B171="","",OFFSET(List1!M$11,tisk!A170,0))</f>
        <v/>
      </c>
      <c r="E172" s="98"/>
      <c r="F172" s="43"/>
      <c r="G172" s="99"/>
      <c r="H172" s="100"/>
      <c r="I172" s="89"/>
      <c r="J172" s="99"/>
    </row>
    <row r="173" spans="1:10" s="1" customFormat="1" ht="30" customHeight="1" x14ac:dyDescent="0.25">
      <c r="A173" s="47">
        <f>ROW()/3-1</f>
        <v>56.666666666666664</v>
      </c>
      <c r="B173" s="97"/>
      <c r="C173" s="2" t="str">
        <f ca="1">IF(B171="","",CONCATENATE("Zástupce","
",OFFSET(List1!K$11,tisk!A170,0)))</f>
        <v/>
      </c>
      <c r="D173" s="4" t="str">
        <f ca="1">IF(B171="","",CONCATENATE("Dotace bude použita na:",OFFSET(List1!N$11,tisk!A170,0)))</f>
        <v/>
      </c>
      <c r="E173" s="98"/>
      <c r="F173" s="44" t="str">
        <f ca="1">IF(B171="","",OFFSET(List1!Q$11,tisk!A170,0))</f>
        <v/>
      </c>
      <c r="G173" s="99"/>
      <c r="H173" s="100"/>
      <c r="I173" s="89"/>
      <c r="J173" s="99"/>
    </row>
    <row r="174" spans="1:10" s="1" customFormat="1" ht="75" customHeight="1" x14ac:dyDescent="0.25">
      <c r="A174" s="47"/>
      <c r="B174" s="97" t="str">
        <f ca="1">IF(OFFSET(List1!B$11,tisk!A173,0)&gt;0,OFFSET(List1!B$11,tisk!A173,0),"")</f>
        <v/>
      </c>
      <c r="C174" s="2" t="str">
        <f ca="1">IF(B174="","",CONCATENATE(OFFSET(List1!C$11,tisk!A173,0),"
",OFFSET(List1!D$11,tisk!A173,0),"
",OFFSET(List1!E$11,tisk!A173,0),"
",OFFSET(List1!F$11,tisk!A173,0)))</f>
        <v/>
      </c>
      <c r="D174" s="72" t="str">
        <f ca="1">IF(B174="","",OFFSET(List1!L$11,tisk!A173,0))</f>
        <v/>
      </c>
      <c r="E174" s="98" t="str">
        <f ca="1">IF(B174="","",OFFSET(List1!O$11,tisk!A173,0))</f>
        <v/>
      </c>
      <c r="F174" s="44" t="str">
        <f ca="1">IF(B174="","",OFFSET(List1!P$11,tisk!A173,0))</f>
        <v/>
      </c>
      <c r="G174" s="99" t="str">
        <f ca="1">IF(B174="","",OFFSET(List1!R$11,tisk!A173,0))</f>
        <v/>
      </c>
      <c r="H174" s="100" t="str">
        <f ca="1">IF(B174="","",OFFSET(List1!S$11,tisk!A173,0))</f>
        <v/>
      </c>
      <c r="I174" s="89"/>
      <c r="J174" s="99" t="str">
        <f ca="1">IF(B174="","",OFFSET(List1!T$11,tisk!A173,0))</f>
        <v/>
      </c>
    </row>
    <row r="175" spans="1:10" s="1" customFormat="1" ht="75" customHeight="1" x14ac:dyDescent="0.25">
      <c r="A175" s="47"/>
      <c r="B175" s="97"/>
      <c r="C175" s="2" t="str">
        <f ca="1">IF(B174="","",CONCATENATE("Okres ",OFFSET(List1!G$11,tisk!A173,0),"
","Právní forma","
",OFFSET(List1!H$11,tisk!A173,0),"
","IČO ",OFFSET(List1!I$11,tisk!A173,0),"
 ","B.Ú. ",OFFSET(List1!J$11,tisk!A173,0)))</f>
        <v/>
      </c>
      <c r="D175" s="4" t="str">
        <f ca="1">IF(B174="","",OFFSET(List1!M$11,tisk!A173,0))</f>
        <v/>
      </c>
      <c r="E175" s="98"/>
      <c r="F175" s="43"/>
      <c r="G175" s="99"/>
      <c r="H175" s="100"/>
      <c r="I175" s="89"/>
      <c r="J175" s="99"/>
    </row>
    <row r="176" spans="1:10" s="1" customFormat="1" ht="30" customHeight="1" x14ac:dyDescent="0.25">
      <c r="A176" s="47">
        <f>ROW()/3-1</f>
        <v>57.666666666666664</v>
      </c>
      <c r="B176" s="97"/>
      <c r="C176" s="2" t="str">
        <f ca="1">IF(B174="","",CONCATENATE("Zástupce","
",OFFSET(List1!K$11,tisk!A173,0)))</f>
        <v/>
      </c>
      <c r="D176" s="4" t="str">
        <f ca="1">IF(B174="","",CONCATENATE("Dotace bude použita na:",OFFSET(List1!N$11,tisk!A173,0)))</f>
        <v/>
      </c>
      <c r="E176" s="98"/>
      <c r="F176" s="44" t="str">
        <f ca="1">IF(B174="","",OFFSET(List1!Q$11,tisk!A173,0))</f>
        <v/>
      </c>
      <c r="G176" s="99"/>
      <c r="H176" s="100"/>
      <c r="I176" s="89"/>
      <c r="J176" s="99"/>
    </row>
    <row r="177" spans="1:10" s="1" customFormat="1" ht="75" customHeight="1" x14ac:dyDescent="0.25">
      <c r="A177" s="47"/>
      <c r="B177" s="97" t="str">
        <f ca="1">IF(OFFSET(List1!B$11,tisk!A176,0)&gt;0,OFFSET(List1!B$11,tisk!A176,0),"")</f>
        <v/>
      </c>
      <c r="C177" s="2" t="str">
        <f ca="1">IF(B177="","",CONCATENATE(OFFSET(List1!C$11,tisk!A176,0),"
",OFFSET(List1!D$11,tisk!A176,0),"
",OFFSET(List1!E$11,tisk!A176,0),"
",OFFSET(List1!F$11,tisk!A176,0)))</f>
        <v/>
      </c>
      <c r="D177" s="72" t="str">
        <f ca="1">IF(B177="","",OFFSET(List1!L$11,tisk!A176,0))</f>
        <v/>
      </c>
      <c r="E177" s="98" t="str">
        <f ca="1">IF(B177="","",OFFSET(List1!O$11,tisk!A176,0))</f>
        <v/>
      </c>
      <c r="F177" s="44" t="str">
        <f ca="1">IF(B177="","",OFFSET(List1!P$11,tisk!A176,0))</f>
        <v/>
      </c>
      <c r="G177" s="99" t="str">
        <f ca="1">IF(B177="","",OFFSET(List1!R$11,tisk!A176,0))</f>
        <v/>
      </c>
      <c r="H177" s="100" t="str">
        <f ca="1">IF(B177="","",OFFSET(List1!S$11,tisk!A176,0))</f>
        <v/>
      </c>
      <c r="I177" s="89"/>
      <c r="J177" s="99" t="str">
        <f ca="1">IF(B177="","",OFFSET(List1!T$11,tisk!A176,0))</f>
        <v/>
      </c>
    </row>
    <row r="178" spans="1:10" s="1" customFormat="1" ht="75" customHeight="1" x14ac:dyDescent="0.25">
      <c r="A178" s="47"/>
      <c r="B178" s="97"/>
      <c r="C178" s="2" t="str">
        <f ca="1">IF(B177="","",CONCATENATE("Okres ",OFFSET(List1!G$11,tisk!A176,0),"
","Právní forma","
",OFFSET(List1!H$11,tisk!A176,0),"
","IČO ",OFFSET(List1!I$11,tisk!A176,0),"
 ","B.Ú. ",OFFSET(List1!J$11,tisk!A176,0)))</f>
        <v/>
      </c>
      <c r="D178" s="4" t="str">
        <f ca="1">IF(B177="","",OFFSET(List1!M$11,tisk!A176,0))</f>
        <v/>
      </c>
      <c r="E178" s="98"/>
      <c r="F178" s="43"/>
      <c r="G178" s="99"/>
      <c r="H178" s="100"/>
      <c r="I178" s="89"/>
      <c r="J178" s="99"/>
    </row>
    <row r="179" spans="1:10" s="1" customFormat="1" ht="30" customHeight="1" x14ac:dyDescent="0.25">
      <c r="A179" s="47">
        <f>ROW()/3-1</f>
        <v>58.666666666666664</v>
      </c>
      <c r="B179" s="97"/>
      <c r="C179" s="2" t="str">
        <f ca="1">IF(B177="","",CONCATENATE("Zástupce","
",OFFSET(List1!K$11,tisk!A176,0)))</f>
        <v/>
      </c>
      <c r="D179" s="4" t="str">
        <f ca="1">IF(B177="","",CONCATENATE("Dotace bude použita na:",OFFSET(List1!N$11,tisk!A176,0)))</f>
        <v/>
      </c>
      <c r="E179" s="98"/>
      <c r="F179" s="44" t="str">
        <f ca="1">IF(B177="","",OFFSET(List1!Q$11,tisk!A176,0))</f>
        <v/>
      </c>
      <c r="G179" s="99"/>
      <c r="H179" s="100"/>
      <c r="I179" s="89"/>
      <c r="J179" s="99"/>
    </row>
    <row r="180" spans="1:10" s="1" customFormat="1" ht="75" customHeight="1" x14ac:dyDescent="0.25">
      <c r="A180" s="47"/>
      <c r="B180" s="97" t="str">
        <f ca="1">IF(OFFSET(List1!B$11,tisk!A179,0)&gt;0,OFFSET(List1!B$11,tisk!A179,0),"")</f>
        <v/>
      </c>
      <c r="C180" s="2" t="str">
        <f ca="1">IF(B180="","",CONCATENATE(OFFSET(List1!C$11,tisk!A179,0),"
",OFFSET(List1!D$11,tisk!A179,0),"
",OFFSET(List1!E$11,tisk!A179,0),"
",OFFSET(List1!F$11,tisk!A179,0)))</f>
        <v/>
      </c>
      <c r="D180" s="72" t="str">
        <f ca="1">IF(B180="","",OFFSET(List1!L$11,tisk!A179,0))</f>
        <v/>
      </c>
      <c r="E180" s="98" t="str">
        <f ca="1">IF(B180="","",OFFSET(List1!O$11,tisk!A179,0))</f>
        <v/>
      </c>
      <c r="F180" s="44" t="str">
        <f ca="1">IF(B180="","",OFFSET(List1!P$11,tisk!A179,0))</f>
        <v/>
      </c>
      <c r="G180" s="99" t="str">
        <f ca="1">IF(B180="","",OFFSET(List1!R$11,tisk!A179,0))</f>
        <v/>
      </c>
      <c r="H180" s="100" t="str">
        <f ca="1">IF(B180="","",OFFSET(List1!S$11,tisk!A179,0))</f>
        <v/>
      </c>
      <c r="I180" s="89"/>
      <c r="J180" s="99" t="str">
        <f ca="1">IF(B180="","",OFFSET(List1!T$11,tisk!A179,0))</f>
        <v/>
      </c>
    </row>
    <row r="181" spans="1:10" s="1" customFormat="1" ht="75" customHeight="1" x14ac:dyDescent="0.25">
      <c r="A181" s="47"/>
      <c r="B181" s="97"/>
      <c r="C181" s="2" t="str">
        <f ca="1">IF(B180="","",CONCATENATE("Okres ",OFFSET(List1!G$11,tisk!A179,0),"
","Právní forma","
",OFFSET(List1!H$11,tisk!A179,0),"
","IČO ",OFFSET(List1!I$11,tisk!A179,0),"
 ","B.Ú. ",OFFSET(List1!J$11,tisk!A179,0)))</f>
        <v/>
      </c>
      <c r="D181" s="4" t="str">
        <f ca="1">IF(B180="","",OFFSET(List1!M$11,tisk!A179,0))</f>
        <v/>
      </c>
      <c r="E181" s="98"/>
      <c r="F181" s="43"/>
      <c r="G181" s="99"/>
      <c r="H181" s="100"/>
      <c r="I181" s="89"/>
      <c r="J181" s="99"/>
    </row>
    <row r="182" spans="1:10" s="1" customFormat="1" ht="30" customHeight="1" x14ac:dyDescent="0.25">
      <c r="A182" s="47">
        <f>ROW()/3-1</f>
        <v>59.666666666666664</v>
      </c>
      <c r="B182" s="97"/>
      <c r="C182" s="2" t="str">
        <f ca="1">IF(B180="","",CONCATENATE("Zástupce","
",OFFSET(List1!K$11,tisk!A179,0)))</f>
        <v/>
      </c>
      <c r="D182" s="4" t="str">
        <f ca="1">IF(B180="","",CONCATENATE("Dotace bude použita na:",OFFSET(List1!N$11,tisk!A179,0)))</f>
        <v/>
      </c>
      <c r="E182" s="98"/>
      <c r="F182" s="44" t="str">
        <f ca="1">IF(B180="","",OFFSET(List1!Q$11,tisk!A179,0))</f>
        <v/>
      </c>
      <c r="G182" s="99"/>
      <c r="H182" s="100"/>
      <c r="I182" s="89"/>
      <c r="J182" s="99"/>
    </row>
    <row r="183" spans="1:10" s="1" customFormat="1" ht="75" customHeight="1" x14ac:dyDescent="0.25">
      <c r="A183" s="47"/>
      <c r="B183" s="97" t="str">
        <f ca="1">IF(OFFSET(List1!B$11,tisk!A182,0)&gt;0,OFFSET(List1!B$11,tisk!A182,0),"")</f>
        <v/>
      </c>
      <c r="C183" s="2" t="str">
        <f ca="1">IF(B183="","",CONCATENATE(OFFSET(List1!C$11,tisk!A182,0),"
",OFFSET(List1!D$11,tisk!A182,0),"
",OFFSET(List1!E$11,tisk!A182,0),"
",OFFSET(List1!F$11,tisk!A182,0)))</f>
        <v/>
      </c>
      <c r="D183" s="72" t="str">
        <f ca="1">IF(B183="","",OFFSET(List1!L$11,tisk!A182,0))</f>
        <v/>
      </c>
      <c r="E183" s="98" t="str">
        <f ca="1">IF(B183="","",OFFSET(List1!O$11,tisk!A182,0))</f>
        <v/>
      </c>
      <c r="F183" s="44" t="str">
        <f ca="1">IF(B183="","",OFFSET(List1!P$11,tisk!A182,0))</f>
        <v/>
      </c>
      <c r="G183" s="99" t="str">
        <f ca="1">IF(B183="","",OFFSET(List1!R$11,tisk!A182,0))</f>
        <v/>
      </c>
      <c r="H183" s="100" t="str">
        <f ca="1">IF(B183="","",OFFSET(List1!S$11,tisk!A182,0))</f>
        <v/>
      </c>
      <c r="I183" s="89"/>
      <c r="J183" s="99" t="str">
        <f ca="1">IF(B183="","",OFFSET(List1!T$11,tisk!A182,0))</f>
        <v/>
      </c>
    </row>
    <row r="184" spans="1:10" s="1" customFormat="1" ht="75" customHeight="1" x14ac:dyDescent="0.25">
      <c r="A184" s="47"/>
      <c r="B184" s="97"/>
      <c r="C184" s="2" t="str">
        <f ca="1">IF(B183="","",CONCATENATE("Okres ",OFFSET(List1!G$11,tisk!A182,0),"
","Právní forma","
",OFFSET(List1!H$11,tisk!A182,0),"
","IČO ",OFFSET(List1!I$11,tisk!A182,0),"
 ","B.Ú. ",OFFSET(List1!J$11,tisk!A182,0)))</f>
        <v/>
      </c>
      <c r="D184" s="4" t="str">
        <f ca="1">IF(B183="","",OFFSET(List1!M$11,tisk!A182,0))</f>
        <v/>
      </c>
      <c r="E184" s="98"/>
      <c r="F184" s="43"/>
      <c r="G184" s="99"/>
      <c r="H184" s="100"/>
      <c r="I184" s="89"/>
      <c r="J184" s="99"/>
    </row>
    <row r="185" spans="1:10" s="1" customFormat="1" ht="30" customHeight="1" x14ac:dyDescent="0.25">
      <c r="A185" s="47">
        <f>ROW()/3-1</f>
        <v>60.666666666666664</v>
      </c>
      <c r="B185" s="97"/>
      <c r="C185" s="2" t="str">
        <f ca="1">IF(B183="","",CONCATENATE("Zástupce","
",OFFSET(List1!K$11,tisk!A182,0)))</f>
        <v/>
      </c>
      <c r="D185" s="4" t="str">
        <f ca="1">IF(B183="","",CONCATENATE("Dotace bude použita na:",OFFSET(List1!N$11,tisk!A182,0)))</f>
        <v/>
      </c>
      <c r="E185" s="98"/>
      <c r="F185" s="44" t="str">
        <f ca="1">IF(B183="","",OFFSET(List1!Q$11,tisk!A182,0))</f>
        <v/>
      </c>
      <c r="G185" s="99"/>
      <c r="H185" s="100"/>
      <c r="I185" s="89"/>
      <c r="J185" s="99"/>
    </row>
    <row r="186" spans="1:10" s="1" customFormat="1" ht="75" customHeight="1" x14ac:dyDescent="0.25">
      <c r="A186" s="47"/>
      <c r="B186" s="97" t="str">
        <f ca="1">IF(OFFSET(List1!B$11,tisk!A185,0)&gt;0,OFFSET(List1!B$11,tisk!A185,0),"")</f>
        <v/>
      </c>
      <c r="C186" s="2" t="str">
        <f ca="1">IF(B186="","",CONCATENATE(OFFSET(List1!C$11,tisk!A185,0),"
",OFFSET(List1!D$11,tisk!A185,0),"
",OFFSET(List1!E$11,tisk!A185,0),"
",OFFSET(List1!F$11,tisk!A185,0)))</f>
        <v/>
      </c>
      <c r="D186" s="72" t="str">
        <f ca="1">IF(B186="","",OFFSET(List1!L$11,tisk!A185,0))</f>
        <v/>
      </c>
      <c r="E186" s="98" t="str">
        <f ca="1">IF(B186="","",OFFSET(List1!O$11,tisk!A185,0))</f>
        <v/>
      </c>
      <c r="F186" s="44" t="str">
        <f ca="1">IF(B186="","",OFFSET(List1!P$11,tisk!A185,0))</f>
        <v/>
      </c>
      <c r="G186" s="99" t="str">
        <f ca="1">IF(B186="","",OFFSET(List1!R$11,tisk!A185,0))</f>
        <v/>
      </c>
      <c r="H186" s="100" t="str">
        <f ca="1">IF(B186="","",OFFSET(List1!S$11,tisk!A185,0))</f>
        <v/>
      </c>
      <c r="I186" s="89"/>
      <c r="J186" s="99" t="str">
        <f ca="1">IF(B186="","",OFFSET(List1!T$11,tisk!A185,0))</f>
        <v/>
      </c>
    </row>
    <row r="187" spans="1:10" s="1" customFormat="1" ht="75" customHeight="1" x14ac:dyDescent="0.25">
      <c r="A187" s="47"/>
      <c r="B187" s="97"/>
      <c r="C187" s="2" t="str">
        <f ca="1">IF(B186="","",CONCATENATE("Okres ",OFFSET(List1!G$11,tisk!A185,0),"
","Právní forma","
",OFFSET(List1!H$11,tisk!A185,0),"
","IČO ",OFFSET(List1!I$11,tisk!A185,0),"
 ","B.Ú. ",OFFSET(List1!J$11,tisk!A185,0)))</f>
        <v/>
      </c>
      <c r="D187" s="4" t="str">
        <f ca="1">IF(B186="","",OFFSET(List1!M$11,tisk!A185,0))</f>
        <v/>
      </c>
      <c r="E187" s="98"/>
      <c r="F187" s="43"/>
      <c r="G187" s="99"/>
      <c r="H187" s="100"/>
      <c r="I187" s="89"/>
      <c r="J187" s="99"/>
    </row>
    <row r="188" spans="1:10" s="1" customFormat="1" ht="30" customHeight="1" x14ac:dyDescent="0.25">
      <c r="A188" s="47">
        <f>ROW()/3-1</f>
        <v>61.666666666666664</v>
      </c>
      <c r="B188" s="97"/>
      <c r="C188" s="2" t="str">
        <f ca="1">IF(B186="","",CONCATENATE("Zástupce","
",OFFSET(List1!K$11,tisk!A185,0)))</f>
        <v/>
      </c>
      <c r="D188" s="4" t="str">
        <f ca="1">IF(B186="","",CONCATENATE("Dotace bude použita na:",OFFSET(List1!N$11,tisk!A185,0)))</f>
        <v/>
      </c>
      <c r="E188" s="98"/>
      <c r="F188" s="44" t="str">
        <f ca="1">IF(B186="","",OFFSET(List1!Q$11,tisk!A185,0))</f>
        <v/>
      </c>
      <c r="G188" s="99"/>
      <c r="H188" s="100"/>
      <c r="I188" s="89"/>
      <c r="J188" s="99"/>
    </row>
    <row r="189" spans="1:10" s="1" customFormat="1" ht="75" customHeight="1" x14ac:dyDescent="0.25">
      <c r="A189" s="47"/>
      <c r="B189" s="97" t="str">
        <f ca="1">IF(OFFSET(List1!B$11,tisk!A188,0)&gt;0,OFFSET(List1!B$11,tisk!A188,0),"")</f>
        <v/>
      </c>
      <c r="C189" s="2" t="str">
        <f ca="1">IF(B189="","",CONCATENATE(OFFSET(List1!C$11,tisk!A188,0),"
",OFFSET(List1!D$11,tisk!A188,0),"
",OFFSET(List1!E$11,tisk!A188,0),"
",OFFSET(List1!F$11,tisk!A188,0)))</f>
        <v/>
      </c>
      <c r="D189" s="72" t="str">
        <f ca="1">IF(B189="","",OFFSET(List1!L$11,tisk!A188,0))</f>
        <v/>
      </c>
      <c r="E189" s="98" t="str">
        <f ca="1">IF(B189="","",OFFSET(List1!O$11,tisk!A188,0))</f>
        <v/>
      </c>
      <c r="F189" s="44" t="str">
        <f ca="1">IF(B189="","",OFFSET(List1!P$11,tisk!A188,0))</f>
        <v/>
      </c>
      <c r="G189" s="99" t="str">
        <f ca="1">IF(B189="","",OFFSET(List1!R$11,tisk!A188,0))</f>
        <v/>
      </c>
      <c r="H189" s="100" t="str">
        <f ca="1">IF(B189="","",OFFSET(List1!S$11,tisk!A188,0))</f>
        <v/>
      </c>
      <c r="I189" s="89"/>
      <c r="J189" s="99" t="str">
        <f ca="1">IF(B189="","",OFFSET(List1!T$11,tisk!A188,0))</f>
        <v/>
      </c>
    </row>
    <row r="190" spans="1:10" s="1" customFormat="1" ht="75" customHeight="1" x14ac:dyDescent="0.25">
      <c r="A190" s="47"/>
      <c r="B190" s="97"/>
      <c r="C190" s="2" t="str">
        <f ca="1">IF(B189="","",CONCATENATE("Okres ",OFFSET(List1!G$11,tisk!A188,0),"
","Právní forma","
",OFFSET(List1!H$11,tisk!A188,0),"
","IČO ",OFFSET(List1!I$11,tisk!A188,0),"
 ","B.Ú. ",OFFSET(List1!J$11,tisk!A188,0)))</f>
        <v/>
      </c>
      <c r="D190" s="4" t="str">
        <f ca="1">IF(B189="","",OFFSET(List1!M$11,tisk!A188,0))</f>
        <v/>
      </c>
      <c r="E190" s="98"/>
      <c r="F190" s="43"/>
      <c r="G190" s="99"/>
      <c r="H190" s="100"/>
      <c r="I190" s="89"/>
      <c r="J190" s="99"/>
    </row>
    <row r="191" spans="1:10" s="1" customFormat="1" ht="30" customHeight="1" x14ac:dyDescent="0.25">
      <c r="A191" s="47">
        <f>ROW()/3-1</f>
        <v>62.666666666666664</v>
      </c>
      <c r="B191" s="97"/>
      <c r="C191" s="2" t="str">
        <f ca="1">IF(B189="","",CONCATENATE("Zástupce","
",OFFSET(List1!K$11,tisk!A188,0)))</f>
        <v/>
      </c>
      <c r="D191" s="4" t="str">
        <f ca="1">IF(B189="","",CONCATENATE("Dotace bude použita na:",OFFSET(List1!N$11,tisk!A188,0)))</f>
        <v/>
      </c>
      <c r="E191" s="98"/>
      <c r="F191" s="44" t="str">
        <f ca="1">IF(B189="","",OFFSET(List1!Q$11,tisk!A188,0))</f>
        <v/>
      </c>
      <c r="G191" s="99"/>
      <c r="H191" s="100"/>
      <c r="I191" s="89"/>
      <c r="J191" s="99"/>
    </row>
    <row r="192" spans="1:10" s="1" customFormat="1" ht="75" customHeight="1" x14ac:dyDescent="0.25">
      <c r="A192" s="47"/>
      <c r="B192" s="97" t="str">
        <f ca="1">IF(OFFSET(List1!B$11,tisk!A191,0)&gt;0,OFFSET(List1!B$11,tisk!A191,0),"")</f>
        <v/>
      </c>
      <c r="C192" s="2" t="str">
        <f ca="1">IF(B192="","",CONCATENATE(OFFSET(List1!C$11,tisk!A191,0),"
",OFFSET(List1!D$11,tisk!A191,0),"
",OFFSET(List1!E$11,tisk!A191,0),"
",OFFSET(List1!F$11,tisk!A191,0)))</f>
        <v/>
      </c>
      <c r="D192" s="72" t="str">
        <f ca="1">IF(B192="","",OFFSET(List1!L$11,tisk!A191,0))</f>
        <v/>
      </c>
      <c r="E192" s="98" t="str">
        <f ca="1">IF(B192="","",OFFSET(List1!O$11,tisk!A191,0))</f>
        <v/>
      </c>
      <c r="F192" s="44" t="str">
        <f ca="1">IF(B192="","",OFFSET(List1!P$11,tisk!A191,0))</f>
        <v/>
      </c>
      <c r="G192" s="99" t="str">
        <f ca="1">IF(B192="","",OFFSET(List1!R$11,tisk!A191,0))</f>
        <v/>
      </c>
      <c r="H192" s="100" t="str">
        <f ca="1">IF(B192="","",OFFSET(List1!S$11,tisk!A191,0))</f>
        <v/>
      </c>
      <c r="I192" s="89"/>
      <c r="J192" s="99" t="str">
        <f ca="1">IF(B192="","",OFFSET(List1!T$11,tisk!A191,0))</f>
        <v/>
      </c>
    </row>
    <row r="193" spans="1:10" s="1" customFormat="1" ht="75" customHeight="1" x14ac:dyDescent="0.25">
      <c r="A193" s="47"/>
      <c r="B193" s="97"/>
      <c r="C193" s="2" t="str">
        <f ca="1">IF(B192="","",CONCATENATE("Okres ",OFFSET(List1!G$11,tisk!A191,0),"
","Právní forma","
",OFFSET(List1!H$11,tisk!A191,0),"
","IČO ",OFFSET(List1!I$11,tisk!A191,0),"
 ","B.Ú. ",OFFSET(List1!J$11,tisk!A191,0)))</f>
        <v/>
      </c>
      <c r="D193" s="4" t="str">
        <f ca="1">IF(B192="","",OFFSET(List1!M$11,tisk!A191,0))</f>
        <v/>
      </c>
      <c r="E193" s="98"/>
      <c r="F193" s="43"/>
      <c r="G193" s="99"/>
      <c r="H193" s="100"/>
      <c r="I193" s="89"/>
      <c r="J193" s="99"/>
    </row>
    <row r="194" spans="1:10" s="1" customFormat="1" ht="30" customHeight="1" x14ac:dyDescent="0.25">
      <c r="A194" s="47">
        <f>ROW()/3-1</f>
        <v>63.666666666666671</v>
      </c>
      <c r="B194" s="97"/>
      <c r="C194" s="2" t="str">
        <f ca="1">IF(B192="","",CONCATENATE("Zástupce","
",OFFSET(List1!K$11,tisk!A191,0)))</f>
        <v/>
      </c>
      <c r="D194" s="4" t="str">
        <f ca="1">IF(B192="","",CONCATENATE("Dotace bude použita na:",OFFSET(List1!N$11,tisk!A191,0)))</f>
        <v/>
      </c>
      <c r="E194" s="98"/>
      <c r="F194" s="44" t="str">
        <f ca="1">IF(B192="","",OFFSET(List1!Q$11,tisk!A191,0))</f>
        <v/>
      </c>
      <c r="G194" s="99"/>
      <c r="H194" s="100"/>
      <c r="I194" s="89"/>
      <c r="J194" s="99"/>
    </row>
    <row r="195" spans="1:10" s="1" customFormat="1" ht="75" customHeight="1" x14ac:dyDescent="0.25">
      <c r="A195" s="47"/>
      <c r="B195" s="97" t="str">
        <f ca="1">IF(OFFSET(List1!B$11,tisk!A194,0)&gt;0,OFFSET(List1!B$11,tisk!A194,0),"")</f>
        <v/>
      </c>
      <c r="C195" s="2" t="str">
        <f ca="1">IF(B195="","",CONCATENATE(OFFSET(List1!C$11,tisk!A194,0),"
",OFFSET(List1!D$11,tisk!A194,0),"
",OFFSET(List1!E$11,tisk!A194,0),"
",OFFSET(List1!F$11,tisk!A194,0)))</f>
        <v/>
      </c>
      <c r="D195" s="72" t="str">
        <f ca="1">IF(B195="","",OFFSET(List1!L$11,tisk!A194,0))</f>
        <v/>
      </c>
      <c r="E195" s="98" t="str">
        <f ca="1">IF(B195="","",OFFSET(List1!O$11,tisk!A194,0))</f>
        <v/>
      </c>
      <c r="F195" s="44" t="str">
        <f ca="1">IF(B195="","",OFFSET(List1!P$11,tisk!A194,0))</f>
        <v/>
      </c>
      <c r="G195" s="99" t="str">
        <f ca="1">IF(B195="","",OFFSET(List1!R$11,tisk!A194,0))</f>
        <v/>
      </c>
      <c r="H195" s="100" t="str">
        <f ca="1">IF(B195="","",OFFSET(List1!S$11,tisk!A194,0))</f>
        <v/>
      </c>
      <c r="I195" s="89"/>
      <c r="J195" s="99" t="str">
        <f ca="1">IF(B195="","",OFFSET(List1!T$11,tisk!A194,0))</f>
        <v/>
      </c>
    </row>
    <row r="196" spans="1:10" s="1" customFormat="1" ht="75" customHeight="1" x14ac:dyDescent="0.25">
      <c r="A196" s="47"/>
      <c r="B196" s="97"/>
      <c r="C196" s="2" t="str">
        <f ca="1">IF(B195="","",CONCATENATE("Okres ",OFFSET(List1!G$11,tisk!A194,0),"
","Právní forma","
",OFFSET(List1!H$11,tisk!A194,0),"
","IČO ",OFFSET(List1!I$11,tisk!A194,0),"
 ","B.Ú. ",OFFSET(List1!J$11,tisk!A194,0)))</f>
        <v/>
      </c>
      <c r="D196" s="4" t="str">
        <f ca="1">IF(B195="","",OFFSET(List1!M$11,tisk!A194,0))</f>
        <v/>
      </c>
      <c r="E196" s="98"/>
      <c r="F196" s="43"/>
      <c r="G196" s="99"/>
      <c r="H196" s="100"/>
      <c r="I196" s="89"/>
      <c r="J196" s="99"/>
    </row>
    <row r="197" spans="1:10" s="1" customFormat="1" ht="30" customHeight="1" x14ac:dyDescent="0.25">
      <c r="A197" s="47">
        <f>ROW()/3-1</f>
        <v>64.666666666666671</v>
      </c>
      <c r="B197" s="97"/>
      <c r="C197" s="2" t="str">
        <f ca="1">IF(B195="","",CONCATENATE("Zástupce","
",OFFSET(List1!K$11,tisk!A194,0)))</f>
        <v/>
      </c>
      <c r="D197" s="4" t="str">
        <f ca="1">IF(B195="","",CONCATENATE("Dotace bude použita na:",OFFSET(List1!N$11,tisk!A194,0)))</f>
        <v/>
      </c>
      <c r="E197" s="98"/>
      <c r="F197" s="44" t="str">
        <f ca="1">IF(B195="","",OFFSET(List1!Q$11,tisk!A194,0))</f>
        <v/>
      </c>
      <c r="G197" s="99"/>
      <c r="H197" s="100"/>
      <c r="I197" s="89"/>
      <c r="J197" s="99"/>
    </row>
    <row r="198" spans="1:10" s="1" customFormat="1" ht="75" customHeight="1" x14ac:dyDescent="0.25">
      <c r="A198" s="47"/>
      <c r="B198" s="97" t="str">
        <f ca="1">IF(OFFSET(List1!B$11,tisk!A197,0)&gt;0,OFFSET(List1!B$11,tisk!A197,0),"")</f>
        <v/>
      </c>
      <c r="C198" s="2" t="str">
        <f ca="1">IF(B198="","",CONCATENATE(OFFSET(List1!C$11,tisk!A197,0),"
",OFFSET(List1!D$11,tisk!A197,0),"
",OFFSET(List1!E$11,tisk!A197,0),"
",OFFSET(List1!F$11,tisk!A197,0)))</f>
        <v/>
      </c>
      <c r="D198" s="72" t="str">
        <f ca="1">IF(B198="","",OFFSET(List1!L$11,tisk!A197,0))</f>
        <v/>
      </c>
      <c r="E198" s="98" t="str">
        <f ca="1">IF(B198="","",OFFSET(List1!O$11,tisk!A197,0))</f>
        <v/>
      </c>
      <c r="F198" s="44" t="str">
        <f ca="1">IF(B198="","",OFFSET(List1!P$11,tisk!A197,0))</f>
        <v/>
      </c>
      <c r="G198" s="99" t="str">
        <f ca="1">IF(B198="","",OFFSET(List1!R$11,tisk!A197,0))</f>
        <v/>
      </c>
      <c r="H198" s="100" t="str">
        <f ca="1">IF(B198="","",OFFSET(List1!S$11,tisk!A197,0))</f>
        <v/>
      </c>
      <c r="I198" s="89"/>
      <c r="J198" s="99" t="str">
        <f ca="1">IF(B198="","",OFFSET(List1!T$11,tisk!A197,0))</f>
        <v/>
      </c>
    </row>
    <row r="199" spans="1:10" s="1" customFormat="1" ht="75" customHeight="1" x14ac:dyDescent="0.25">
      <c r="A199" s="47"/>
      <c r="B199" s="97"/>
      <c r="C199" s="2" t="str">
        <f ca="1">IF(B198="","",CONCATENATE("Okres ",OFFSET(List1!G$11,tisk!A197,0),"
","Právní forma","
",OFFSET(List1!H$11,tisk!A197,0),"
","IČO ",OFFSET(List1!I$11,tisk!A197,0),"
 ","B.Ú. ",OFFSET(List1!J$11,tisk!A197,0)))</f>
        <v/>
      </c>
      <c r="D199" s="4" t="str">
        <f ca="1">IF(B198="","",OFFSET(List1!M$11,tisk!A197,0))</f>
        <v/>
      </c>
      <c r="E199" s="98"/>
      <c r="F199" s="43"/>
      <c r="G199" s="99"/>
      <c r="H199" s="100"/>
      <c r="I199" s="89"/>
      <c r="J199" s="99"/>
    </row>
    <row r="200" spans="1:10" s="1" customFormat="1" ht="30" customHeight="1" x14ac:dyDescent="0.25">
      <c r="A200" s="47">
        <f>ROW()/3-1</f>
        <v>65.666666666666671</v>
      </c>
      <c r="B200" s="97"/>
      <c r="C200" s="2" t="str">
        <f ca="1">IF(B198="","",CONCATENATE("Zástupce","
",OFFSET(List1!K$11,tisk!A197,0)))</f>
        <v/>
      </c>
      <c r="D200" s="4" t="str">
        <f ca="1">IF(B198="","",CONCATENATE("Dotace bude použita na:",OFFSET(List1!N$11,tisk!A197,0)))</f>
        <v/>
      </c>
      <c r="E200" s="98"/>
      <c r="F200" s="44" t="str">
        <f ca="1">IF(B198="","",OFFSET(List1!Q$11,tisk!A197,0))</f>
        <v/>
      </c>
      <c r="G200" s="99"/>
      <c r="H200" s="100"/>
      <c r="I200" s="89"/>
      <c r="J200" s="99"/>
    </row>
    <row r="201" spans="1:10" s="1" customFormat="1" ht="75" customHeight="1" x14ac:dyDescent="0.25">
      <c r="A201" s="47"/>
      <c r="B201" s="97" t="str">
        <f ca="1">IF(OFFSET(List1!B$11,tisk!A200,0)&gt;0,OFFSET(List1!B$11,tisk!A200,0),"")</f>
        <v/>
      </c>
      <c r="C201" s="2" t="str">
        <f ca="1">IF(B201="","",CONCATENATE(OFFSET(List1!C$11,tisk!A200,0),"
",OFFSET(List1!D$11,tisk!A200,0),"
",OFFSET(List1!E$11,tisk!A200,0),"
",OFFSET(List1!F$11,tisk!A200,0)))</f>
        <v/>
      </c>
      <c r="D201" s="72" t="str">
        <f ca="1">IF(B201="","",OFFSET(List1!L$11,tisk!A200,0))</f>
        <v/>
      </c>
      <c r="E201" s="98" t="str">
        <f ca="1">IF(B201="","",OFFSET(List1!O$11,tisk!A200,0))</f>
        <v/>
      </c>
      <c r="F201" s="44" t="str">
        <f ca="1">IF(B201="","",OFFSET(List1!P$11,tisk!A200,0))</f>
        <v/>
      </c>
      <c r="G201" s="99" t="str">
        <f ca="1">IF(B201="","",OFFSET(List1!R$11,tisk!A200,0))</f>
        <v/>
      </c>
      <c r="H201" s="100" t="str">
        <f ca="1">IF(B201="","",OFFSET(List1!S$11,tisk!A200,0))</f>
        <v/>
      </c>
      <c r="I201" s="89"/>
      <c r="J201" s="99" t="str">
        <f ca="1">IF(B201="","",OFFSET(List1!T$11,tisk!A200,0))</f>
        <v/>
      </c>
    </row>
    <row r="202" spans="1:10" s="1" customFormat="1" ht="75" customHeight="1" x14ac:dyDescent="0.25">
      <c r="A202" s="47"/>
      <c r="B202" s="97"/>
      <c r="C202" s="2" t="str">
        <f ca="1">IF(B201="","",CONCATENATE("Okres ",OFFSET(List1!G$11,tisk!A200,0),"
","Právní forma","
",OFFSET(List1!H$11,tisk!A200,0),"
","IČO ",OFFSET(List1!I$11,tisk!A200,0),"
 ","B.Ú. ",OFFSET(List1!J$11,tisk!A200,0)))</f>
        <v/>
      </c>
      <c r="D202" s="4" t="str">
        <f ca="1">IF(B201="","",OFFSET(List1!M$11,tisk!A200,0))</f>
        <v/>
      </c>
      <c r="E202" s="98"/>
      <c r="F202" s="43"/>
      <c r="G202" s="99"/>
      <c r="H202" s="100"/>
      <c r="I202" s="89"/>
      <c r="J202" s="99"/>
    </row>
    <row r="203" spans="1:10" s="1" customFormat="1" ht="30" customHeight="1" x14ac:dyDescent="0.25">
      <c r="A203" s="47">
        <f>ROW()/3-1</f>
        <v>66.666666666666671</v>
      </c>
      <c r="B203" s="97"/>
      <c r="C203" s="2" t="str">
        <f ca="1">IF(B201="","",CONCATENATE("Zástupce","
",OFFSET(List1!K$11,tisk!A200,0)))</f>
        <v/>
      </c>
      <c r="D203" s="4" t="str">
        <f ca="1">IF(B201="","",CONCATENATE("Dotace bude použita na:",OFFSET(List1!N$11,tisk!A200,0)))</f>
        <v/>
      </c>
      <c r="E203" s="98"/>
      <c r="F203" s="44" t="str">
        <f ca="1">IF(B201="","",OFFSET(List1!Q$11,tisk!A200,0))</f>
        <v/>
      </c>
      <c r="G203" s="99"/>
      <c r="H203" s="100"/>
      <c r="I203" s="89"/>
      <c r="J203" s="99"/>
    </row>
    <row r="204" spans="1:10" s="1" customFormat="1" ht="75" customHeight="1" x14ac:dyDescent="0.25">
      <c r="A204" s="47"/>
      <c r="B204" s="97" t="str">
        <f ca="1">IF(OFFSET(List1!B$11,tisk!A203,0)&gt;0,OFFSET(List1!B$11,tisk!A203,0),"")</f>
        <v/>
      </c>
      <c r="C204" s="2" t="str">
        <f ca="1">IF(B204="","",CONCATENATE(OFFSET(List1!C$11,tisk!A203,0),"
",OFFSET(List1!D$11,tisk!A203,0),"
",OFFSET(List1!E$11,tisk!A203,0),"
",OFFSET(List1!F$11,tisk!A203,0)))</f>
        <v/>
      </c>
      <c r="D204" s="72" t="str">
        <f ca="1">IF(B204="","",OFFSET(List1!L$11,tisk!A203,0))</f>
        <v/>
      </c>
      <c r="E204" s="98" t="str">
        <f ca="1">IF(B204="","",OFFSET(List1!O$11,tisk!A203,0))</f>
        <v/>
      </c>
      <c r="F204" s="44" t="str">
        <f ca="1">IF(B204="","",OFFSET(List1!P$11,tisk!A203,0))</f>
        <v/>
      </c>
      <c r="G204" s="99" t="str">
        <f ca="1">IF(B204="","",OFFSET(List1!R$11,tisk!A203,0))</f>
        <v/>
      </c>
      <c r="H204" s="100" t="str">
        <f ca="1">IF(B204="","",OFFSET(List1!S$11,tisk!A203,0))</f>
        <v/>
      </c>
      <c r="I204" s="89"/>
      <c r="J204" s="99" t="str">
        <f ca="1">IF(B204="","",OFFSET(List1!T$11,tisk!A203,0))</f>
        <v/>
      </c>
    </row>
    <row r="205" spans="1:10" s="1" customFormat="1" ht="75" customHeight="1" x14ac:dyDescent="0.25">
      <c r="A205" s="47"/>
      <c r="B205" s="97"/>
      <c r="C205" s="2" t="str">
        <f ca="1">IF(B204="","",CONCATENATE("Okres ",OFFSET(List1!G$11,tisk!A203,0),"
","Právní forma","
",OFFSET(List1!H$11,tisk!A203,0),"
","IČO ",OFFSET(List1!I$11,tisk!A203,0),"
 ","B.Ú. ",OFFSET(List1!J$11,tisk!A203,0)))</f>
        <v/>
      </c>
      <c r="D205" s="4" t="str">
        <f ca="1">IF(B204="","",OFFSET(List1!M$11,tisk!A203,0))</f>
        <v/>
      </c>
      <c r="E205" s="98"/>
      <c r="F205" s="43"/>
      <c r="G205" s="99"/>
      <c r="H205" s="100"/>
      <c r="I205" s="89"/>
      <c r="J205" s="99"/>
    </row>
    <row r="206" spans="1:10" s="1" customFormat="1" ht="30" customHeight="1" x14ac:dyDescent="0.25">
      <c r="A206" s="47">
        <f>ROW()/3-1</f>
        <v>67.666666666666671</v>
      </c>
      <c r="B206" s="97"/>
      <c r="C206" s="2" t="str">
        <f ca="1">IF(B204="","",CONCATENATE("Zástupce","
",OFFSET(List1!K$11,tisk!A203,0)))</f>
        <v/>
      </c>
      <c r="D206" s="4" t="str">
        <f ca="1">IF(B204="","",CONCATENATE("Dotace bude použita na:",OFFSET(List1!N$11,tisk!A203,0)))</f>
        <v/>
      </c>
      <c r="E206" s="98"/>
      <c r="F206" s="44" t="str">
        <f ca="1">IF(B204="","",OFFSET(List1!Q$11,tisk!A203,0))</f>
        <v/>
      </c>
      <c r="G206" s="99"/>
      <c r="H206" s="100"/>
      <c r="I206" s="89"/>
      <c r="J206" s="99"/>
    </row>
    <row r="207" spans="1:10" s="1" customFormat="1" ht="75" customHeight="1" x14ac:dyDescent="0.25">
      <c r="A207" s="47"/>
      <c r="B207" s="97" t="str">
        <f ca="1">IF(OFFSET(List1!B$11,tisk!A206,0)&gt;0,OFFSET(List1!B$11,tisk!A206,0),"")</f>
        <v/>
      </c>
      <c r="C207" s="2" t="str">
        <f ca="1">IF(B207="","",CONCATENATE(OFFSET(List1!C$11,tisk!A206,0),"
",OFFSET(List1!D$11,tisk!A206,0),"
",OFFSET(List1!E$11,tisk!A206,0),"
",OFFSET(List1!F$11,tisk!A206,0)))</f>
        <v/>
      </c>
      <c r="D207" s="72" t="str">
        <f ca="1">IF(B207="","",OFFSET(List1!L$11,tisk!A206,0))</f>
        <v/>
      </c>
      <c r="E207" s="98" t="str">
        <f ca="1">IF(B207="","",OFFSET(List1!O$11,tisk!A206,0))</f>
        <v/>
      </c>
      <c r="F207" s="44" t="str">
        <f ca="1">IF(B207="","",OFFSET(List1!P$11,tisk!A206,0))</f>
        <v/>
      </c>
      <c r="G207" s="99" t="str">
        <f ca="1">IF(B207="","",OFFSET(List1!R$11,tisk!A206,0))</f>
        <v/>
      </c>
      <c r="H207" s="100" t="str">
        <f ca="1">IF(B207="","",OFFSET(List1!S$11,tisk!A206,0))</f>
        <v/>
      </c>
      <c r="I207" s="89"/>
      <c r="J207" s="99" t="str">
        <f ca="1">IF(B207="","",OFFSET(List1!T$11,tisk!A206,0))</f>
        <v/>
      </c>
    </row>
    <row r="208" spans="1:10" s="1" customFormat="1" ht="75" customHeight="1" x14ac:dyDescent="0.25">
      <c r="A208" s="47"/>
      <c r="B208" s="97"/>
      <c r="C208" s="2" t="str">
        <f ca="1">IF(B207="","",CONCATENATE("Okres ",OFFSET(List1!G$11,tisk!A206,0),"
","Právní forma","
",OFFSET(List1!H$11,tisk!A206,0),"
","IČO ",OFFSET(List1!I$11,tisk!A206,0),"
 ","B.Ú. ",OFFSET(List1!J$11,tisk!A206,0)))</f>
        <v/>
      </c>
      <c r="D208" s="4" t="str">
        <f ca="1">IF(B207="","",OFFSET(List1!M$11,tisk!A206,0))</f>
        <v/>
      </c>
      <c r="E208" s="98"/>
      <c r="F208" s="43"/>
      <c r="G208" s="99"/>
      <c r="H208" s="100"/>
      <c r="I208" s="89"/>
      <c r="J208" s="99"/>
    </row>
    <row r="209" spans="1:10" s="1" customFormat="1" ht="30" customHeight="1" x14ac:dyDescent="0.25">
      <c r="A209" s="47">
        <f>ROW()/3-1</f>
        <v>68.666666666666671</v>
      </c>
      <c r="B209" s="97"/>
      <c r="C209" s="2" t="str">
        <f ca="1">IF(B207="","",CONCATENATE("Zástupce","
",OFFSET(List1!K$11,tisk!A206,0)))</f>
        <v/>
      </c>
      <c r="D209" s="4" t="str">
        <f ca="1">IF(B207="","",CONCATENATE("Dotace bude použita na:",OFFSET(List1!N$11,tisk!A206,0)))</f>
        <v/>
      </c>
      <c r="E209" s="98"/>
      <c r="F209" s="44" t="str">
        <f ca="1">IF(B207="","",OFFSET(List1!Q$11,tisk!A206,0))</f>
        <v/>
      </c>
      <c r="G209" s="99"/>
      <c r="H209" s="100"/>
      <c r="I209" s="89"/>
      <c r="J209" s="99"/>
    </row>
    <row r="210" spans="1:10" s="1" customFormat="1" ht="75" customHeight="1" x14ac:dyDescent="0.25">
      <c r="A210" s="47"/>
      <c r="B210" s="97" t="str">
        <f ca="1">IF(OFFSET(List1!B$11,tisk!A209,0)&gt;0,OFFSET(List1!B$11,tisk!A209,0),"")</f>
        <v/>
      </c>
      <c r="C210" s="2" t="str">
        <f ca="1">IF(B210="","",CONCATENATE(OFFSET(List1!C$11,tisk!A209,0),"
",OFFSET(List1!D$11,tisk!A209,0),"
",OFFSET(List1!E$11,tisk!A209,0),"
",OFFSET(List1!F$11,tisk!A209,0)))</f>
        <v/>
      </c>
      <c r="D210" s="72" t="str">
        <f ca="1">IF(B210="","",OFFSET(List1!L$11,tisk!A209,0))</f>
        <v/>
      </c>
      <c r="E210" s="98" t="str">
        <f ca="1">IF(B210="","",OFFSET(List1!O$11,tisk!A209,0))</f>
        <v/>
      </c>
      <c r="F210" s="44" t="str">
        <f ca="1">IF(B210="","",OFFSET(List1!P$11,tisk!A209,0))</f>
        <v/>
      </c>
      <c r="G210" s="99" t="str">
        <f ca="1">IF(B210="","",OFFSET(List1!R$11,tisk!A209,0))</f>
        <v/>
      </c>
      <c r="H210" s="100" t="str">
        <f ca="1">IF(B210="","",OFFSET(List1!S$11,tisk!A209,0))</f>
        <v/>
      </c>
      <c r="I210" s="89"/>
      <c r="J210" s="99" t="str">
        <f ca="1">IF(B210="","",OFFSET(List1!T$11,tisk!A209,0))</f>
        <v/>
      </c>
    </row>
    <row r="211" spans="1:10" s="1" customFormat="1" ht="75" customHeight="1" x14ac:dyDescent="0.25">
      <c r="A211" s="47"/>
      <c r="B211" s="97"/>
      <c r="C211" s="2" t="str">
        <f ca="1">IF(B210="","",CONCATENATE("Okres ",OFFSET(List1!G$11,tisk!A209,0),"
","Právní forma","
",OFFSET(List1!H$11,tisk!A209,0),"
","IČO ",OFFSET(List1!I$11,tisk!A209,0),"
 ","B.Ú. ",OFFSET(List1!J$11,tisk!A209,0)))</f>
        <v/>
      </c>
      <c r="D211" s="4" t="str">
        <f ca="1">IF(B210="","",OFFSET(List1!M$11,tisk!A209,0))</f>
        <v/>
      </c>
      <c r="E211" s="98"/>
      <c r="F211" s="43"/>
      <c r="G211" s="99"/>
      <c r="H211" s="100"/>
      <c r="I211" s="89"/>
      <c r="J211" s="99"/>
    </row>
    <row r="212" spans="1:10" s="1" customFormat="1" ht="30" customHeight="1" x14ac:dyDescent="0.25">
      <c r="A212" s="47">
        <f>ROW()/3-1</f>
        <v>69.666666666666671</v>
      </c>
      <c r="B212" s="97"/>
      <c r="C212" s="2" t="str">
        <f ca="1">IF(B210="","",CONCATENATE("Zástupce","
",OFFSET(List1!K$11,tisk!A209,0)))</f>
        <v/>
      </c>
      <c r="D212" s="4" t="str">
        <f ca="1">IF(B210="","",CONCATENATE("Dotace bude použita na:",OFFSET(List1!N$11,tisk!A209,0)))</f>
        <v/>
      </c>
      <c r="E212" s="98"/>
      <c r="F212" s="44" t="str">
        <f ca="1">IF(B210="","",OFFSET(List1!Q$11,tisk!A209,0))</f>
        <v/>
      </c>
      <c r="G212" s="99"/>
      <c r="H212" s="100"/>
      <c r="I212" s="89"/>
      <c r="J212" s="99"/>
    </row>
    <row r="213" spans="1:10" s="1" customFormat="1" ht="75" customHeight="1" x14ac:dyDescent="0.25">
      <c r="A213" s="47"/>
      <c r="B213" s="97" t="str">
        <f ca="1">IF(OFFSET(List1!B$11,tisk!A212,0)&gt;0,OFFSET(List1!B$11,tisk!A212,0),"")</f>
        <v/>
      </c>
      <c r="C213" s="2" t="str">
        <f ca="1">IF(B213="","",CONCATENATE(OFFSET(List1!C$11,tisk!A212,0),"
",OFFSET(List1!D$11,tisk!A212,0),"
",OFFSET(List1!E$11,tisk!A212,0),"
",OFFSET(List1!F$11,tisk!A212,0)))</f>
        <v/>
      </c>
      <c r="D213" s="72" t="str">
        <f ca="1">IF(B213="","",OFFSET(List1!L$11,tisk!A212,0))</f>
        <v/>
      </c>
      <c r="E213" s="98" t="str">
        <f ca="1">IF(B213="","",OFFSET(List1!O$11,tisk!A212,0))</f>
        <v/>
      </c>
      <c r="F213" s="44" t="str">
        <f ca="1">IF(B213="","",OFFSET(List1!P$11,tisk!A212,0))</f>
        <v/>
      </c>
      <c r="G213" s="99" t="str">
        <f ca="1">IF(B213="","",OFFSET(List1!R$11,tisk!A212,0))</f>
        <v/>
      </c>
      <c r="H213" s="100" t="str">
        <f ca="1">IF(B213="","",OFFSET(List1!S$11,tisk!A212,0))</f>
        <v/>
      </c>
      <c r="I213" s="89"/>
      <c r="J213" s="99" t="str">
        <f ca="1">IF(B213="","",OFFSET(List1!T$11,tisk!A212,0))</f>
        <v/>
      </c>
    </row>
    <row r="214" spans="1:10" s="1" customFormat="1" ht="75" customHeight="1" x14ac:dyDescent="0.25">
      <c r="A214" s="47"/>
      <c r="B214" s="97"/>
      <c r="C214" s="2" t="str">
        <f ca="1">IF(B213="","",CONCATENATE("Okres ",OFFSET(List1!G$11,tisk!A212,0),"
","Právní forma","
",OFFSET(List1!H$11,tisk!A212,0),"
","IČO ",OFFSET(List1!I$11,tisk!A212,0),"
 ","B.Ú. ",OFFSET(List1!J$11,tisk!A212,0)))</f>
        <v/>
      </c>
      <c r="D214" s="4" t="str">
        <f ca="1">IF(B213="","",OFFSET(List1!M$11,tisk!A212,0))</f>
        <v/>
      </c>
      <c r="E214" s="98"/>
      <c r="F214" s="43"/>
      <c r="G214" s="99"/>
      <c r="H214" s="100"/>
      <c r="I214" s="89"/>
      <c r="J214" s="99"/>
    </row>
    <row r="215" spans="1:10" s="1" customFormat="1" ht="30" customHeight="1" x14ac:dyDescent="0.25">
      <c r="A215" s="47">
        <f>ROW()/3-1</f>
        <v>70.666666666666671</v>
      </c>
      <c r="B215" s="97"/>
      <c r="C215" s="2" t="str">
        <f ca="1">IF(B213="","",CONCATENATE("Zástupce","
",OFFSET(List1!K$11,tisk!A212,0)))</f>
        <v/>
      </c>
      <c r="D215" s="4" t="str">
        <f ca="1">IF(B213="","",CONCATENATE("Dotace bude použita na:",OFFSET(List1!N$11,tisk!A212,0)))</f>
        <v/>
      </c>
      <c r="E215" s="98"/>
      <c r="F215" s="44" t="str">
        <f ca="1">IF(B213="","",OFFSET(List1!Q$11,tisk!A212,0))</f>
        <v/>
      </c>
      <c r="G215" s="99"/>
      <c r="H215" s="100"/>
      <c r="I215" s="89"/>
      <c r="J215" s="99"/>
    </row>
    <row r="216" spans="1:10" s="1" customFormat="1" ht="75" customHeight="1" x14ac:dyDescent="0.25">
      <c r="A216" s="47"/>
      <c r="B216" s="97" t="str">
        <f ca="1">IF(OFFSET(List1!B$11,tisk!A215,0)&gt;0,OFFSET(List1!B$11,tisk!A215,0),"")</f>
        <v/>
      </c>
      <c r="C216" s="2" t="str">
        <f ca="1">IF(B216="","",CONCATENATE(OFFSET(List1!C$11,tisk!A215,0),"
",OFFSET(List1!D$11,tisk!A215,0),"
",OFFSET(List1!E$11,tisk!A215,0),"
",OFFSET(List1!F$11,tisk!A215,0)))</f>
        <v/>
      </c>
      <c r="D216" s="72" t="str">
        <f ca="1">IF(B216="","",OFFSET(List1!L$11,tisk!A215,0))</f>
        <v/>
      </c>
      <c r="E216" s="98" t="str">
        <f ca="1">IF(B216="","",OFFSET(List1!O$11,tisk!A215,0))</f>
        <v/>
      </c>
      <c r="F216" s="44" t="str">
        <f ca="1">IF(B216="","",OFFSET(List1!P$11,tisk!A215,0))</f>
        <v/>
      </c>
      <c r="G216" s="99" t="str">
        <f ca="1">IF(B216="","",OFFSET(List1!R$11,tisk!A215,0))</f>
        <v/>
      </c>
      <c r="H216" s="100" t="str">
        <f ca="1">IF(B216="","",OFFSET(List1!S$11,tisk!A215,0))</f>
        <v/>
      </c>
      <c r="I216" s="89"/>
      <c r="J216" s="99" t="str">
        <f ca="1">IF(B216="","",OFFSET(List1!T$11,tisk!A215,0))</f>
        <v/>
      </c>
    </row>
    <row r="217" spans="1:10" s="1" customFormat="1" ht="75" customHeight="1" x14ac:dyDescent="0.25">
      <c r="A217" s="47"/>
      <c r="B217" s="97"/>
      <c r="C217" s="2" t="str">
        <f ca="1">IF(B216="","",CONCATENATE("Okres ",OFFSET(List1!G$11,tisk!A215,0),"
","Právní forma","
",OFFSET(List1!H$11,tisk!A215,0),"
","IČO ",OFFSET(List1!I$11,tisk!A215,0),"
 ","B.Ú. ",OFFSET(List1!J$11,tisk!A215,0)))</f>
        <v/>
      </c>
      <c r="D217" s="4" t="str">
        <f ca="1">IF(B216="","",OFFSET(List1!M$11,tisk!A215,0))</f>
        <v/>
      </c>
      <c r="E217" s="98"/>
      <c r="F217" s="43"/>
      <c r="G217" s="99"/>
      <c r="H217" s="100"/>
      <c r="I217" s="89"/>
      <c r="J217" s="99"/>
    </row>
    <row r="218" spans="1:10" s="1" customFormat="1" ht="30" customHeight="1" x14ac:dyDescent="0.25">
      <c r="A218" s="47">
        <f>ROW()/3-1</f>
        <v>71.666666666666671</v>
      </c>
      <c r="B218" s="97"/>
      <c r="C218" s="2" t="str">
        <f ca="1">IF(B216="","",CONCATENATE("Zástupce","
",OFFSET(List1!K$11,tisk!A215,0)))</f>
        <v/>
      </c>
      <c r="D218" s="4" t="str">
        <f ca="1">IF(B216="","",CONCATENATE("Dotace bude použita na:",OFFSET(List1!N$11,tisk!A215,0)))</f>
        <v/>
      </c>
      <c r="E218" s="98"/>
      <c r="F218" s="44" t="str">
        <f ca="1">IF(B216="","",OFFSET(List1!Q$11,tisk!A215,0))</f>
        <v/>
      </c>
      <c r="G218" s="99"/>
      <c r="H218" s="100"/>
      <c r="I218" s="89"/>
      <c r="J218" s="99"/>
    </row>
    <row r="219" spans="1:10" s="1" customFormat="1" ht="75" customHeight="1" x14ac:dyDescent="0.25">
      <c r="A219" s="47"/>
      <c r="B219" s="97" t="str">
        <f ca="1">IF(OFFSET(List1!B$11,tisk!A218,0)&gt;0,OFFSET(List1!B$11,tisk!A218,0),"")</f>
        <v/>
      </c>
      <c r="C219" s="2" t="str">
        <f ca="1">IF(B219="","",CONCATENATE(OFFSET(List1!C$11,tisk!A218,0),"
",OFFSET(List1!D$11,tisk!A218,0),"
",OFFSET(List1!E$11,tisk!A218,0),"
",OFFSET(List1!F$11,tisk!A218,0)))</f>
        <v/>
      </c>
      <c r="D219" s="72" t="str">
        <f ca="1">IF(B219="","",OFFSET(List1!L$11,tisk!A218,0))</f>
        <v/>
      </c>
      <c r="E219" s="98" t="str">
        <f ca="1">IF(B219="","",OFFSET(List1!O$11,tisk!A218,0))</f>
        <v/>
      </c>
      <c r="F219" s="44" t="str">
        <f ca="1">IF(B219="","",OFFSET(List1!P$11,tisk!A218,0))</f>
        <v/>
      </c>
      <c r="G219" s="99" t="str">
        <f ca="1">IF(B219="","",OFFSET(List1!R$11,tisk!A218,0))</f>
        <v/>
      </c>
      <c r="H219" s="100" t="str">
        <f ca="1">IF(B219="","",OFFSET(List1!S$11,tisk!A218,0))</f>
        <v/>
      </c>
      <c r="I219" s="89"/>
      <c r="J219" s="99" t="str">
        <f ca="1">IF(B219="","",OFFSET(List1!T$11,tisk!A218,0))</f>
        <v/>
      </c>
    </row>
    <row r="220" spans="1:10" s="1" customFormat="1" ht="75" customHeight="1" x14ac:dyDescent="0.25">
      <c r="A220" s="47"/>
      <c r="B220" s="97"/>
      <c r="C220" s="2" t="str">
        <f ca="1">IF(B219="","",CONCATENATE("Okres ",OFFSET(List1!G$11,tisk!A218,0),"
","Právní forma","
",OFFSET(List1!H$11,tisk!A218,0),"
","IČO ",OFFSET(List1!I$11,tisk!A218,0),"
 ","B.Ú. ",OFFSET(List1!J$11,tisk!A218,0)))</f>
        <v/>
      </c>
      <c r="D220" s="4" t="str">
        <f ca="1">IF(B219="","",OFFSET(List1!M$11,tisk!A218,0))</f>
        <v/>
      </c>
      <c r="E220" s="98"/>
      <c r="F220" s="43"/>
      <c r="G220" s="99"/>
      <c r="H220" s="100"/>
      <c r="I220" s="89"/>
      <c r="J220" s="99"/>
    </row>
    <row r="221" spans="1:10" s="1" customFormat="1" ht="30" customHeight="1" x14ac:dyDescent="0.25">
      <c r="A221" s="47">
        <f>ROW()/3-1</f>
        <v>72.666666666666671</v>
      </c>
      <c r="B221" s="97"/>
      <c r="C221" s="2" t="str">
        <f ca="1">IF(B219="","",CONCATENATE("Zástupce","
",OFFSET(List1!K$11,tisk!A218,0)))</f>
        <v/>
      </c>
      <c r="D221" s="4" t="str">
        <f ca="1">IF(B219="","",CONCATENATE("Dotace bude použita na:",OFFSET(List1!N$11,tisk!A218,0)))</f>
        <v/>
      </c>
      <c r="E221" s="98"/>
      <c r="F221" s="44" t="str">
        <f ca="1">IF(B219="","",OFFSET(List1!Q$11,tisk!A218,0))</f>
        <v/>
      </c>
      <c r="G221" s="99"/>
      <c r="H221" s="100"/>
      <c r="I221" s="89"/>
      <c r="J221" s="99"/>
    </row>
    <row r="222" spans="1:10" s="1" customFormat="1" ht="75" customHeight="1" x14ac:dyDescent="0.25">
      <c r="A222" s="47"/>
      <c r="B222" s="97" t="str">
        <f ca="1">IF(OFFSET(List1!B$11,tisk!A221,0)&gt;0,OFFSET(List1!B$11,tisk!A221,0),"")</f>
        <v/>
      </c>
      <c r="C222" s="2" t="str">
        <f ca="1">IF(B222="","",CONCATENATE(OFFSET(List1!C$11,tisk!A221,0),"
",OFFSET(List1!D$11,tisk!A221,0),"
",OFFSET(List1!E$11,tisk!A221,0),"
",OFFSET(List1!F$11,tisk!A221,0)))</f>
        <v/>
      </c>
      <c r="D222" s="72" t="str">
        <f ca="1">IF(B222="","",OFFSET(List1!L$11,tisk!A221,0))</f>
        <v/>
      </c>
      <c r="E222" s="98" t="str">
        <f ca="1">IF(B222="","",OFFSET(List1!O$11,tisk!A221,0))</f>
        <v/>
      </c>
      <c r="F222" s="44" t="str">
        <f ca="1">IF(B222="","",OFFSET(List1!P$11,tisk!A221,0))</f>
        <v/>
      </c>
      <c r="G222" s="99" t="str">
        <f ca="1">IF(B222="","",OFFSET(List1!R$11,tisk!A221,0))</f>
        <v/>
      </c>
      <c r="H222" s="100" t="str">
        <f ca="1">IF(B222="","",OFFSET(List1!S$11,tisk!A221,0))</f>
        <v/>
      </c>
      <c r="I222" s="89"/>
      <c r="J222" s="99" t="str">
        <f ca="1">IF(B222="","",OFFSET(List1!T$11,tisk!A221,0))</f>
        <v/>
      </c>
    </row>
    <row r="223" spans="1:10" s="1" customFormat="1" ht="75" customHeight="1" x14ac:dyDescent="0.25">
      <c r="A223" s="47"/>
      <c r="B223" s="97"/>
      <c r="C223" s="2" t="str">
        <f ca="1">IF(B222="","",CONCATENATE("Okres ",OFFSET(List1!G$11,tisk!A221,0),"
","Právní forma","
",OFFSET(List1!H$11,tisk!A221,0),"
","IČO ",OFFSET(List1!I$11,tisk!A221,0),"
 ","B.Ú. ",OFFSET(List1!J$11,tisk!A221,0)))</f>
        <v/>
      </c>
      <c r="D223" s="4" t="str">
        <f ca="1">IF(B222="","",OFFSET(List1!M$11,tisk!A221,0))</f>
        <v/>
      </c>
      <c r="E223" s="98"/>
      <c r="F223" s="43"/>
      <c r="G223" s="99"/>
      <c r="H223" s="100"/>
      <c r="I223" s="89"/>
      <c r="J223" s="99"/>
    </row>
    <row r="224" spans="1:10" s="1" customFormat="1" ht="30" customHeight="1" x14ac:dyDescent="0.25">
      <c r="A224" s="47">
        <f>ROW()/3-1</f>
        <v>73.666666666666671</v>
      </c>
      <c r="B224" s="97"/>
      <c r="C224" s="2" t="str">
        <f ca="1">IF(B222="","",CONCATENATE("Zástupce","
",OFFSET(List1!K$11,tisk!A221,0)))</f>
        <v/>
      </c>
      <c r="D224" s="4" t="str">
        <f ca="1">IF(B222="","",CONCATENATE("Dotace bude použita na:",OFFSET(List1!N$11,tisk!A221,0)))</f>
        <v/>
      </c>
      <c r="E224" s="98"/>
      <c r="F224" s="44" t="str">
        <f ca="1">IF(B222="","",OFFSET(List1!Q$11,tisk!A221,0))</f>
        <v/>
      </c>
      <c r="G224" s="99"/>
      <c r="H224" s="100"/>
      <c r="I224" s="89"/>
      <c r="J224" s="99"/>
    </row>
    <row r="225" spans="1:10" s="1" customFormat="1" ht="75" customHeight="1" x14ac:dyDescent="0.25">
      <c r="A225" s="47"/>
      <c r="B225" s="97" t="str">
        <f ca="1">IF(OFFSET(List1!B$11,tisk!A224,0)&gt;0,OFFSET(List1!B$11,tisk!A224,0),"")</f>
        <v/>
      </c>
      <c r="C225" s="2" t="str">
        <f ca="1">IF(B225="","",CONCATENATE(OFFSET(List1!C$11,tisk!A224,0),"
",OFFSET(List1!D$11,tisk!A224,0),"
",OFFSET(List1!E$11,tisk!A224,0),"
",OFFSET(List1!F$11,tisk!A224,0)))</f>
        <v/>
      </c>
      <c r="D225" s="72" t="str">
        <f ca="1">IF(B225="","",OFFSET(List1!L$11,tisk!A224,0))</f>
        <v/>
      </c>
      <c r="E225" s="98" t="str">
        <f ca="1">IF(B225="","",OFFSET(List1!O$11,tisk!A224,0))</f>
        <v/>
      </c>
      <c r="F225" s="44" t="str">
        <f ca="1">IF(B225="","",OFFSET(List1!P$11,tisk!A224,0))</f>
        <v/>
      </c>
      <c r="G225" s="99" t="str">
        <f ca="1">IF(B225="","",OFFSET(List1!R$11,tisk!A224,0))</f>
        <v/>
      </c>
      <c r="H225" s="100" t="str">
        <f ca="1">IF(B225="","",OFFSET(List1!S$11,tisk!A224,0))</f>
        <v/>
      </c>
      <c r="I225" s="89"/>
      <c r="J225" s="99" t="str">
        <f ca="1">IF(B225="","",OFFSET(List1!T$11,tisk!A224,0))</f>
        <v/>
      </c>
    </row>
    <row r="226" spans="1:10" s="1" customFormat="1" ht="75" customHeight="1" x14ac:dyDescent="0.25">
      <c r="A226" s="47"/>
      <c r="B226" s="97"/>
      <c r="C226" s="2" t="str">
        <f ca="1">IF(B225="","",CONCATENATE("Okres ",OFFSET(List1!G$11,tisk!A224,0),"
","Právní forma","
",OFFSET(List1!H$11,tisk!A224,0),"
","IČO ",OFFSET(List1!I$11,tisk!A224,0),"
 ","B.Ú. ",OFFSET(List1!J$11,tisk!A224,0)))</f>
        <v/>
      </c>
      <c r="D226" s="4" t="str">
        <f ca="1">IF(B225="","",OFFSET(List1!M$11,tisk!A224,0))</f>
        <v/>
      </c>
      <c r="E226" s="98"/>
      <c r="F226" s="43"/>
      <c r="G226" s="99"/>
      <c r="H226" s="100"/>
      <c r="I226" s="89"/>
      <c r="J226" s="99"/>
    </row>
    <row r="227" spans="1:10" s="1" customFormat="1" ht="30" customHeight="1" x14ac:dyDescent="0.25">
      <c r="A227" s="47">
        <f>ROW()/3-1</f>
        <v>74.666666666666671</v>
      </c>
      <c r="B227" s="97"/>
      <c r="C227" s="2" t="str">
        <f ca="1">IF(B225="","",CONCATENATE("Zástupce","
",OFFSET(List1!K$11,tisk!A224,0)))</f>
        <v/>
      </c>
      <c r="D227" s="4" t="str">
        <f ca="1">IF(B225="","",CONCATENATE("Dotace bude použita na:",OFFSET(List1!N$11,tisk!A224,0)))</f>
        <v/>
      </c>
      <c r="E227" s="98"/>
      <c r="F227" s="44" t="str">
        <f ca="1">IF(B225="","",OFFSET(List1!Q$11,tisk!A224,0))</f>
        <v/>
      </c>
      <c r="G227" s="99"/>
      <c r="H227" s="100"/>
      <c r="I227" s="89"/>
      <c r="J227" s="99"/>
    </row>
    <row r="228" spans="1:10" s="1" customFormat="1" ht="75" customHeight="1" x14ac:dyDescent="0.25">
      <c r="A228" s="47"/>
      <c r="B228" s="97" t="str">
        <f ca="1">IF(OFFSET(List1!B$11,tisk!A227,0)&gt;0,OFFSET(List1!B$11,tisk!A227,0),"")</f>
        <v/>
      </c>
      <c r="C228" s="2" t="str">
        <f ca="1">IF(B228="","",CONCATENATE(OFFSET(List1!C$11,tisk!A227,0),"
",OFFSET(List1!D$11,tisk!A227,0),"
",OFFSET(List1!E$11,tisk!A227,0),"
",OFFSET(List1!F$11,tisk!A227,0)))</f>
        <v/>
      </c>
      <c r="D228" s="72" t="str">
        <f ca="1">IF(B228="","",OFFSET(List1!L$11,tisk!A227,0))</f>
        <v/>
      </c>
      <c r="E228" s="98" t="str">
        <f ca="1">IF(B228="","",OFFSET(List1!O$11,tisk!A227,0))</f>
        <v/>
      </c>
      <c r="F228" s="44" t="str">
        <f ca="1">IF(B228="","",OFFSET(List1!P$11,tisk!A227,0))</f>
        <v/>
      </c>
      <c r="G228" s="99" t="str">
        <f ca="1">IF(B228="","",OFFSET(List1!R$11,tisk!A227,0))</f>
        <v/>
      </c>
      <c r="H228" s="100" t="str">
        <f ca="1">IF(B228="","",OFFSET(List1!S$11,tisk!A227,0))</f>
        <v/>
      </c>
      <c r="I228" s="89"/>
      <c r="J228" s="99" t="str">
        <f ca="1">IF(B228="","",OFFSET(List1!T$11,tisk!A227,0))</f>
        <v/>
      </c>
    </row>
    <row r="229" spans="1:10" s="1" customFormat="1" ht="75" customHeight="1" x14ac:dyDescent="0.25">
      <c r="A229" s="47"/>
      <c r="B229" s="97"/>
      <c r="C229" s="2" t="str">
        <f ca="1">IF(B228="","",CONCATENATE("Okres ",OFFSET(List1!G$11,tisk!A227,0),"
","Právní forma","
",OFFSET(List1!H$11,tisk!A227,0),"
","IČO ",OFFSET(List1!I$11,tisk!A227,0),"
 ","B.Ú. ",OFFSET(List1!J$11,tisk!A227,0)))</f>
        <v/>
      </c>
      <c r="D229" s="4" t="str">
        <f ca="1">IF(B228="","",OFFSET(List1!M$11,tisk!A227,0))</f>
        <v/>
      </c>
      <c r="E229" s="98"/>
      <c r="F229" s="43"/>
      <c r="G229" s="99"/>
      <c r="H229" s="100"/>
      <c r="I229" s="89"/>
      <c r="J229" s="99"/>
    </row>
    <row r="230" spans="1:10" s="1" customFormat="1" ht="30" customHeight="1" x14ac:dyDescent="0.25">
      <c r="A230" s="47">
        <f>ROW()/3-1</f>
        <v>75.666666666666671</v>
      </c>
      <c r="B230" s="97"/>
      <c r="C230" s="2" t="str">
        <f ca="1">IF(B228="","",CONCATENATE("Zástupce","
",OFFSET(List1!K$11,tisk!A227,0)))</f>
        <v/>
      </c>
      <c r="D230" s="4" t="str">
        <f ca="1">IF(B228="","",CONCATENATE("Dotace bude použita na:",OFFSET(List1!N$11,tisk!A227,0)))</f>
        <v/>
      </c>
      <c r="E230" s="98"/>
      <c r="F230" s="44" t="str">
        <f ca="1">IF(B228="","",OFFSET(List1!Q$11,tisk!A227,0))</f>
        <v/>
      </c>
      <c r="G230" s="99"/>
      <c r="H230" s="100"/>
      <c r="I230" s="89"/>
      <c r="J230" s="99"/>
    </row>
    <row r="231" spans="1:10" s="1" customFormat="1" ht="75" customHeight="1" x14ac:dyDescent="0.25">
      <c r="A231" s="47"/>
      <c r="B231" s="97" t="str">
        <f ca="1">IF(OFFSET(List1!B$11,tisk!A230,0)&gt;0,OFFSET(List1!B$11,tisk!A230,0),"")</f>
        <v/>
      </c>
      <c r="C231" s="2" t="str">
        <f ca="1">IF(B231="","",CONCATENATE(OFFSET(List1!C$11,tisk!A230,0),"
",OFFSET(List1!D$11,tisk!A230,0),"
",OFFSET(List1!E$11,tisk!A230,0),"
",OFFSET(List1!F$11,tisk!A230,0)))</f>
        <v/>
      </c>
      <c r="D231" s="72" t="str">
        <f ca="1">IF(B231="","",OFFSET(List1!L$11,tisk!A230,0))</f>
        <v/>
      </c>
      <c r="E231" s="98" t="str">
        <f ca="1">IF(B231="","",OFFSET(List1!O$11,tisk!A230,0))</f>
        <v/>
      </c>
      <c r="F231" s="44" t="str">
        <f ca="1">IF(B231="","",OFFSET(List1!P$11,tisk!A230,0))</f>
        <v/>
      </c>
      <c r="G231" s="99" t="str">
        <f ca="1">IF(B231="","",OFFSET(List1!R$11,tisk!A230,0))</f>
        <v/>
      </c>
      <c r="H231" s="100" t="str">
        <f ca="1">IF(B231="","",OFFSET(List1!S$11,tisk!A230,0))</f>
        <v/>
      </c>
      <c r="I231" s="89"/>
      <c r="J231" s="99" t="str">
        <f ca="1">IF(B231="","",OFFSET(List1!T$11,tisk!A230,0))</f>
        <v/>
      </c>
    </row>
    <row r="232" spans="1:10" s="1" customFormat="1" ht="75" customHeight="1" x14ac:dyDescent="0.25">
      <c r="A232" s="47"/>
      <c r="B232" s="97"/>
      <c r="C232" s="2" t="str">
        <f ca="1">IF(B231="","",CONCATENATE("Okres ",OFFSET(List1!G$11,tisk!A230,0),"
","Právní forma","
",OFFSET(List1!H$11,tisk!A230,0),"
","IČO ",OFFSET(List1!I$11,tisk!A230,0),"
 ","B.Ú. ",OFFSET(List1!J$11,tisk!A230,0)))</f>
        <v/>
      </c>
      <c r="D232" s="4" t="str">
        <f ca="1">IF(B231="","",OFFSET(List1!M$11,tisk!A230,0))</f>
        <v/>
      </c>
      <c r="E232" s="98"/>
      <c r="F232" s="43"/>
      <c r="G232" s="99"/>
      <c r="H232" s="100"/>
      <c r="I232" s="89"/>
      <c r="J232" s="99"/>
    </row>
    <row r="233" spans="1:10" s="1" customFormat="1" ht="30" customHeight="1" x14ac:dyDescent="0.25">
      <c r="A233" s="47">
        <f>ROW()/3-1</f>
        <v>76.666666666666671</v>
      </c>
      <c r="B233" s="97"/>
      <c r="C233" s="2" t="str">
        <f ca="1">IF(B231="","",CONCATENATE("Zástupce","
",OFFSET(List1!K$11,tisk!A230,0)))</f>
        <v/>
      </c>
      <c r="D233" s="4" t="str">
        <f ca="1">IF(B231="","",CONCATENATE("Dotace bude použita na:",OFFSET(List1!N$11,tisk!A230,0)))</f>
        <v/>
      </c>
      <c r="E233" s="98"/>
      <c r="F233" s="44" t="str">
        <f ca="1">IF(B231="","",OFFSET(List1!Q$11,tisk!A230,0))</f>
        <v/>
      </c>
      <c r="G233" s="99"/>
      <c r="H233" s="100"/>
      <c r="I233" s="89"/>
      <c r="J233" s="99"/>
    </row>
    <row r="234" spans="1:10" s="1" customFormat="1" ht="75" customHeight="1" x14ac:dyDescent="0.25">
      <c r="A234" s="47"/>
      <c r="B234" s="97" t="str">
        <f ca="1">IF(OFFSET(List1!B$11,tisk!A233,0)&gt;0,OFFSET(List1!B$11,tisk!A233,0),"")</f>
        <v/>
      </c>
      <c r="C234" s="2" t="str">
        <f ca="1">IF(B234="","",CONCATENATE(OFFSET(List1!C$11,tisk!A233,0),"
",OFFSET(List1!D$11,tisk!A233,0),"
",OFFSET(List1!E$11,tisk!A233,0),"
",OFFSET(List1!F$11,tisk!A233,0)))</f>
        <v/>
      </c>
      <c r="D234" s="72" t="str">
        <f ca="1">IF(B234="","",OFFSET(List1!L$11,tisk!A233,0))</f>
        <v/>
      </c>
      <c r="E234" s="98" t="str">
        <f ca="1">IF(B234="","",OFFSET(List1!O$11,tisk!A233,0))</f>
        <v/>
      </c>
      <c r="F234" s="44" t="str">
        <f ca="1">IF(B234="","",OFFSET(List1!P$11,tisk!A233,0))</f>
        <v/>
      </c>
      <c r="G234" s="99" t="str">
        <f ca="1">IF(B234="","",OFFSET(List1!R$11,tisk!A233,0))</f>
        <v/>
      </c>
      <c r="H234" s="100" t="str">
        <f ca="1">IF(B234="","",OFFSET(List1!S$11,tisk!A233,0))</f>
        <v/>
      </c>
      <c r="I234" s="89"/>
      <c r="J234" s="99" t="str">
        <f ca="1">IF(B234="","",OFFSET(List1!T$11,tisk!A233,0))</f>
        <v/>
      </c>
    </row>
    <row r="235" spans="1:10" s="1" customFormat="1" ht="75" customHeight="1" x14ac:dyDescent="0.25">
      <c r="A235" s="47"/>
      <c r="B235" s="97"/>
      <c r="C235" s="2" t="str">
        <f ca="1">IF(B234="","",CONCATENATE("Okres ",OFFSET(List1!G$11,tisk!A233,0),"
","Právní forma","
",OFFSET(List1!H$11,tisk!A233,0),"
","IČO ",OFFSET(List1!I$11,tisk!A233,0),"
 ","B.Ú. ",OFFSET(List1!J$11,tisk!A233,0)))</f>
        <v/>
      </c>
      <c r="D235" s="4" t="str">
        <f ca="1">IF(B234="","",OFFSET(List1!M$11,tisk!A233,0))</f>
        <v/>
      </c>
      <c r="E235" s="98"/>
      <c r="F235" s="43"/>
      <c r="G235" s="99"/>
      <c r="H235" s="100"/>
      <c r="I235" s="89"/>
      <c r="J235" s="99"/>
    </row>
    <row r="236" spans="1:10" s="1" customFormat="1" ht="30" customHeight="1" x14ac:dyDescent="0.25">
      <c r="A236" s="47">
        <f>ROW()/3-1</f>
        <v>77.666666666666671</v>
      </c>
      <c r="B236" s="97"/>
      <c r="C236" s="2" t="str">
        <f ca="1">IF(B234="","",CONCATENATE("Zástupce","
",OFFSET(List1!K$11,tisk!A233,0)))</f>
        <v/>
      </c>
      <c r="D236" s="4" t="str">
        <f ca="1">IF(B234="","",CONCATENATE("Dotace bude použita na:",OFFSET(List1!N$11,tisk!A233,0)))</f>
        <v/>
      </c>
      <c r="E236" s="98"/>
      <c r="F236" s="44" t="str">
        <f ca="1">IF(B234="","",OFFSET(List1!Q$11,tisk!A233,0))</f>
        <v/>
      </c>
      <c r="G236" s="99"/>
      <c r="H236" s="100"/>
      <c r="I236" s="89"/>
      <c r="J236" s="99"/>
    </row>
    <row r="237" spans="1:10" s="1" customFormat="1" ht="75" customHeight="1" x14ac:dyDescent="0.25">
      <c r="A237" s="47"/>
      <c r="B237" s="97" t="str">
        <f ca="1">IF(OFFSET(List1!B$11,tisk!A236,0)&gt;0,OFFSET(List1!B$11,tisk!A236,0),"")</f>
        <v/>
      </c>
      <c r="C237" s="2" t="str">
        <f ca="1">IF(B237="","",CONCATENATE(OFFSET(List1!C$11,tisk!A236,0),"
",OFFSET(List1!D$11,tisk!A236,0),"
",OFFSET(List1!E$11,tisk!A236,0),"
",OFFSET(List1!F$11,tisk!A236,0)))</f>
        <v/>
      </c>
      <c r="D237" s="72" t="str">
        <f ca="1">IF(B237="","",OFFSET(List1!L$11,tisk!A236,0))</f>
        <v/>
      </c>
      <c r="E237" s="98" t="str">
        <f ca="1">IF(B237="","",OFFSET(List1!O$11,tisk!A236,0))</f>
        <v/>
      </c>
      <c r="F237" s="44" t="str">
        <f ca="1">IF(B237="","",OFFSET(List1!P$11,tisk!A236,0))</f>
        <v/>
      </c>
      <c r="G237" s="99" t="str">
        <f ca="1">IF(B237="","",OFFSET(List1!R$11,tisk!A236,0))</f>
        <v/>
      </c>
      <c r="H237" s="100" t="str">
        <f ca="1">IF(B237="","",OFFSET(List1!S$11,tisk!A236,0))</f>
        <v/>
      </c>
      <c r="I237" s="89"/>
      <c r="J237" s="99" t="str">
        <f ca="1">IF(B237="","",OFFSET(List1!T$11,tisk!A236,0))</f>
        <v/>
      </c>
    </row>
    <row r="238" spans="1:10" s="1" customFormat="1" ht="75" customHeight="1" x14ac:dyDescent="0.25">
      <c r="A238" s="47"/>
      <c r="B238" s="97"/>
      <c r="C238" s="2" t="str">
        <f ca="1">IF(B237="","",CONCATENATE("Okres ",OFFSET(List1!G$11,tisk!A236,0),"
","Právní forma","
",OFFSET(List1!H$11,tisk!A236,0),"
","IČO ",OFFSET(List1!I$11,tisk!A236,0),"
 ","B.Ú. ",OFFSET(List1!J$11,tisk!A236,0)))</f>
        <v/>
      </c>
      <c r="D238" s="4" t="str">
        <f ca="1">IF(B237="","",OFFSET(List1!M$11,tisk!A236,0))</f>
        <v/>
      </c>
      <c r="E238" s="98"/>
      <c r="F238" s="43"/>
      <c r="G238" s="99"/>
      <c r="H238" s="100"/>
      <c r="I238" s="89"/>
      <c r="J238" s="99"/>
    </row>
    <row r="239" spans="1:10" s="1" customFormat="1" ht="30" customHeight="1" x14ac:dyDescent="0.25">
      <c r="A239" s="47">
        <f>ROW()/3-1</f>
        <v>78.666666666666671</v>
      </c>
      <c r="B239" s="97"/>
      <c r="C239" s="2" t="str">
        <f ca="1">IF(B237="","",CONCATENATE("Zástupce","
",OFFSET(List1!K$11,tisk!A236,0)))</f>
        <v/>
      </c>
      <c r="D239" s="4" t="str">
        <f ca="1">IF(B237="","",CONCATENATE("Dotace bude použita na:",OFFSET(List1!N$11,tisk!A236,0)))</f>
        <v/>
      </c>
      <c r="E239" s="98"/>
      <c r="F239" s="44" t="str">
        <f ca="1">IF(B237="","",OFFSET(List1!Q$11,tisk!A236,0))</f>
        <v/>
      </c>
      <c r="G239" s="99"/>
      <c r="H239" s="100"/>
      <c r="I239" s="89"/>
      <c r="J239" s="99"/>
    </row>
    <row r="240" spans="1:10" s="1" customFormat="1" ht="75" customHeight="1" x14ac:dyDescent="0.25">
      <c r="A240" s="47"/>
      <c r="B240" s="97" t="str">
        <f ca="1">IF(OFFSET(List1!B$11,tisk!A239,0)&gt;0,OFFSET(List1!B$11,tisk!A239,0),"")</f>
        <v/>
      </c>
      <c r="C240" s="2" t="str">
        <f ca="1">IF(B240="","",CONCATENATE(OFFSET(List1!C$11,tisk!A239,0),"
",OFFSET(List1!D$11,tisk!A239,0),"
",OFFSET(List1!E$11,tisk!A239,0),"
",OFFSET(List1!F$11,tisk!A239,0)))</f>
        <v/>
      </c>
      <c r="D240" s="72" t="str">
        <f ca="1">IF(B240="","",OFFSET(List1!L$11,tisk!A239,0))</f>
        <v/>
      </c>
      <c r="E240" s="98" t="str">
        <f ca="1">IF(B240="","",OFFSET(List1!O$11,tisk!A239,0))</f>
        <v/>
      </c>
      <c r="F240" s="44" t="str">
        <f ca="1">IF(B240="","",OFFSET(List1!P$11,tisk!A239,0))</f>
        <v/>
      </c>
      <c r="G240" s="99" t="str">
        <f ca="1">IF(B240="","",OFFSET(List1!R$11,tisk!A239,0))</f>
        <v/>
      </c>
      <c r="H240" s="100" t="str">
        <f ca="1">IF(B240="","",OFFSET(List1!S$11,tisk!A239,0))</f>
        <v/>
      </c>
      <c r="I240" s="89"/>
      <c r="J240" s="99" t="str">
        <f ca="1">IF(B240="","",OFFSET(List1!T$11,tisk!A239,0))</f>
        <v/>
      </c>
    </row>
    <row r="241" spans="1:10" s="1" customFormat="1" ht="75" customHeight="1" x14ac:dyDescent="0.25">
      <c r="A241" s="47"/>
      <c r="B241" s="97"/>
      <c r="C241" s="2" t="str">
        <f ca="1">IF(B240="","",CONCATENATE("Okres ",OFFSET(List1!G$11,tisk!A239,0),"
","Právní forma","
",OFFSET(List1!H$11,tisk!A239,0),"
","IČO ",OFFSET(List1!I$11,tisk!A239,0),"
 ","B.Ú. ",OFFSET(List1!J$11,tisk!A239,0)))</f>
        <v/>
      </c>
      <c r="D241" s="4" t="str">
        <f ca="1">IF(B240="","",OFFSET(List1!M$11,tisk!A239,0))</f>
        <v/>
      </c>
      <c r="E241" s="98"/>
      <c r="F241" s="43"/>
      <c r="G241" s="99"/>
      <c r="H241" s="100"/>
      <c r="I241" s="89"/>
      <c r="J241" s="99"/>
    </row>
    <row r="242" spans="1:10" s="1" customFormat="1" ht="30" customHeight="1" x14ac:dyDescent="0.25">
      <c r="A242" s="47">
        <f>ROW()/3-1</f>
        <v>79.666666666666671</v>
      </c>
      <c r="B242" s="97"/>
      <c r="C242" s="2" t="str">
        <f ca="1">IF(B240="","",CONCATENATE("Zástupce","
",OFFSET(List1!K$11,tisk!A239,0)))</f>
        <v/>
      </c>
      <c r="D242" s="4" t="str">
        <f ca="1">IF(B240="","",CONCATENATE("Dotace bude použita na:",OFFSET(List1!N$11,tisk!A239,0)))</f>
        <v/>
      </c>
      <c r="E242" s="98"/>
      <c r="F242" s="44" t="str">
        <f ca="1">IF(B240="","",OFFSET(List1!Q$11,tisk!A239,0))</f>
        <v/>
      </c>
      <c r="G242" s="99"/>
      <c r="H242" s="100"/>
      <c r="I242" s="89"/>
      <c r="J242" s="99"/>
    </row>
    <row r="243" spans="1:10" s="1" customFormat="1" ht="75" customHeight="1" x14ac:dyDescent="0.25">
      <c r="A243" s="47"/>
      <c r="B243" s="97" t="str">
        <f ca="1">IF(OFFSET(List1!B$11,tisk!A242,0)&gt;0,OFFSET(List1!B$11,tisk!A242,0),"")</f>
        <v/>
      </c>
      <c r="C243" s="2" t="str">
        <f ca="1">IF(B243="","",CONCATENATE(OFFSET(List1!C$11,tisk!A242,0),"
",OFFSET(List1!D$11,tisk!A242,0),"
",OFFSET(List1!E$11,tisk!A242,0),"
",OFFSET(List1!F$11,tisk!A242,0)))</f>
        <v/>
      </c>
      <c r="D243" s="72" t="str">
        <f ca="1">IF(B243="","",OFFSET(List1!L$11,tisk!A242,0))</f>
        <v/>
      </c>
      <c r="E243" s="98" t="str">
        <f ca="1">IF(B243="","",OFFSET(List1!O$11,tisk!A242,0))</f>
        <v/>
      </c>
      <c r="F243" s="44" t="str">
        <f ca="1">IF(B243="","",OFFSET(List1!P$11,tisk!A242,0))</f>
        <v/>
      </c>
      <c r="G243" s="99" t="str">
        <f ca="1">IF(B243="","",OFFSET(List1!R$11,tisk!A242,0))</f>
        <v/>
      </c>
      <c r="H243" s="100" t="str">
        <f ca="1">IF(B243="","",OFFSET(List1!S$11,tisk!A242,0))</f>
        <v/>
      </c>
      <c r="I243" s="89"/>
      <c r="J243" s="99" t="str">
        <f ca="1">IF(B243="","",OFFSET(List1!T$11,tisk!A242,0))</f>
        <v/>
      </c>
    </row>
    <row r="244" spans="1:10" s="1" customFormat="1" ht="75" customHeight="1" x14ac:dyDescent="0.25">
      <c r="A244" s="47"/>
      <c r="B244" s="97"/>
      <c r="C244" s="2" t="str">
        <f ca="1">IF(B243="","",CONCATENATE("Okres ",OFFSET(List1!G$11,tisk!A242,0),"
","Právní forma","
",OFFSET(List1!H$11,tisk!A242,0),"
","IČO ",OFFSET(List1!I$11,tisk!A242,0),"
 ","B.Ú. ",OFFSET(List1!J$11,tisk!A242,0)))</f>
        <v/>
      </c>
      <c r="D244" s="4" t="str">
        <f ca="1">IF(B243="","",OFFSET(List1!M$11,tisk!A242,0))</f>
        <v/>
      </c>
      <c r="E244" s="98"/>
      <c r="F244" s="43"/>
      <c r="G244" s="99"/>
      <c r="H244" s="100"/>
      <c r="I244" s="89"/>
      <c r="J244" s="99"/>
    </row>
    <row r="245" spans="1:10" s="1" customFormat="1" ht="30" customHeight="1" x14ac:dyDescent="0.25">
      <c r="A245" s="47">
        <f>ROW()/3-1</f>
        <v>80.666666666666671</v>
      </c>
      <c r="B245" s="97"/>
      <c r="C245" s="2" t="str">
        <f ca="1">IF(B243="","",CONCATENATE("Zástupce","
",OFFSET(List1!K$11,tisk!A242,0)))</f>
        <v/>
      </c>
      <c r="D245" s="4" t="str">
        <f ca="1">IF(B243="","",CONCATENATE("Dotace bude použita na:",OFFSET(List1!N$11,tisk!A242,0)))</f>
        <v/>
      </c>
      <c r="E245" s="98"/>
      <c r="F245" s="44" t="str">
        <f ca="1">IF(B243="","",OFFSET(List1!Q$11,tisk!A242,0))</f>
        <v/>
      </c>
      <c r="G245" s="99"/>
      <c r="H245" s="100"/>
      <c r="I245" s="89"/>
      <c r="J245" s="99"/>
    </row>
    <row r="246" spans="1:10" s="1" customFormat="1" ht="75" customHeight="1" x14ac:dyDescent="0.25">
      <c r="A246" s="47"/>
      <c r="B246" s="97" t="str">
        <f ca="1">IF(OFFSET(List1!B$11,tisk!A245,0)&gt;0,OFFSET(List1!B$11,tisk!A245,0),"")</f>
        <v/>
      </c>
      <c r="C246" s="2" t="str">
        <f ca="1">IF(B246="","",CONCATENATE(OFFSET(List1!C$11,tisk!A245,0),"
",OFFSET(List1!D$11,tisk!A245,0),"
",OFFSET(List1!E$11,tisk!A245,0),"
",OFFSET(List1!F$11,tisk!A245,0)))</f>
        <v/>
      </c>
      <c r="D246" s="72" t="str">
        <f ca="1">IF(B246="","",OFFSET(List1!L$11,tisk!A245,0))</f>
        <v/>
      </c>
      <c r="E246" s="98" t="str">
        <f ca="1">IF(B246="","",OFFSET(List1!O$11,tisk!A245,0))</f>
        <v/>
      </c>
      <c r="F246" s="44" t="str">
        <f ca="1">IF(B246="","",OFFSET(List1!P$11,tisk!A245,0))</f>
        <v/>
      </c>
      <c r="G246" s="99" t="str">
        <f ca="1">IF(B246="","",OFFSET(List1!R$11,tisk!A245,0))</f>
        <v/>
      </c>
      <c r="H246" s="100" t="str">
        <f ca="1">IF(B246="","",OFFSET(List1!S$11,tisk!A245,0))</f>
        <v/>
      </c>
      <c r="I246" s="89"/>
      <c r="J246" s="99" t="str">
        <f ca="1">IF(B246="","",OFFSET(List1!T$11,tisk!A245,0))</f>
        <v/>
      </c>
    </row>
    <row r="247" spans="1:10" s="1" customFormat="1" ht="75" customHeight="1" x14ac:dyDescent="0.25">
      <c r="A247" s="47"/>
      <c r="B247" s="97"/>
      <c r="C247" s="2" t="str">
        <f ca="1">IF(B246="","",CONCATENATE("Okres ",OFFSET(List1!G$11,tisk!A245,0),"
","Právní forma","
",OFFSET(List1!H$11,tisk!A245,0),"
","IČO ",OFFSET(List1!I$11,tisk!A245,0),"
 ","B.Ú. ",OFFSET(List1!J$11,tisk!A245,0)))</f>
        <v/>
      </c>
      <c r="D247" s="4" t="str">
        <f ca="1">IF(B246="","",OFFSET(List1!M$11,tisk!A245,0))</f>
        <v/>
      </c>
      <c r="E247" s="98"/>
      <c r="F247" s="43"/>
      <c r="G247" s="99"/>
      <c r="H247" s="100"/>
      <c r="I247" s="89"/>
      <c r="J247" s="99"/>
    </row>
    <row r="248" spans="1:10" s="1" customFormat="1" ht="30" customHeight="1" x14ac:dyDescent="0.25">
      <c r="A248" s="47">
        <f>ROW()/3-1</f>
        <v>81.666666666666671</v>
      </c>
      <c r="B248" s="97"/>
      <c r="C248" s="2" t="str">
        <f ca="1">IF(B246="","",CONCATENATE("Zástupce","
",OFFSET(List1!K$11,tisk!A245,0)))</f>
        <v/>
      </c>
      <c r="D248" s="4" t="str">
        <f ca="1">IF(B246="","",CONCATENATE("Dotace bude použita na:",OFFSET(List1!N$11,tisk!A245,0)))</f>
        <v/>
      </c>
      <c r="E248" s="98"/>
      <c r="F248" s="44" t="str">
        <f ca="1">IF(B246="","",OFFSET(List1!Q$11,tisk!A245,0))</f>
        <v/>
      </c>
      <c r="G248" s="99"/>
      <c r="H248" s="100"/>
      <c r="I248" s="89"/>
      <c r="J248" s="99"/>
    </row>
    <row r="249" spans="1:10" s="1" customFormat="1" ht="75" customHeight="1" x14ac:dyDescent="0.25">
      <c r="A249" s="47"/>
      <c r="B249" s="97" t="str">
        <f ca="1">IF(OFFSET(List1!B$11,tisk!A248,0)&gt;0,OFFSET(List1!B$11,tisk!A248,0),"")</f>
        <v/>
      </c>
      <c r="C249" s="2" t="str">
        <f ca="1">IF(B249="","",CONCATENATE(OFFSET(List1!C$11,tisk!A248,0),"
",OFFSET(List1!D$11,tisk!A248,0),"
",OFFSET(List1!E$11,tisk!A248,0),"
",OFFSET(List1!F$11,tisk!A248,0)))</f>
        <v/>
      </c>
      <c r="D249" s="72" t="str">
        <f ca="1">IF(B249="","",OFFSET(List1!L$11,tisk!A248,0))</f>
        <v/>
      </c>
      <c r="E249" s="98" t="str">
        <f ca="1">IF(B249="","",OFFSET(List1!O$11,tisk!A248,0))</f>
        <v/>
      </c>
      <c r="F249" s="44" t="str">
        <f ca="1">IF(B249="","",OFFSET(List1!P$11,tisk!A248,0))</f>
        <v/>
      </c>
      <c r="G249" s="99" t="str">
        <f ca="1">IF(B249="","",OFFSET(List1!R$11,tisk!A248,0))</f>
        <v/>
      </c>
      <c r="H249" s="100" t="str">
        <f ca="1">IF(B249="","",OFFSET(List1!S$11,tisk!A248,0))</f>
        <v/>
      </c>
      <c r="I249" s="89"/>
      <c r="J249" s="99" t="str">
        <f ca="1">IF(B249="","",OFFSET(List1!T$11,tisk!A248,0))</f>
        <v/>
      </c>
    </row>
    <row r="250" spans="1:10" s="1" customFormat="1" ht="75" customHeight="1" x14ac:dyDescent="0.25">
      <c r="A250" s="47"/>
      <c r="B250" s="97"/>
      <c r="C250" s="2" t="str">
        <f ca="1">IF(B249="","",CONCATENATE("Okres ",OFFSET(List1!G$11,tisk!A248,0),"
","Právní forma","
",OFFSET(List1!H$11,tisk!A248,0),"
","IČO ",OFFSET(List1!I$11,tisk!A248,0),"
 ","B.Ú. ",OFFSET(List1!J$11,tisk!A248,0)))</f>
        <v/>
      </c>
      <c r="D250" s="4" t="str">
        <f ca="1">IF(B249="","",OFFSET(List1!M$11,tisk!A248,0))</f>
        <v/>
      </c>
      <c r="E250" s="98"/>
      <c r="F250" s="43"/>
      <c r="G250" s="99"/>
      <c r="H250" s="100"/>
      <c r="I250" s="89"/>
      <c r="J250" s="99"/>
    </row>
    <row r="251" spans="1:10" s="1" customFormat="1" ht="30" customHeight="1" x14ac:dyDescent="0.25">
      <c r="A251" s="47">
        <f>ROW()/3-1</f>
        <v>82.666666666666671</v>
      </c>
      <c r="B251" s="97"/>
      <c r="C251" s="2" t="str">
        <f ca="1">IF(B249="","",CONCATENATE("Zástupce","
",OFFSET(List1!K$11,tisk!A248,0)))</f>
        <v/>
      </c>
      <c r="D251" s="4" t="str">
        <f ca="1">IF(B249="","",CONCATENATE("Dotace bude použita na:",OFFSET(List1!N$11,tisk!A248,0)))</f>
        <v/>
      </c>
      <c r="E251" s="98"/>
      <c r="F251" s="44" t="str">
        <f ca="1">IF(B249="","",OFFSET(List1!Q$11,tisk!A248,0))</f>
        <v/>
      </c>
      <c r="G251" s="99"/>
      <c r="H251" s="100"/>
      <c r="I251" s="89"/>
      <c r="J251" s="99"/>
    </row>
    <row r="252" spans="1:10" s="1" customFormat="1" ht="75" customHeight="1" x14ac:dyDescent="0.25">
      <c r="A252" s="47"/>
      <c r="B252" s="97" t="str">
        <f ca="1">IF(OFFSET(List1!B$11,tisk!A251,0)&gt;0,OFFSET(List1!B$11,tisk!A251,0),"")</f>
        <v/>
      </c>
      <c r="C252" s="2" t="str">
        <f ca="1">IF(B252="","",CONCATENATE(OFFSET(List1!C$11,tisk!A251,0),"
",OFFSET(List1!D$11,tisk!A251,0),"
",OFFSET(List1!E$11,tisk!A251,0),"
",OFFSET(List1!F$11,tisk!A251,0)))</f>
        <v/>
      </c>
      <c r="D252" s="72" t="str">
        <f ca="1">IF(B252="","",OFFSET(List1!L$11,tisk!A251,0))</f>
        <v/>
      </c>
      <c r="E252" s="98" t="str">
        <f ca="1">IF(B252="","",OFFSET(List1!O$11,tisk!A251,0))</f>
        <v/>
      </c>
      <c r="F252" s="44" t="str">
        <f ca="1">IF(B252="","",OFFSET(List1!P$11,tisk!A251,0))</f>
        <v/>
      </c>
      <c r="G252" s="99" t="str">
        <f ca="1">IF(B252="","",OFFSET(List1!R$11,tisk!A251,0))</f>
        <v/>
      </c>
      <c r="H252" s="100" t="str">
        <f ca="1">IF(B252="","",OFFSET(List1!S$11,tisk!A251,0))</f>
        <v/>
      </c>
      <c r="I252" s="89"/>
      <c r="J252" s="99" t="str">
        <f ca="1">IF(B252="","",OFFSET(List1!T$11,tisk!A251,0))</f>
        <v/>
      </c>
    </row>
    <row r="253" spans="1:10" s="1" customFormat="1" ht="75" customHeight="1" x14ac:dyDescent="0.25">
      <c r="A253" s="47"/>
      <c r="B253" s="97"/>
      <c r="C253" s="2" t="str">
        <f ca="1">IF(B252="","",CONCATENATE("Okres ",OFFSET(List1!G$11,tisk!A251,0),"
","Právní forma","
",OFFSET(List1!H$11,tisk!A251,0),"
","IČO ",OFFSET(List1!I$11,tisk!A251,0),"
 ","B.Ú. ",OFFSET(List1!J$11,tisk!A251,0)))</f>
        <v/>
      </c>
      <c r="D253" s="4" t="str">
        <f ca="1">IF(B252="","",OFFSET(List1!M$11,tisk!A251,0))</f>
        <v/>
      </c>
      <c r="E253" s="98"/>
      <c r="F253" s="43"/>
      <c r="G253" s="99"/>
      <c r="H253" s="100"/>
      <c r="I253" s="89"/>
      <c r="J253" s="99"/>
    </row>
    <row r="254" spans="1:10" s="1" customFormat="1" ht="30" customHeight="1" x14ac:dyDescent="0.25">
      <c r="A254" s="47">
        <f>ROW()/3-1</f>
        <v>83.666666666666671</v>
      </c>
      <c r="B254" s="97"/>
      <c r="C254" s="2" t="str">
        <f ca="1">IF(B252="","",CONCATENATE("Zástupce","
",OFFSET(List1!K$11,tisk!A251,0)))</f>
        <v/>
      </c>
      <c r="D254" s="4" t="str">
        <f ca="1">IF(B252="","",CONCATENATE("Dotace bude použita na:",OFFSET(List1!N$11,tisk!A251,0)))</f>
        <v/>
      </c>
      <c r="E254" s="98"/>
      <c r="F254" s="44" t="str">
        <f ca="1">IF(B252="","",OFFSET(List1!Q$11,tisk!A251,0))</f>
        <v/>
      </c>
      <c r="G254" s="99"/>
      <c r="H254" s="100"/>
      <c r="I254" s="89"/>
      <c r="J254" s="99"/>
    </row>
    <row r="255" spans="1:10" s="1" customFormat="1" ht="75" customHeight="1" x14ac:dyDescent="0.25">
      <c r="A255" s="47"/>
      <c r="B255" s="97" t="str">
        <f ca="1">IF(OFFSET(List1!B$11,tisk!A254,0)&gt;0,OFFSET(List1!B$11,tisk!A254,0),"")</f>
        <v/>
      </c>
      <c r="C255" s="2" t="str">
        <f ca="1">IF(B255="","",CONCATENATE(OFFSET(List1!C$11,tisk!A254,0),"
",OFFSET(List1!D$11,tisk!A254,0),"
",OFFSET(List1!E$11,tisk!A254,0),"
",OFFSET(List1!F$11,tisk!A254,0)))</f>
        <v/>
      </c>
      <c r="D255" s="72" t="str">
        <f ca="1">IF(B255="","",OFFSET(List1!L$11,tisk!A254,0))</f>
        <v/>
      </c>
      <c r="E255" s="98" t="str">
        <f ca="1">IF(B255="","",OFFSET(List1!O$11,tisk!A254,0))</f>
        <v/>
      </c>
      <c r="F255" s="44" t="str">
        <f ca="1">IF(B255="","",OFFSET(List1!P$11,tisk!A254,0))</f>
        <v/>
      </c>
      <c r="G255" s="99" t="str">
        <f ca="1">IF(B255="","",OFFSET(List1!R$11,tisk!A254,0))</f>
        <v/>
      </c>
      <c r="H255" s="100" t="str">
        <f ca="1">IF(B255="","",OFFSET(List1!S$11,tisk!A254,0))</f>
        <v/>
      </c>
      <c r="I255" s="89"/>
      <c r="J255" s="99" t="str">
        <f ca="1">IF(B255="","",OFFSET(List1!T$11,tisk!A254,0))</f>
        <v/>
      </c>
    </row>
    <row r="256" spans="1:10" s="1" customFormat="1" ht="75" customHeight="1" x14ac:dyDescent="0.25">
      <c r="A256" s="47"/>
      <c r="B256" s="97"/>
      <c r="C256" s="2" t="str">
        <f ca="1">IF(B255="","",CONCATENATE("Okres ",OFFSET(List1!G$11,tisk!A254,0),"
","Právní forma","
",OFFSET(List1!H$11,tisk!A254,0),"
","IČO ",OFFSET(List1!I$11,tisk!A254,0),"
 ","B.Ú. ",OFFSET(List1!J$11,tisk!A254,0)))</f>
        <v/>
      </c>
      <c r="D256" s="4" t="str">
        <f ca="1">IF(B255="","",OFFSET(List1!M$11,tisk!A254,0))</f>
        <v/>
      </c>
      <c r="E256" s="98"/>
      <c r="F256" s="43"/>
      <c r="G256" s="99"/>
      <c r="H256" s="100"/>
      <c r="I256" s="89"/>
      <c r="J256" s="99"/>
    </row>
    <row r="257" spans="1:10" s="1" customFormat="1" ht="30" customHeight="1" x14ac:dyDescent="0.25">
      <c r="A257" s="47">
        <f>ROW()/3-1</f>
        <v>84.666666666666671</v>
      </c>
      <c r="B257" s="97"/>
      <c r="C257" s="2" t="str">
        <f ca="1">IF(B255="","",CONCATENATE("Zástupce","
",OFFSET(List1!K$11,tisk!A254,0)))</f>
        <v/>
      </c>
      <c r="D257" s="4" t="str">
        <f ca="1">IF(B255="","",CONCATENATE("Dotace bude použita na:",OFFSET(List1!N$11,tisk!A254,0)))</f>
        <v/>
      </c>
      <c r="E257" s="98"/>
      <c r="F257" s="44" t="str">
        <f ca="1">IF(B255="","",OFFSET(List1!Q$11,tisk!A254,0))</f>
        <v/>
      </c>
      <c r="G257" s="99"/>
      <c r="H257" s="100"/>
      <c r="I257" s="89"/>
      <c r="J257" s="99"/>
    </row>
    <row r="258" spans="1:10" s="1" customFormat="1" ht="75" customHeight="1" x14ac:dyDescent="0.25">
      <c r="A258" s="47"/>
      <c r="B258" s="97" t="str">
        <f ca="1">IF(OFFSET(List1!B$11,tisk!A257,0)&gt;0,OFFSET(List1!B$11,tisk!A257,0),"")</f>
        <v/>
      </c>
      <c r="C258" s="2" t="str">
        <f ca="1">IF(B258="","",CONCATENATE(OFFSET(List1!C$11,tisk!A257,0),"
",OFFSET(List1!D$11,tisk!A257,0),"
",OFFSET(List1!E$11,tisk!A257,0),"
",OFFSET(List1!F$11,tisk!A257,0)))</f>
        <v/>
      </c>
      <c r="D258" s="72" t="str">
        <f ca="1">IF(B258="","",OFFSET(List1!L$11,tisk!A257,0))</f>
        <v/>
      </c>
      <c r="E258" s="98" t="str">
        <f ca="1">IF(B258="","",OFFSET(List1!O$11,tisk!A257,0))</f>
        <v/>
      </c>
      <c r="F258" s="44" t="str">
        <f ca="1">IF(B258="","",OFFSET(List1!P$11,tisk!A257,0))</f>
        <v/>
      </c>
      <c r="G258" s="99" t="str">
        <f ca="1">IF(B258="","",OFFSET(List1!R$11,tisk!A257,0))</f>
        <v/>
      </c>
      <c r="H258" s="100" t="str">
        <f ca="1">IF(B258="","",OFFSET(List1!S$11,tisk!A257,0))</f>
        <v/>
      </c>
      <c r="I258" s="89"/>
      <c r="J258" s="99" t="str">
        <f ca="1">IF(B258="","",OFFSET(List1!T$11,tisk!A257,0))</f>
        <v/>
      </c>
    </row>
    <row r="259" spans="1:10" s="1" customFormat="1" ht="75" customHeight="1" x14ac:dyDescent="0.25">
      <c r="A259" s="47"/>
      <c r="B259" s="97"/>
      <c r="C259" s="2" t="str">
        <f ca="1">IF(B258="","",CONCATENATE("Okres ",OFFSET(List1!G$11,tisk!A257,0),"
","Právní forma","
",OFFSET(List1!H$11,tisk!A257,0),"
","IČO ",OFFSET(List1!I$11,tisk!A257,0),"
 ","B.Ú. ",OFFSET(List1!J$11,tisk!A257,0)))</f>
        <v/>
      </c>
      <c r="D259" s="4" t="str">
        <f ca="1">IF(B258="","",OFFSET(List1!M$11,tisk!A257,0))</f>
        <v/>
      </c>
      <c r="E259" s="98"/>
      <c r="F259" s="43"/>
      <c r="G259" s="99"/>
      <c r="H259" s="100"/>
      <c r="I259" s="89"/>
      <c r="J259" s="99"/>
    </row>
    <row r="260" spans="1:10" s="1" customFormat="1" ht="30" customHeight="1" x14ac:dyDescent="0.25">
      <c r="A260" s="47">
        <f>ROW()/3-1</f>
        <v>85.666666666666671</v>
      </c>
      <c r="B260" s="97"/>
      <c r="C260" s="2" t="str">
        <f ca="1">IF(B258="","",CONCATENATE("Zástupce","
",OFFSET(List1!K$11,tisk!A257,0)))</f>
        <v/>
      </c>
      <c r="D260" s="4" t="str">
        <f ca="1">IF(B258="","",CONCATENATE("Dotace bude použita na:",OFFSET(List1!N$11,tisk!A257,0)))</f>
        <v/>
      </c>
      <c r="E260" s="98"/>
      <c r="F260" s="44" t="str">
        <f ca="1">IF(B258="","",OFFSET(List1!Q$11,tisk!A257,0))</f>
        <v/>
      </c>
      <c r="G260" s="99"/>
      <c r="H260" s="100"/>
      <c r="I260" s="89"/>
      <c r="J260" s="99"/>
    </row>
    <row r="261" spans="1:10" s="1" customFormat="1" ht="75" customHeight="1" x14ac:dyDescent="0.25">
      <c r="A261" s="47"/>
      <c r="B261" s="97" t="str">
        <f ca="1">IF(OFFSET(List1!B$11,tisk!A260,0)&gt;0,OFFSET(List1!B$11,tisk!A260,0),"")</f>
        <v/>
      </c>
      <c r="C261" s="2" t="str">
        <f ca="1">IF(B261="","",CONCATENATE(OFFSET(List1!C$11,tisk!A260,0),"
",OFFSET(List1!D$11,tisk!A260,0),"
",OFFSET(List1!E$11,tisk!A260,0),"
",OFFSET(List1!F$11,tisk!A260,0)))</f>
        <v/>
      </c>
      <c r="D261" s="72" t="str">
        <f ca="1">IF(B261="","",OFFSET(List1!L$11,tisk!A260,0))</f>
        <v/>
      </c>
      <c r="E261" s="98" t="str">
        <f ca="1">IF(B261="","",OFFSET(List1!O$11,tisk!A260,0))</f>
        <v/>
      </c>
      <c r="F261" s="44" t="str">
        <f ca="1">IF(B261="","",OFFSET(List1!P$11,tisk!A260,0))</f>
        <v/>
      </c>
      <c r="G261" s="99" t="str">
        <f ca="1">IF(B261="","",OFFSET(List1!R$11,tisk!A260,0))</f>
        <v/>
      </c>
      <c r="H261" s="100" t="str">
        <f ca="1">IF(B261="","",OFFSET(List1!S$11,tisk!A260,0))</f>
        <v/>
      </c>
      <c r="I261" s="89"/>
      <c r="J261" s="99" t="str">
        <f ca="1">IF(B261="","",OFFSET(List1!T$11,tisk!A260,0))</f>
        <v/>
      </c>
    </row>
    <row r="262" spans="1:10" s="1" customFormat="1" ht="75" customHeight="1" x14ac:dyDescent="0.25">
      <c r="A262" s="47"/>
      <c r="B262" s="97"/>
      <c r="C262" s="2" t="str">
        <f ca="1">IF(B261="","",CONCATENATE("Okres ",OFFSET(List1!G$11,tisk!A260,0),"
","Právní forma","
",OFFSET(List1!H$11,tisk!A260,0),"
","IČO ",OFFSET(List1!I$11,tisk!A260,0),"
 ","B.Ú. ",OFFSET(List1!J$11,tisk!A260,0)))</f>
        <v/>
      </c>
      <c r="D262" s="4" t="str">
        <f ca="1">IF(B261="","",OFFSET(List1!M$11,tisk!A260,0))</f>
        <v/>
      </c>
      <c r="E262" s="98"/>
      <c r="F262" s="43"/>
      <c r="G262" s="99"/>
      <c r="H262" s="100"/>
      <c r="I262" s="89"/>
      <c r="J262" s="99"/>
    </row>
    <row r="263" spans="1:10" s="1" customFormat="1" ht="30" customHeight="1" x14ac:dyDescent="0.25">
      <c r="A263" s="47">
        <f>ROW()/3-1</f>
        <v>86.666666666666671</v>
      </c>
      <c r="B263" s="97"/>
      <c r="C263" s="2" t="str">
        <f ca="1">IF(B261="","",CONCATENATE("Zástupce","
",OFFSET(List1!K$11,tisk!A260,0)))</f>
        <v/>
      </c>
      <c r="D263" s="4" t="str">
        <f ca="1">IF(B261="","",CONCATENATE("Dotace bude použita na:",OFFSET(List1!N$11,tisk!A260,0)))</f>
        <v/>
      </c>
      <c r="E263" s="98"/>
      <c r="F263" s="44" t="str">
        <f ca="1">IF(B261="","",OFFSET(List1!Q$11,tisk!A260,0))</f>
        <v/>
      </c>
      <c r="G263" s="99"/>
      <c r="H263" s="100"/>
      <c r="I263" s="89"/>
      <c r="J263" s="99"/>
    </row>
    <row r="264" spans="1:10" s="1" customFormat="1" ht="75" customHeight="1" x14ac:dyDescent="0.25">
      <c r="A264" s="47"/>
      <c r="B264" s="97" t="str">
        <f ca="1">IF(OFFSET(List1!B$11,tisk!A263,0)&gt;0,OFFSET(List1!B$11,tisk!A263,0),"")</f>
        <v/>
      </c>
      <c r="C264" s="2" t="str">
        <f ca="1">IF(B264="","",CONCATENATE(OFFSET(List1!C$11,tisk!A263,0),"
",OFFSET(List1!D$11,tisk!A263,0),"
",OFFSET(List1!E$11,tisk!A263,0),"
",OFFSET(List1!F$11,tisk!A263,0)))</f>
        <v/>
      </c>
      <c r="D264" s="72" t="str">
        <f ca="1">IF(B264="","",OFFSET(List1!L$11,tisk!A263,0))</f>
        <v/>
      </c>
      <c r="E264" s="98" t="str">
        <f ca="1">IF(B264="","",OFFSET(List1!O$11,tisk!A263,0))</f>
        <v/>
      </c>
      <c r="F264" s="44" t="str">
        <f ca="1">IF(B264="","",OFFSET(List1!P$11,tisk!A263,0))</f>
        <v/>
      </c>
      <c r="G264" s="99" t="str">
        <f ca="1">IF(B264="","",OFFSET(List1!R$11,tisk!A263,0))</f>
        <v/>
      </c>
      <c r="H264" s="100" t="str">
        <f ca="1">IF(B264="","",OFFSET(List1!S$11,tisk!A263,0))</f>
        <v/>
      </c>
      <c r="I264" s="89"/>
      <c r="J264" s="99" t="str">
        <f ca="1">IF(B264="","",OFFSET(List1!T$11,tisk!A263,0))</f>
        <v/>
      </c>
    </row>
    <row r="265" spans="1:10" s="1" customFormat="1" ht="75" customHeight="1" x14ac:dyDescent="0.25">
      <c r="A265" s="47"/>
      <c r="B265" s="97"/>
      <c r="C265" s="2" t="str">
        <f ca="1">IF(B264="","",CONCATENATE("Okres ",OFFSET(List1!G$11,tisk!A263,0),"
","Právní forma","
",OFFSET(List1!H$11,tisk!A263,0),"
","IČO ",OFFSET(List1!I$11,tisk!A263,0),"
 ","B.Ú. ",OFFSET(List1!J$11,tisk!A263,0)))</f>
        <v/>
      </c>
      <c r="D265" s="4" t="str">
        <f ca="1">IF(B264="","",OFFSET(List1!M$11,tisk!A263,0))</f>
        <v/>
      </c>
      <c r="E265" s="98"/>
      <c r="F265" s="43"/>
      <c r="G265" s="99"/>
      <c r="H265" s="100"/>
      <c r="I265" s="89"/>
      <c r="J265" s="99"/>
    </row>
    <row r="266" spans="1:10" s="1" customFormat="1" ht="30" customHeight="1" x14ac:dyDescent="0.25">
      <c r="A266" s="47">
        <f>ROW()/3-1</f>
        <v>87.666666666666671</v>
      </c>
      <c r="B266" s="97"/>
      <c r="C266" s="2" t="str">
        <f ca="1">IF(B264="","",CONCATENATE("Zástupce","
",OFFSET(List1!K$11,tisk!A263,0)))</f>
        <v/>
      </c>
      <c r="D266" s="4" t="str">
        <f ca="1">IF(B264="","",CONCATENATE("Dotace bude použita na:",OFFSET(List1!N$11,tisk!A263,0)))</f>
        <v/>
      </c>
      <c r="E266" s="98"/>
      <c r="F266" s="44" t="str">
        <f ca="1">IF(B264="","",OFFSET(List1!Q$11,tisk!A263,0))</f>
        <v/>
      </c>
      <c r="G266" s="99"/>
      <c r="H266" s="100"/>
      <c r="I266" s="89"/>
      <c r="J266" s="99"/>
    </row>
    <row r="267" spans="1:10" s="1" customFormat="1" ht="75" customHeight="1" x14ac:dyDescent="0.25">
      <c r="A267" s="47"/>
      <c r="B267" s="97" t="str">
        <f ca="1">IF(OFFSET(List1!B$11,tisk!A266,0)&gt;0,OFFSET(List1!B$11,tisk!A266,0),"")</f>
        <v/>
      </c>
      <c r="C267" s="2" t="str">
        <f ca="1">IF(B267="","",CONCATENATE(OFFSET(List1!C$11,tisk!A266,0),"
",OFFSET(List1!D$11,tisk!A266,0),"
",OFFSET(List1!E$11,tisk!A266,0),"
",OFFSET(List1!F$11,tisk!A266,0)))</f>
        <v/>
      </c>
      <c r="D267" s="72" t="str">
        <f ca="1">IF(B267="","",OFFSET(List1!L$11,tisk!A266,0))</f>
        <v/>
      </c>
      <c r="E267" s="98" t="str">
        <f ca="1">IF(B267="","",OFFSET(List1!O$11,tisk!A266,0))</f>
        <v/>
      </c>
      <c r="F267" s="44" t="str">
        <f ca="1">IF(B267="","",OFFSET(List1!P$11,tisk!A266,0))</f>
        <v/>
      </c>
      <c r="G267" s="99" t="str">
        <f ca="1">IF(B267="","",OFFSET(List1!R$11,tisk!A266,0))</f>
        <v/>
      </c>
      <c r="H267" s="100" t="str">
        <f ca="1">IF(B267="","",OFFSET(List1!S$11,tisk!A266,0))</f>
        <v/>
      </c>
      <c r="I267" s="89"/>
      <c r="J267" s="99" t="str">
        <f ca="1">IF(B267="","",OFFSET(List1!T$11,tisk!A266,0))</f>
        <v/>
      </c>
    </row>
    <row r="268" spans="1:10" s="1" customFormat="1" ht="75" customHeight="1" x14ac:dyDescent="0.25">
      <c r="A268" s="47"/>
      <c r="B268" s="97"/>
      <c r="C268" s="2" t="str">
        <f ca="1">IF(B267="","",CONCATENATE("Okres ",OFFSET(List1!G$11,tisk!A266,0),"
","Právní forma","
",OFFSET(List1!H$11,tisk!A266,0),"
","IČO ",OFFSET(List1!I$11,tisk!A266,0),"
 ","B.Ú. ",OFFSET(List1!J$11,tisk!A266,0)))</f>
        <v/>
      </c>
      <c r="D268" s="4" t="str">
        <f ca="1">IF(B267="","",OFFSET(List1!M$11,tisk!A266,0))</f>
        <v/>
      </c>
      <c r="E268" s="98"/>
      <c r="F268" s="43"/>
      <c r="G268" s="99"/>
      <c r="H268" s="100"/>
      <c r="I268" s="89"/>
      <c r="J268" s="99"/>
    </row>
    <row r="269" spans="1:10" s="1" customFormat="1" ht="30" customHeight="1" x14ac:dyDescent="0.25">
      <c r="A269" s="47">
        <f>ROW()/3-1</f>
        <v>88.666666666666671</v>
      </c>
      <c r="B269" s="97"/>
      <c r="C269" s="2" t="str">
        <f ca="1">IF(B267="","",CONCATENATE("Zástupce","
",OFFSET(List1!K$11,tisk!A266,0)))</f>
        <v/>
      </c>
      <c r="D269" s="4" t="str">
        <f ca="1">IF(B267="","",CONCATENATE("Dotace bude použita na:",OFFSET(List1!N$11,tisk!A266,0)))</f>
        <v/>
      </c>
      <c r="E269" s="98"/>
      <c r="F269" s="44" t="str">
        <f ca="1">IF(B267="","",OFFSET(List1!Q$11,tisk!A266,0))</f>
        <v/>
      </c>
      <c r="G269" s="99"/>
      <c r="H269" s="100"/>
      <c r="I269" s="89"/>
      <c r="J269" s="99"/>
    </row>
    <row r="270" spans="1:10" s="1" customFormat="1" ht="75" customHeight="1" x14ac:dyDescent="0.25">
      <c r="A270" s="47"/>
      <c r="B270" s="97" t="str">
        <f ca="1">IF(OFFSET(List1!B$11,tisk!A269,0)&gt;0,OFFSET(List1!B$11,tisk!A269,0),"")</f>
        <v/>
      </c>
      <c r="C270" s="2" t="str">
        <f ca="1">IF(B270="","",CONCATENATE(OFFSET(List1!C$11,tisk!A269,0),"
",OFFSET(List1!D$11,tisk!A269,0),"
",OFFSET(List1!E$11,tisk!A269,0),"
",OFFSET(List1!F$11,tisk!A269,0)))</f>
        <v/>
      </c>
      <c r="D270" s="72" t="str">
        <f ca="1">IF(B270="","",OFFSET(List1!L$11,tisk!A269,0))</f>
        <v/>
      </c>
      <c r="E270" s="98" t="str">
        <f ca="1">IF(B270="","",OFFSET(List1!O$11,tisk!A269,0))</f>
        <v/>
      </c>
      <c r="F270" s="44" t="str">
        <f ca="1">IF(B270="","",OFFSET(List1!P$11,tisk!A269,0))</f>
        <v/>
      </c>
      <c r="G270" s="99" t="str">
        <f ca="1">IF(B270="","",OFFSET(List1!R$11,tisk!A269,0))</f>
        <v/>
      </c>
      <c r="H270" s="100" t="str">
        <f ca="1">IF(B270="","",OFFSET(List1!S$11,tisk!A269,0))</f>
        <v/>
      </c>
      <c r="I270" s="89"/>
      <c r="J270" s="99" t="str">
        <f ca="1">IF(B270="","",OFFSET(List1!T$11,tisk!A269,0))</f>
        <v/>
      </c>
    </row>
    <row r="271" spans="1:10" s="1" customFormat="1" ht="75" customHeight="1" x14ac:dyDescent="0.25">
      <c r="A271" s="47"/>
      <c r="B271" s="97"/>
      <c r="C271" s="2" t="str">
        <f ca="1">IF(B270="","",CONCATENATE("Okres ",OFFSET(List1!G$11,tisk!A269,0),"
","Právní forma","
",OFFSET(List1!H$11,tisk!A269,0),"
","IČO ",OFFSET(List1!I$11,tisk!A269,0),"
 ","B.Ú. ",OFFSET(List1!J$11,tisk!A269,0)))</f>
        <v/>
      </c>
      <c r="D271" s="4" t="str">
        <f ca="1">IF(B270="","",OFFSET(List1!M$11,tisk!A269,0))</f>
        <v/>
      </c>
      <c r="E271" s="98"/>
      <c r="F271" s="43"/>
      <c r="G271" s="99"/>
      <c r="H271" s="100"/>
      <c r="I271" s="89"/>
      <c r="J271" s="99"/>
    </row>
    <row r="272" spans="1:10" s="1" customFormat="1" ht="30" customHeight="1" x14ac:dyDescent="0.25">
      <c r="A272" s="47">
        <f>ROW()/3-1</f>
        <v>89.666666666666671</v>
      </c>
      <c r="B272" s="97"/>
      <c r="C272" s="2" t="str">
        <f ca="1">IF(B270="","",CONCATENATE("Zástupce","
",OFFSET(List1!K$11,tisk!A269,0)))</f>
        <v/>
      </c>
      <c r="D272" s="4" t="str">
        <f ca="1">IF(B270="","",CONCATENATE("Dotace bude použita na:",OFFSET(List1!N$11,tisk!A269,0)))</f>
        <v/>
      </c>
      <c r="E272" s="98"/>
      <c r="F272" s="44" t="str">
        <f ca="1">IF(B270="","",OFFSET(List1!Q$11,tisk!A269,0))</f>
        <v/>
      </c>
      <c r="G272" s="99"/>
      <c r="H272" s="100"/>
      <c r="I272" s="89"/>
      <c r="J272" s="99"/>
    </row>
    <row r="273" spans="1:10" s="1" customFormat="1" ht="75" customHeight="1" x14ac:dyDescent="0.25">
      <c r="A273" s="47"/>
      <c r="B273" s="97" t="str">
        <f ca="1">IF(OFFSET(List1!B$11,tisk!A272,0)&gt;0,OFFSET(List1!B$11,tisk!A272,0),"")</f>
        <v/>
      </c>
      <c r="C273" s="2" t="str">
        <f ca="1">IF(B273="","",CONCATENATE(OFFSET(List1!C$11,tisk!A272,0),"
",OFFSET(List1!D$11,tisk!A272,0),"
",OFFSET(List1!E$11,tisk!A272,0),"
",OFFSET(List1!F$11,tisk!A272,0)))</f>
        <v/>
      </c>
      <c r="D273" s="72" t="str">
        <f ca="1">IF(B273="","",OFFSET(List1!L$11,tisk!A272,0))</f>
        <v/>
      </c>
      <c r="E273" s="98" t="str">
        <f ca="1">IF(B273="","",OFFSET(List1!O$11,tisk!A272,0))</f>
        <v/>
      </c>
      <c r="F273" s="44" t="str">
        <f ca="1">IF(B273="","",OFFSET(List1!P$11,tisk!A272,0))</f>
        <v/>
      </c>
      <c r="G273" s="99" t="str">
        <f ca="1">IF(B273="","",OFFSET(List1!R$11,tisk!A272,0))</f>
        <v/>
      </c>
      <c r="H273" s="100" t="str">
        <f ca="1">IF(B273="","",OFFSET(List1!S$11,tisk!A272,0))</f>
        <v/>
      </c>
      <c r="I273" s="89"/>
      <c r="J273" s="99" t="str">
        <f ca="1">IF(B273="","",OFFSET(List1!T$11,tisk!A272,0))</f>
        <v/>
      </c>
    </row>
    <row r="274" spans="1:10" s="1" customFormat="1" ht="75" customHeight="1" x14ac:dyDescent="0.25">
      <c r="A274" s="47"/>
      <c r="B274" s="97"/>
      <c r="C274" s="2" t="str">
        <f ca="1">IF(B273="","",CONCATENATE("Okres ",OFFSET(List1!G$11,tisk!A272,0),"
","Právní forma","
",OFFSET(List1!H$11,tisk!A272,0),"
","IČO ",OFFSET(List1!I$11,tisk!A272,0),"
 ","B.Ú. ",OFFSET(List1!J$11,tisk!A272,0)))</f>
        <v/>
      </c>
      <c r="D274" s="4" t="str">
        <f ca="1">IF(B273="","",OFFSET(List1!M$11,tisk!A272,0))</f>
        <v/>
      </c>
      <c r="E274" s="98"/>
      <c r="F274" s="43"/>
      <c r="G274" s="99"/>
      <c r="H274" s="100"/>
      <c r="I274" s="89"/>
      <c r="J274" s="99"/>
    </row>
    <row r="275" spans="1:10" s="1" customFormat="1" ht="30" customHeight="1" x14ac:dyDescent="0.25">
      <c r="A275" s="47">
        <f>ROW()/3-1</f>
        <v>90.666666666666671</v>
      </c>
      <c r="B275" s="97"/>
      <c r="C275" s="2" t="str">
        <f ca="1">IF(B273="","",CONCATENATE("Zástupce","
",OFFSET(List1!K$11,tisk!A272,0)))</f>
        <v/>
      </c>
      <c r="D275" s="4" t="str">
        <f ca="1">IF(B273="","",CONCATENATE("Dotace bude použita na:",OFFSET(List1!N$11,tisk!A272,0)))</f>
        <v/>
      </c>
      <c r="E275" s="98"/>
      <c r="F275" s="44" t="str">
        <f ca="1">IF(B273="","",OFFSET(List1!Q$11,tisk!A272,0))</f>
        <v/>
      </c>
      <c r="G275" s="99"/>
      <c r="H275" s="100"/>
      <c r="I275" s="89"/>
      <c r="J275" s="99"/>
    </row>
    <row r="276" spans="1:10" s="1" customFormat="1" ht="75" customHeight="1" x14ac:dyDescent="0.25">
      <c r="A276" s="47"/>
      <c r="B276" s="97" t="str">
        <f ca="1">IF(OFFSET(List1!B$11,tisk!A275,0)&gt;0,OFFSET(List1!B$11,tisk!A275,0),"")</f>
        <v/>
      </c>
      <c r="C276" s="2" t="str">
        <f ca="1">IF(B276="","",CONCATENATE(OFFSET(List1!C$11,tisk!A275,0),"
",OFFSET(List1!D$11,tisk!A275,0),"
",OFFSET(List1!E$11,tisk!A275,0),"
",OFFSET(List1!F$11,tisk!A275,0)))</f>
        <v/>
      </c>
      <c r="D276" s="72" t="str">
        <f ca="1">IF(B276="","",OFFSET(List1!L$11,tisk!A275,0))</f>
        <v/>
      </c>
      <c r="E276" s="98" t="str">
        <f ca="1">IF(B276="","",OFFSET(List1!O$11,tisk!A275,0))</f>
        <v/>
      </c>
      <c r="F276" s="44" t="str">
        <f ca="1">IF(B276="","",OFFSET(List1!P$11,tisk!A275,0))</f>
        <v/>
      </c>
      <c r="G276" s="99" t="str">
        <f ca="1">IF(B276="","",OFFSET(List1!R$11,tisk!A275,0))</f>
        <v/>
      </c>
      <c r="H276" s="100" t="str">
        <f ca="1">IF(B276="","",OFFSET(List1!S$11,tisk!A275,0))</f>
        <v/>
      </c>
      <c r="I276" s="89"/>
      <c r="J276" s="99" t="str">
        <f ca="1">IF(B276="","",OFFSET(List1!T$11,tisk!A275,0))</f>
        <v/>
      </c>
    </row>
    <row r="277" spans="1:10" s="1" customFormat="1" ht="75" customHeight="1" x14ac:dyDescent="0.25">
      <c r="A277" s="47"/>
      <c r="B277" s="97"/>
      <c r="C277" s="2" t="str">
        <f ca="1">IF(B276="","",CONCATENATE("Okres ",OFFSET(List1!G$11,tisk!A275,0),"
","Právní forma","
",OFFSET(List1!H$11,tisk!A275,0),"
","IČO ",OFFSET(List1!I$11,tisk!A275,0),"
 ","B.Ú. ",OFFSET(List1!J$11,tisk!A275,0)))</f>
        <v/>
      </c>
      <c r="D277" s="4" t="str">
        <f ca="1">IF(B276="","",OFFSET(List1!M$11,tisk!A275,0))</f>
        <v/>
      </c>
      <c r="E277" s="98"/>
      <c r="F277" s="43"/>
      <c r="G277" s="99"/>
      <c r="H277" s="100"/>
      <c r="I277" s="89"/>
      <c r="J277" s="99"/>
    </row>
    <row r="278" spans="1:10" s="1" customFormat="1" ht="30" customHeight="1" x14ac:dyDescent="0.25">
      <c r="A278" s="47">
        <f>ROW()/3-1</f>
        <v>91.666666666666671</v>
      </c>
      <c r="B278" s="97"/>
      <c r="C278" s="2" t="str">
        <f ca="1">IF(B276="","",CONCATENATE("Zástupce","
",OFFSET(List1!K$11,tisk!A275,0)))</f>
        <v/>
      </c>
      <c r="D278" s="4" t="str">
        <f ca="1">IF(B276="","",CONCATENATE("Dotace bude použita na:",OFFSET(List1!N$11,tisk!A275,0)))</f>
        <v/>
      </c>
      <c r="E278" s="98"/>
      <c r="F278" s="44" t="str">
        <f ca="1">IF(B276="","",OFFSET(List1!Q$11,tisk!A275,0))</f>
        <v/>
      </c>
      <c r="G278" s="99"/>
      <c r="H278" s="100"/>
      <c r="I278" s="89"/>
      <c r="J278" s="99"/>
    </row>
    <row r="279" spans="1:10" s="1" customFormat="1" ht="75" customHeight="1" x14ac:dyDescent="0.25">
      <c r="A279" s="47"/>
      <c r="B279" s="97" t="str">
        <f ca="1">IF(OFFSET(List1!B$11,tisk!A278,0)&gt;0,OFFSET(List1!B$11,tisk!A278,0),"")</f>
        <v/>
      </c>
      <c r="C279" s="2" t="str">
        <f ca="1">IF(B279="","",CONCATENATE(OFFSET(List1!C$11,tisk!A278,0),"
",OFFSET(List1!D$11,tisk!A278,0),"
",OFFSET(List1!E$11,tisk!A278,0),"
",OFFSET(List1!F$11,tisk!A278,0)))</f>
        <v/>
      </c>
      <c r="D279" s="72" t="str">
        <f ca="1">IF(B279="","",OFFSET(List1!L$11,tisk!A278,0))</f>
        <v/>
      </c>
      <c r="E279" s="98" t="str">
        <f ca="1">IF(B279="","",OFFSET(List1!O$11,tisk!A278,0))</f>
        <v/>
      </c>
      <c r="F279" s="44" t="str">
        <f ca="1">IF(B279="","",OFFSET(List1!P$11,tisk!A278,0))</f>
        <v/>
      </c>
      <c r="G279" s="99" t="str">
        <f ca="1">IF(B279="","",OFFSET(List1!R$11,tisk!A278,0))</f>
        <v/>
      </c>
      <c r="H279" s="100" t="str">
        <f ca="1">IF(B279="","",OFFSET(List1!S$11,tisk!A278,0))</f>
        <v/>
      </c>
      <c r="I279" s="89"/>
      <c r="J279" s="99" t="str">
        <f ca="1">IF(B279="","",OFFSET(List1!T$11,tisk!A278,0))</f>
        <v/>
      </c>
    </row>
    <row r="280" spans="1:10" s="1" customFormat="1" ht="75" customHeight="1" x14ac:dyDescent="0.25">
      <c r="A280" s="47"/>
      <c r="B280" s="97"/>
      <c r="C280" s="2" t="str">
        <f ca="1">IF(B279="","",CONCATENATE("Okres ",OFFSET(List1!G$11,tisk!A278,0),"
","Právní forma","
",OFFSET(List1!H$11,tisk!A278,0),"
","IČO ",OFFSET(List1!I$11,tisk!A278,0),"
 ","B.Ú. ",OFFSET(List1!J$11,tisk!A278,0)))</f>
        <v/>
      </c>
      <c r="D280" s="4" t="str">
        <f ca="1">IF(B279="","",OFFSET(List1!M$11,tisk!A278,0))</f>
        <v/>
      </c>
      <c r="E280" s="98"/>
      <c r="F280" s="43"/>
      <c r="G280" s="99"/>
      <c r="H280" s="100"/>
      <c r="I280" s="89"/>
      <c r="J280" s="99"/>
    </row>
    <row r="281" spans="1:10" s="1" customFormat="1" ht="30" customHeight="1" x14ac:dyDescent="0.25">
      <c r="A281" s="47">
        <f>ROW()/3-1</f>
        <v>92.666666666666671</v>
      </c>
      <c r="B281" s="97"/>
      <c r="C281" s="2" t="str">
        <f ca="1">IF(B279="","",CONCATENATE("Zástupce","
",OFFSET(List1!K$11,tisk!A278,0)))</f>
        <v/>
      </c>
      <c r="D281" s="4" t="str">
        <f ca="1">IF(B279="","",CONCATENATE("Dotace bude použita na:",OFFSET(List1!N$11,tisk!A278,0)))</f>
        <v/>
      </c>
      <c r="E281" s="98"/>
      <c r="F281" s="44" t="str">
        <f ca="1">IF(B279="","",OFFSET(List1!Q$11,tisk!A278,0))</f>
        <v/>
      </c>
      <c r="G281" s="99"/>
      <c r="H281" s="100"/>
      <c r="I281" s="89"/>
      <c r="J281" s="99"/>
    </row>
    <row r="282" spans="1:10" s="1" customFormat="1" ht="75" customHeight="1" x14ac:dyDescent="0.25">
      <c r="A282" s="47"/>
      <c r="B282" s="97" t="str">
        <f ca="1">IF(OFFSET(List1!B$11,tisk!A281,0)&gt;0,OFFSET(List1!B$11,tisk!A281,0),"")</f>
        <v/>
      </c>
      <c r="C282" s="2" t="str">
        <f ca="1">IF(B282="","",CONCATENATE(OFFSET(List1!C$11,tisk!A281,0),"
",OFFSET(List1!D$11,tisk!A281,0),"
",OFFSET(List1!E$11,tisk!A281,0),"
",OFFSET(List1!F$11,tisk!A281,0)))</f>
        <v/>
      </c>
      <c r="D282" s="72" t="str">
        <f ca="1">IF(B282="","",OFFSET(List1!L$11,tisk!A281,0))</f>
        <v/>
      </c>
      <c r="E282" s="98" t="str">
        <f ca="1">IF(B282="","",OFFSET(List1!O$11,tisk!A281,0))</f>
        <v/>
      </c>
      <c r="F282" s="44" t="str">
        <f ca="1">IF(B282="","",OFFSET(List1!P$11,tisk!A281,0))</f>
        <v/>
      </c>
      <c r="G282" s="99" t="str">
        <f ca="1">IF(B282="","",OFFSET(List1!R$11,tisk!A281,0))</f>
        <v/>
      </c>
      <c r="H282" s="100" t="str">
        <f ca="1">IF(B282="","",OFFSET(List1!S$11,tisk!A281,0))</f>
        <v/>
      </c>
      <c r="I282" s="89"/>
      <c r="J282" s="99" t="str">
        <f ca="1">IF(B282="","",OFFSET(List1!T$11,tisk!A281,0))</f>
        <v/>
      </c>
    </row>
    <row r="283" spans="1:10" s="1" customFormat="1" ht="75" customHeight="1" x14ac:dyDescent="0.25">
      <c r="A283" s="47"/>
      <c r="B283" s="97"/>
      <c r="C283" s="2" t="str">
        <f ca="1">IF(B282="","",CONCATENATE("Okres ",OFFSET(List1!G$11,tisk!A281,0),"
","Právní forma","
",OFFSET(List1!H$11,tisk!A281,0),"
","IČO ",OFFSET(List1!I$11,tisk!A281,0),"
 ","B.Ú. ",OFFSET(List1!J$11,tisk!A281,0)))</f>
        <v/>
      </c>
      <c r="D283" s="4" t="str">
        <f ca="1">IF(B282="","",OFFSET(List1!M$11,tisk!A281,0))</f>
        <v/>
      </c>
      <c r="E283" s="98"/>
      <c r="F283" s="43"/>
      <c r="G283" s="99"/>
      <c r="H283" s="100"/>
      <c r="I283" s="89"/>
      <c r="J283" s="99"/>
    </row>
    <row r="284" spans="1:10" s="1" customFormat="1" ht="30" customHeight="1" x14ac:dyDescent="0.25">
      <c r="A284" s="47">
        <f>ROW()/3-1</f>
        <v>93.666666666666671</v>
      </c>
      <c r="B284" s="97"/>
      <c r="C284" s="2" t="str">
        <f ca="1">IF(B282="","",CONCATENATE("Zástupce","
",OFFSET(List1!K$11,tisk!A281,0)))</f>
        <v/>
      </c>
      <c r="D284" s="4" t="str">
        <f ca="1">IF(B282="","",CONCATENATE("Dotace bude použita na:",OFFSET(List1!N$11,tisk!A281,0)))</f>
        <v/>
      </c>
      <c r="E284" s="98"/>
      <c r="F284" s="44" t="str">
        <f ca="1">IF(B282="","",OFFSET(List1!Q$11,tisk!A281,0))</f>
        <v/>
      </c>
      <c r="G284" s="99"/>
      <c r="H284" s="100"/>
      <c r="I284" s="89"/>
      <c r="J284" s="99"/>
    </row>
    <row r="285" spans="1:10" s="1" customFormat="1" ht="75" customHeight="1" x14ac:dyDescent="0.25">
      <c r="A285" s="47"/>
      <c r="B285" s="97" t="str">
        <f ca="1">IF(OFFSET(List1!B$11,tisk!A284,0)&gt;0,OFFSET(List1!B$11,tisk!A284,0),"")</f>
        <v/>
      </c>
      <c r="C285" s="2" t="str">
        <f ca="1">IF(B285="","",CONCATENATE(OFFSET(List1!C$11,tisk!A284,0),"
",OFFSET(List1!D$11,tisk!A284,0),"
",OFFSET(List1!E$11,tisk!A284,0),"
",OFFSET(List1!F$11,tisk!A284,0)))</f>
        <v/>
      </c>
      <c r="D285" s="72" t="str">
        <f ca="1">IF(B285="","",OFFSET(List1!L$11,tisk!A284,0))</f>
        <v/>
      </c>
      <c r="E285" s="98" t="str">
        <f ca="1">IF(B285="","",OFFSET(List1!O$11,tisk!A284,0))</f>
        <v/>
      </c>
      <c r="F285" s="44" t="str">
        <f ca="1">IF(B285="","",OFFSET(List1!P$11,tisk!A284,0))</f>
        <v/>
      </c>
      <c r="G285" s="99" t="str">
        <f ca="1">IF(B285="","",OFFSET(List1!R$11,tisk!A284,0))</f>
        <v/>
      </c>
      <c r="H285" s="100" t="str">
        <f ca="1">IF(B285="","",OFFSET(List1!S$11,tisk!A284,0))</f>
        <v/>
      </c>
      <c r="I285" s="89"/>
      <c r="J285" s="99" t="str">
        <f ca="1">IF(B285="","",OFFSET(List1!T$11,tisk!A284,0))</f>
        <v/>
      </c>
    </row>
    <row r="286" spans="1:10" s="1" customFormat="1" ht="75" customHeight="1" x14ac:dyDescent="0.25">
      <c r="A286" s="47"/>
      <c r="B286" s="97"/>
      <c r="C286" s="2" t="str">
        <f ca="1">IF(B285="","",CONCATENATE("Okres ",OFFSET(List1!G$11,tisk!A284,0),"
","Právní forma","
",OFFSET(List1!H$11,tisk!A284,0),"
","IČO ",OFFSET(List1!I$11,tisk!A284,0),"
 ","B.Ú. ",OFFSET(List1!J$11,tisk!A284,0)))</f>
        <v/>
      </c>
      <c r="D286" s="4" t="str">
        <f ca="1">IF(B285="","",OFFSET(List1!M$11,tisk!A284,0))</f>
        <v/>
      </c>
      <c r="E286" s="98"/>
      <c r="F286" s="43"/>
      <c r="G286" s="99"/>
      <c r="H286" s="100"/>
      <c r="I286" s="89"/>
      <c r="J286" s="99"/>
    </row>
    <row r="287" spans="1:10" s="1" customFormat="1" ht="30" customHeight="1" x14ac:dyDescent="0.25">
      <c r="A287" s="47">
        <f>ROW()/3-1</f>
        <v>94.666666666666671</v>
      </c>
      <c r="B287" s="97"/>
      <c r="C287" s="2" t="str">
        <f ca="1">IF(B285="","",CONCATENATE("Zástupce","
",OFFSET(List1!K$11,tisk!A284,0)))</f>
        <v/>
      </c>
      <c r="D287" s="4" t="str">
        <f ca="1">IF(B285="","",CONCATENATE("Dotace bude použita na:",OFFSET(List1!N$11,tisk!A284,0)))</f>
        <v/>
      </c>
      <c r="E287" s="98"/>
      <c r="F287" s="44" t="str">
        <f ca="1">IF(B285="","",OFFSET(List1!Q$11,tisk!A284,0))</f>
        <v/>
      </c>
      <c r="G287" s="99"/>
      <c r="H287" s="100"/>
      <c r="I287" s="89"/>
      <c r="J287" s="99"/>
    </row>
    <row r="288" spans="1:10" s="1" customFormat="1" ht="75" customHeight="1" x14ac:dyDescent="0.25">
      <c r="A288" s="47"/>
      <c r="B288" s="97" t="str">
        <f ca="1">IF(OFFSET(List1!B$11,tisk!A287,0)&gt;0,OFFSET(List1!B$11,tisk!A287,0),"")</f>
        <v/>
      </c>
      <c r="C288" s="2" t="str">
        <f ca="1">IF(B288="","",CONCATENATE(OFFSET(List1!C$11,tisk!A287,0),"
",OFFSET(List1!D$11,tisk!A287,0),"
",OFFSET(List1!E$11,tisk!A287,0),"
",OFFSET(List1!F$11,tisk!A287,0)))</f>
        <v/>
      </c>
      <c r="D288" s="72" t="str">
        <f ca="1">IF(B288="","",OFFSET(List1!L$11,tisk!A287,0))</f>
        <v/>
      </c>
      <c r="E288" s="98" t="str">
        <f ca="1">IF(B288="","",OFFSET(List1!O$11,tisk!A287,0))</f>
        <v/>
      </c>
      <c r="F288" s="44" t="str">
        <f ca="1">IF(B288="","",OFFSET(List1!P$11,tisk!A287,0))</f>
        <v/>
      </c>
      <c r="G288" s="99" t="str">
        <f ca="1">IF(B288="","",OFFSET(List1!R$11,tisk!A287,0))</f>
        <v/>
      </c>
      <c r="H288" s="100" t="str">
        <f ca="1">IF(B288="","",OFFSET(List1!S$11,tisk!A287,0))</f>
        <v/>
      </c>
      <c r="I288" s="89"/>
      <c r="J288" s="99" t="str">
        <f ca="1">IF(B288="","",OFFSET(List1!T$11,tisk!A287,0))</f>
        <v/>
      </c>
    </row>
    <row r="289" spans="1:10" s="1" customFormat="1" ht="75" customHeight="1" x14ac:dyDescent="0.25">
      <c r="A289" s="47"/>
      <c r="B289" s="97"/>
      <c r="C289" s="2" t="str">
        <f ca="1">IF(B288="","",CONCATENATE("Okres ",OFFSET(List1!G$11,tisk!A287,0),"
","Právní forma","
",OFFSET(List1!H$11,tisk!A287,0),"
","IČO ",OFFSET(List1!I$11,tisk!A287,0),"
 ","B.Ú. ",OFFSET(List1!J$11,tisk!A287,0)))</f>
        <v/>
      </c>
      <c r="D289" s="4" t="str">
        <f ca="1">IF(B288="","",OFFSET(List1!M$11,tisk!A287,0))</f>
        <v/>
      </c>
      <c r="E289" s="98"/>
      <c r="F289" s="43"/>
      <c r="G289" s="99"/>
      <c r="H289" s="100"/>
      <c r="I289" s="89"/>
      <c r="J289" s="99"/>
    </row>
    <row r="290" spans="1:10" s="1" customFormat="1" ht="30" customHeight="1" x14ac:dyDescent="0.25">
      <c r="A290" s="47">
        <f>ROW()/3-1</f>
        <v>95.666666666666671</v>
      </c>
      <c r="B290" s="97"/>
      <c r="C290" s="2" t="str">
        <f ca="1">IF(B288="","",CONCATENATE("Zástupce","
",OFFSET(List1!K$11,tisk!A287,0)))</f>
        <v/>
      </c>
      <c r="D290" s="4" t="str">
        <f ca="1">IF(B288="","",CONCATENATE("Dotace bude použita na:",OFFSET(List1!N$11,tisk!A287,0)))</f>
        <v/>
      </c>
      <c r="E290" s="98"/>
      <c r="F290" s="44" t="str">
        <f ca="1">IF(B288="","",OFFSET(List1!Q$11,tisk!A287,0))</f>
        <v/>
      </c>
      <c r="G290" s="99"/>
      <c r="H290" s="100"/>
      <c r="I290" s="89"/>
      <c r="J290" s="99"/>
    </row>
    <row r="291" spans="1:10" s="1" customFormat="1" ht="75" customHeight="1" x14ac:dyDescent="0.25">
      <c r="A291" s="47"/>
      <c r="B291" s="97" t="str">
        <f ca="1">IF(OFFSET(List1!B$11,tisk!A290,0)&gt;0,OFFSET(List1!B$11,tisk!A290,0),"")</f>
        <v/>
      </c>
      <c r="C291" s="2" t="str">
        <f ca="1">IF(B291="","",CONCATENATE(OFFSET(List1!C$11,tisk!A290,0),"
",OFFSET(List1!D$11,tisk!A290,0),"
",OFFSET(List1!E$11,tisk!A290,0),"
",OFFSET(List1!F$11,tisk!A290,0)))</f>
        <v/>
      </c>
      <c r="D291" s="72" t="str">
        <f ca="1">IF(B291="","",OFFSET(List1!L$11,tisk!A290,0))</f>
        <v/>
      </c>
      <c r="E291" s="98" t="str">
        <f ca="1">IF(B291="","",OFFSET(List1!O$11,tisk!A290,0))</f>
        <v/>
      </c>
      <c r="F291" s="44" t="str">
        <f ca="1">IF(B291="","",OFFSET(List1!P$11,tisk!A290,0))</f>
        <v/>
      </c>
      <c r="G291" s="99" t="str">
        <f ca="1">IF(B291="","",OFFSET(List1!R$11,tisk!A290,0))</f>
        <v/>
      </c>
      <c r="H291" s="100" t="str">
        <f ca="1">IF(B291="","",OFFSET(List1!S$11,tisk!A290,0))</f>
        <v/>
      </c>
      <c r="I291" s="89"/>
      <c r="J291" s="99" t="str">
        <f ca="1">IF(B291="","",OFFSET(List1!T$11,tisk!A290,0))</f>
        <v/>
      </c>
    </row>
    <row r="292" spans="1:10" s="1" customFormat="1" ht="75" customHeight="1" x14ac:dyDescent="0.25">
      <c r="A292" s="47"/>
      <c r="B292" s="97"/>
      <c r="C292" s="2" t="str">
        <f ca="1">IF(B291="","",CONCATENATE("Okres ",OFFSET(List1!G$11,tisk!A290,0),"
","Právní forma","
",OFFSET(List1!H$11,tisk!A290,0),"
","IČO ",OFFSET(List1!I$11,tisk!A290,0),"
 ","B.Ú. ",OFFSET(List1!J$11,tisk!A290,0)))</f>
        <v/>
      </c>
      <c r="D292" s="4" t="str">
        <f ca="1">IF(B291="","",OFFSET(List1!M$11,tisk!A290,0))</f>
        <v/>
      </c>
      <c r="E292" s="98"/>
      <c r="F292" s="43"/>
      <c r="G292" s="99"/>
      <c r="H292" s="100"/>
      <c r="I292" s="89"/>
      <c r="J292" s="99"/>
    </row>
    <row r="293" spans="1:10" s="1" customFormat="1" ht="30" customHeight="1" x14ac:dyDescent="0.25">
      <c r="A293" s="47">
        <f>ROW()/3-1</f>
        <v>96.666666666666671</v>
      </c>
      <c r="B293" s="97"/>
      <c r="C293" s="2" t="str">
        <f ca="1">IF(B291="","",CONCATENATE("Zástupce","
",OFFSET(List1!K$11,tisk!A290,0)))</f>
        <v/>
      </c>
      <c r="D293" s="4" t="str">
        <f ca="1">IF(B291="","",CONCATENATE("Dotace bude použita na:",OFFSET(List1!N$11,tisk!A290,0)))</f>
        <v/>
      </c>
      <c r="E293" s="98"/>
      <c r="F293" s="44" t="str">
        <f ca="1">IF(B291="","",OFFSET(List1!Q$11,tisk!A290,0))</f>
        <v/>
      </c>
      <c r="G293" s="99"/>
      <c r="H293" s="100"/>
      <c r="I293" s="89"/>
      <c r="J293" s="99"/>
    </row>
    <row r="294" spans="1:10" s="1" customFormat="1" ht="75" customHeight="1" x14ac:dyDescent="0.25">
      <c r="A294" s="47"/>
      <c r="B294" s="97" t="str">
        <f ca="1">IF(OFFSET(List1!B$11,tisk!A293,0)&gt;0,OFFSET(List1!B$11,tisk!A293,0),"")</f>
        <v/>
      </c>
      <c r="C294" s="2" t="str">
        <f ca="1">IF(B294="","",CONCATENATE(OFFSET(List1!C$11,tisk!A293,0),"
",OFFSET(List1!D$11,tisk!A293,0),"
",OFFSET(List1!E$11,tisk!A293,0),"
",OFFSET(List1!F$11,tisk!A293,0)))</f>
        <v/>
      </c>
      <c r="D294" s="72" t="str">
        <f ca="1">IF(B294="","",OFFSET(List1!L$11,tisk!A293,0))</f>
        <v/>
      </c>
      <c r="E294" s="98" t="str">
        <f ca="1">IF(B294="","",OFFSET(List1!O$11,tisk!A293,0))</f>
        <v/>
      </c>
      <c r="F294" s="44" t="str">
        <f ca="1">IF(B294="","",OFFSET(List1!P$11,tisk!A293,0))</f>
        <v/>
      </c>
      <c r="G294" s="99" t="str">
        <f ca="1">IF(B294="","",OFFSET(List1!R$11,tisk!A293,0))</f>
        <v/>
      </c>
      <c r="H294" s="100" t="str">
        <f ca="1">IF(B294="","",OFFSET(List1!S$11,tisk!A293,0))</f>
        <v/>
      </c>
      <c r="I294" s="89"/>
      <c r="J294" s="99" t="str">
        <f ca="1">IF(B294="","",OFFSET(List1!T$11,tisk!A293,0))</f>
        <v/>
      </c>
    </row>
    <row r="295" spans="1:10" s="1" customFormat="1" ht="75" customHeight="1" x14ac:dyDescent="0.25">
      <c r="A295" s="47"/>
      <c r="B295" s="97"/>
      <c r="C295" s="2" t="str">
        <f ca="1">IF(B294="","",CONCATENATE("Okres ",OFFSET(List1!G$11,tisk!A293,0),"
","Právní forma","
",OFFSET(List1!H$11,tisk!A293,0),"
","IČO ",OFFSET(List1!I$11,tisk!A293,0),"
 ","B.Ú. ",OFFSET(List1!J$11,tisk!A293,0)))</f>
        <v/>
      </c>
      <c r="D295" s="4" t="str">
        <f ca="1">IF(B294="","",OFFSET(List1!M$11,tisk!A293,0))</f>
        <v/>
      </c>
      <c r="E295" s="98"/>
      <c r="F295" s="43"/>
      <c r="G295" s="99"/>
      <c r="H295" s="100"/>
      <c r="I295" s="89"/>
      <c r="J295" s="99"/>
    </row>
    <row r="296" spans="1:10" s="1" customFormat="1" ht="30" customHeight="1" x14ac:dyDescent="0.25">
      <c r="A296" s="47">
        <f>ROW()/3-1</f>
        <v>97.666666666666671</v>
      </c>
      <c r="B296" s="97"/>
      <c r="C296" s="2" t="str">
        <f ca="1">IF(B294="","",CONCATENATE("Zástupce","
",OFFSET(List1!K$11,tisk!A293,0)))</f>
        <v/>
      </c>
      <c r="D296" s="4" t="str">
        <f ca="1">IF(B294="","",CONCATENATE("Dotace bude použita na:",OFFSET(List1!N$11,tisk!A293,0)))</f>
        <v/>
      </c>
      <c r="E296" s="98"/>
      <c r="F296" s="44" t="str">
        <f ca="1">IF(B294="","",OFFSET(List1!Q$11,tisk!A293,0))</f>
        <v/>
      </c>
      <c r="G296" s="99"/>
      <c r="H296" s="100"/>
      <c r="I296" s="89"/>
      <c r="J296" s="99"/>
    </row>
    <row r="297" spans="1:10" s="1" customFormat="1" ht="75" customHeight="1" x14ac:dyDescent="0.25">
      <c r="A297" s="47"/>
      <c r="B297" s="97" t="str">
        <f ca="1">IF(OFFSET(List1!B$11,tisk!A296,0)&gt;0,OFFSET(List1!B$11,tisk!A296,0),"")</f>
        <v/>
      </c>
      <c r="C297" s="2" t="str">
        <f ca="1">IF(B297="","",CONCATENATE(OFFSET(List1!C$11,tisk!A296,0),"
",OFFSET(List1!D$11,tisk!A296,0),"
",OFFSET(List1!E$11,tisk!A296,0),"
",OFFSET(List1!F$11,tisk!A296,0)))</f>
        <v/>
      </c>
      <c r="D297" s="72" t="str">
        <f ca="1">IF(B297="","",OFFSET(List1!L$11,tisk!A296,0))</f>
        <v/>
      </c>
      <c r="E297" s="98" t="str">
        <f ca="1">IF(B297="","",OFFSET(List1!O$11,tisk!A296,0))</f>
        <v/>
      </c>
      <c r="F297" s="44" t="str">
        <f ca="1">IF(B297="","",OFFSET(List1!P$11,tisk!A296,0))</f>
        <v/>
      </c>
      <c r="G297" s="99" t="str">
        <f ca="1">IF(B297="","",OFFSET(List1!R$11,tisk!A296,0))</f>
        <v/>
      </c>
      <c r="H297" s="100" t="str">
        <f ca="1">IF(B297="","",OFFSET(List1!S$11,tisk!A296,0))</f>
        <v/>
      </c>
      <c r="I297" s="89"/>
      <c r="J297" s="99" t="str">
        <f ca="1">IF(B297="","",OFFSET(List1!T$11,tisk!A296,0))</f>
        <v/>
      </c>
    </row>
    <row r="298" spans="1:10" s="1" customFormat="1" ht="75" customHeight="1" x14ac:dyDescent="0.25">
      <c r="A298" s="47"/>
      <c r="B298" s="97"/>
      <c r="C298" s="2" t="str">
        <f ca="1">IF(B297="","",CONCATENATE("Okres ",OFFSET(List1!G$11,tisk!A296,0),"
","Právní forma","
",OFFSET(List1!H$11,tisk!A296,0),"
","IČO ",OFFSET(List1!I$11,tisk!A296,0),"
 ","B.Ú. ",OFFSET(List1!J$11,tisk!A296,0)))</f>
        <v/>
      </c>
      <c r="D298" s="4" t="str">
        <f ca="1">IF(B297="","",OFFSET(List1!M$11,tisk!A296,0))</f>
        <v/>
      </c>
      <c r="E298" s="98"/>
      <c r="F298" s="43"/>
      <c r="G298" s="99"/>
      <c r="H298" s="100"/>
      <c r="I298" s="89"/>
      <c r="J298" s="99"/>
    </row>
    <row r="299" spans="1:10" s="1" customFormat="1" ht="30" customHeight="1" x14ac:dyDescent="0.25">
      <c r="A299" s="47">
        <f>ROW()/3-1</f>
        <v>98.666666666666671</v>
      </c>
      <c r="B299" s="97"/>
      <c r="C299" s="2" t="str">
        <f ca="1">IF(B297="","",CONCATENATE("Zástupce","
",OFFSET(List1!K$11,tisk!A296,0)))</f>
        <v/>
      </c>
      <c r="D299" s="4" t="str">
        <f ca="1">IF(B297="","",CONCATENATE("Dotace bude použita na:",OFFSET(List1!N$11,tisk!A296,0)))</f>
        <v/>
      </c>
      <c r="E299" s="98"/>
      <c r="F299" s="44" t="str">
        <f ca="1">IF(B297="","",OFFSET(List1!Q$11,tisk!A296,0))</f>
        <v/>
      </c>
      <c r="G299" s="99"/>
      <c r="H299" s="100"/>
      <c r="I299" s="89"/>
      <c r="J299" s="99"/>
    </row>
    <row r="300" spans="1:10" s="1" customFormat="1" ht="75" customHeight="1" x14ac:dyDescent="0.25">
      <c r="A300" s="47"/>
      <c r="B300" s="97" t="str">
        <f ca="1">IF(OFFSET(List1!B$11,tisk!A299,0)&gt;0,OFFSET(List1!B$11,tisk!A299,0),"")</f>
        <v/>
      </c>
      <c r="C300" s="2" t="str">
        <f ca="1">IF(B300="","",CONCATENATE(OFFSET(List1!C$11,tisk!A299,0),"
",OFFSET(List1!D$11,tisk!A299,0),"
",OFFSET(List1!E$11,tisk!A299,0),"
",OFFSET(List1!F$11,tisk!A299,0)))</f>
        <v/>
      </c>
      <c r="D300" s="72" t="str">
        <f ca="1">IF(B300="","",OFFSET(List1!L$11,tisk!A299,0))</f>
        <v/>
      </c>
      <c r="E300" s="98" t="str">
        <f ca="1">IF(B300="","",OFFSET(List1!O$11,tisk!A299,0))</f>
        <v/>
      </c>
      <c r="F300" s="44" t="str">
        <f ca="1">IF(B300="","",OFFSET(List1!P$11,tisk!A299,0))</f>
        <v/>
      </c>
      <c r="G300" s="99" t="str">
        <f ca="1">IF(B300="","",OFFSET(List1!R$11,tisk!A299,0))</f>
        <v/>
      </c>
      <c r="H300" s="100" t="str">
        <f ca="1">IF(B300="","",OFFSET(List1!S$11,tisk!A299,0))</f>
        <v/>
      </c>
      <c r="I300" s="89"/>
      <c r="J300" s="99" t="str">
        <f ca="1">IF(B300="","",OFFSET(List1!T$11,tisk!A299,0))</f>
        <v/>
      </c>
    </row>
    <row r="301" spans="1:10" s="1" customFormat="1" ht="75" customHeight="1" x14ac:dyDescent="0.25">
      <c r="A301" s="47"/>
      <c r="B301" s="97"/>
      <c r="C301" s="2" t="str">
        <f ca="1">IF(B300="","",CONCATENATE("Okres ",OFFSET(List1!G$11,tisk!A299,0),"
","Právní forma","
",OFFSET(List1!H$11,tisk!A299,0),"
","IČO ",OFFSET(List1!I$11,tisk!A299,0),"
 ","B.Ú. ",OFFSET(List1!J$11,tisk!A299,0)))</f>
        <v/>
      </c>
      <c r="D301" s="4" t="str">
        <f ca="1">IF(B300="","",OFFSET(List1!M$11,tisk!A299,0))</f>
        <v/>
      </c>
      <c r="E301" s="98"/>
      <c r="F301" s="43"/>
      <c r="G301" s="99"/>
      <c r="H301" s="100"/>
      <c r="I301" s="89"/>
      <c r="J301" s="99"/>
    </row>
    <row r="302" spans="1:10" s="1" customFormat="1" ht="30" customHeight="1" x14ac:dyDescent="0.25">
      <c r="A302" s="47">
        <f>ROW()/3-1</f>
        <v>99.666666666666671</v>
      </c>
      <c r="B302" s="97"/>
      <c r="C302" s="2" t="str">
        <f ca="1">IF(B300="","",CONCATENATE("Zástupce","
",OFFSET(List1!K$11,tisk!A299,0)))</f>
        <v/>
      </c>
      <c r="D302" s="4" t="str">
        <f ca="1">IF(B300="","",CONCATENATE("Dotace bude použita na:",OFFSET(List1!N$11,tisk!A299,0)))</f>
        <v/>
      </c>
      <c r="E302" s="98"/>
      <c r="F302" s="44" t="str">
        <f ca="1">IF(B300="","",OFFSET(List1!Q$11,tisk!A299,0))</f>
        <v/>
      </c>
      <c r="G302" s="99"/>
      <c r="H302" s="100"/>
      <c r="I302" s="89"/>
      <c r="J302" s="99"/>
    </row>
    <row r="303" spans="1:10" s="1" customFormat="1" ht="75" customHeight="1" x14ac:dyDescent="0.25">
      <c r="A303" s="47"/>
      <c r="B303" s="97" t="str">
        <f ca="1">IF(OFFSET(List1!B$11,tisk!A302,0)&gt;0,OFFSET(List1!B$11,tisk!A302,0),"")</f>
        <v/>
      </c>
      <c r="C303" s="2" t="str">
        <f ca="1">IF(B303="","",CONCATENATE(OFFSET(List1!C$11,tisk!A302,0),"
",OFFSET(List1!D$11,tisk!A302,0),"
",OFFSET(List1!E$11,tisk!A302,0),"
",OFFSET(List1!F$11,tisk!A302,0)))</f>
        <v/>
      </c>
      <c r="D303" s="72" t="str">
        <f ca="1">IF(B303="","",OFFSET(List1!L$11,tisk!A302,0))</f>
        <v/>
      </c>
      <c r="E303" s="98" t="str">
        <f ca="1">IF(B303="","",OFFSET(List1!O$11,tisk!A302,0))</f>
        <v/>
      </c>
      <c r="F303" s="44" t="str">
        <f ca="1">IF(B303="","",OFFSET(List1!P$11,tisk!A302,0))</f>
        <v/>
      </c>
      <c r="G303" s="99" t="str">
        <f ca="1">IF(B303="","",OFFSET(List1!R$11,tisk!A302,0))</f>
        <v/>
      </c>
      <c r="H303" s="100" t="str">
        <f ca="1">IF(B303="","",OFFSET(List1!S$11,tisk!A302,0))</f>
        <v/>
      </c>
      <c r="I303" s="89"/>
      <c r="J303" s="99" t="str">
        <f ca="1">IF(B303="","",OFFSET(List1!T$11,tisk!A302,0))</f>
        <v/>
      </c>
    </row>
    <row r="304" spans="1:10" s="1" customFormat="1" ht="75" customHeight="1" x14ac:dyDescent="0.25">
      <c r="A304" s="47"/>
      <c r="B304" s="97"/>
      <c r="C304" s="2" t="str">
        <f ca="1">IF(B303="","",CONCATENATE("Okres ",OFFSET(List1!G$11,tisk!A302,0),"
","Právní forma","
",OFFSET(List1!H$11,tisk!A302,0),"
","IČO ",OFFSET(List1!I$11,tisk!A302,0),"
 ","B.Ú. ",OFFSET(List1!J$11,tisk!A302,0)))</f>
        <v/>
      </c>
      <c r="D304" s="4" t="str">
        <f ca="1">IF(B303="","",OFFSET(List1!M$11,tisk!A302,0))</f>
        <v/>
      </c>
      <c r="E304" s="98"/>
      <c r="F304" s="43"/>
      <c r="G304" s="99"/>
      <c r="H304" s="100"/>
      <c r="I304" s="89"/>
      <c r="J304" s="99"/>
    </row>
    <row r="305" spans="1:10" s="1" customFormat="1" ht="30" customHeight="1" x14ac:dyDescent="0.25">
      <c r="A305" s="47">
        <f>ROW()/3-1</f>
        <v>100.66666666666667</v>
      </c>
      <c r="B305" s="97"/>
      <c r="C305" s="2" t="str">
        <f ca="1">IF(B303="","",CONCATENATE("Zástupce","
",OFFSET(List1!K$11,tisk!A302,0)))</f>
        <v/>
      </c>
      <c r="D305" s="4" t="str">
        <f ca="1">IF(B303="","",CONCATENATE("Dotace bude použita na:",OFFSET(List1!N$11,tisk!A302,0)))</f>
        <v/>
      </c>
      <c r="E305" s="98"/>
      <c r="F305" s="44" t="str">
        <f ca="1">IF(B303="","",OFFSET(List1!Q$11,tisk!A302,0))</f>
        <v/>
      </c>
      <c r="G305" s="99"/>
      <c r="H305" s="100"/>
      <c r="I305" s="89"/>
      <c r="J305" s="99"/>
    </row>
    <row r="306" spans="1:10" s="1" customFormat="1" ht="75" customHeight="1" x14ac:dyDescent="0.25">
      <c r="A306" s="47"/>
      <c r="B306" s="97" t="str">
        <f ca="1">IF(OFFSET(List1!B$11,tisk!A305,0)&gt;0,OFFSET(List1!B$11,tisk!A305,0),"")</f>
        <v/>
      </c>
      <c r="C306" s="2" t="str">
        <f ca="1">IF(B306="","",CONCATENATE(OFFSET(List1!C$11,tisk!A305,0),"
",OFFSET(List1!D$11,tisk!A305,0),"
",OFFSET(List1!E$11,tisk!A305,0),"
",OFFSET(List1!F$11,tisk!A305,0)))</f>
        <v/>
      </c>
      <c r="D306" s="72" t="str">
        <f ca="1">IF(B306="","",OFFSET(List1!L$11,tisk!A305,0))</f>
        <v/>
      </c>
      <c r="E306" s="98" t="str">
        <f ca="1">IF(B306="","",OFFSET(List1!O$11,tisk!A305,0))</f>
        <v/>
      </c>
      <c r="F306" s="44" t="str">
        <f ca="1">IF(B306="","",OFFSET(List1!P$11,tisk!A305,0))</f>
        <v/>
      </c>
      <c r="G306" s="99" t="str">
        <f ca="1">IF(B306="","",OFFSET(List1!R$11,tisk!A305,0))</f>
        <v/>
      </c>
      <c r="H306" s="100" t="str">
        <f ca="1">IF(B306="","",OFFSET(List1!S$11,tisk!A305,0))</f>
        <v/>
      </c>
      <c r="I306" s="89"/>
      <c r="J306" s="99" t="str">
        <f ca="1">IF(B306="","",OFFSET(List1!T$11,tisk!A305,0))</f>
        <v/>
      </c>
    </row>
    <row r="307" spans="1:10" s="1" customFormat="1" ht="75" customHeight="1" x14ac:dyDescent="0.25">
      <c r="A307" s="47"/>
      <c r="B307" s="97"/>
      <c r="C307" s="2" t="str">
        <f ca="1">IF(B306="","",CONCATENATE("Okres ",OFFSET(List1!G$11,tisk!A305,0),"
","Právní forma","
",OFFSET(List1!H$11,tisk!A305,0),"
","IČO ",OFFSET(List1!I$11,tisk!A305,0),"
 ","B.Ú. ",OFFSET(List1!J$11,tisk!A305,0)))</f>
        <v/>
      </c>
      <c r="D307" s="4" t="str">
        <f ca="1">IF(B306="","",OFFSET(List1!M$11,tisk!A305,0))</f>
        <v/>
      </c>
      <c r="E307" s="98"/>
      <c r="F307" s="43"/>
      <c r="G307" s="99"/>
      <c r="H307" s="100"/>
      <c r="I307" s="89"/>
      <c r="J307" s="99"/>
    </row>
    <row r="308" spans="1:10" s="1" customFormat="1" ht="30" customHeight="1" x14ac:dyDescent="0.25">
      <c r="A308" s="47">
        <f>ROW()/3-1</f>
        <v>101.66666666666667</v>
      </c>
      <c r="B308" s="97"/>
      <c r="C308" s="2" t="str">
        <f ca="1">IF(B306="","",CONCATENATE("Zástupce","
",OFFSET(List1!K$11,tisk!A305,0)))</f>
        <v/>
      </c>
      <c r="D308" s="4" t="str">
        <f ca="1">IF(B306="","",CONCATENATE("Dotace bude použita na:",OFFSET(List1!N$11,tisk!A305,0)))</f>
        <v/>
      </c>
      <c r="E308" s="98"/>
      <c r="F308" s="44" t="str">
        <f ca="1">IF(B306="","",OFFSET(List1!Q$11,tisk!A305,0))</f>
        <v/>
      </c>
      <c r="G308" s="99"/>
      <c r="H308" s="100"/>
      <c r="I308" s="89"/>
      <c r="J308" s="99"/>
    </row>
    <row r="309" spans="1:10" s="1" customFormat="1" ht="75" customHeight="1" x14ac:dyDescent="0.25">
      <c r="A309" s="47"/>
      <c r="B309" s="97" t="str">
        <f ca="1">IF(OFFSET(List1!B$11,tisk!A308,0)&gt;0,OFFSET(List1!B$11,tisk!A308,0),"")</f>
        <v/>
      </c>
      <c r="C309" s="2" t="str">
        <f ca="1">IF(B309="","",CONCATENATE(OFFSET(List1!C$11,tisk!A308,0),"
",OFFSET(List1!D$11,tisk!A308,0),"
",OFFSET(List1!E$11,tisk!A308,0),"
",OFFSET(List1!F$11,tisk!A308,0)))</f>
        <v/>
      </c>
      <c r="D309" s="72" t="str">
        <f ca="1">IF(B309="","",OFFSET(List1!L$11,tisk!A308,0))</f>
        <v/>
      </c>
      <c r="E309" s="98" t="str">
        <f ca="1">IF(B309="","",OFFSET(List1!O$11,tisk!A308,0))</f>
        <v/>
      </c>
      <c r="F309" s="44" t="str">
        <f ca="1">IF(B309="","",OFFSET(List1!P$11,tisk!A308,0))</f>
        <v/>
      </c>
      <c r="G309" s="99" t="str">
        <f ca="1">IF(B309="","",OFFSET(List1!R$11,tisk!A308,0))</f>
        <v/>
      </c>
      <c r="H309" s="100" t="str">
        <f ca="1">IF(B309="","",OFFSET(List1!S$11,tisk!A308,0))</f>
        <v/>
      </c>
      <c r="I309" s="89"/>
      <c r="J309" s="99" t="str">
        <f ca="1">IF(B309="","",OFFSET(List1!T$11,tisk!A308,0))</f>
        <v/>
      </c>
    </row>
    <row r="310" spans="1:10" s="1" customFormat="1" ht="75" customHeight="1" x14ac:dyDescent="0.25">
      <c r="A310" s="47"/>
      <c r="B310" s="97"/>
      <c r="C310" s="2" t="str">
        <f ca="1">IF(B309="","",CONCATENATE("Okres ",OFFSET(List1!G$11,tisk!A308,0),"
","Právní forma","
",OFFSET(List1!H$11,tisk!A308,0),"
","IČO ",OFFSET(List1!I$11,tisk!A308,0),"
 ","B.Ú. ",OFFSET(List1!J$11,tisk!A308,0)))</f>
        <v/>
      </c>
      <c r="D310" s="4" t="str">
        <f ca="1">IF(B309="","",OFFSET(List1!M$11,tisk!A308,0))</f>
        <v/>
      </c>
      <c r="E310" s="98"/>
      <c r="F310" s="43"/>
      <c r="G310" s="99"/>
      <c r="H310" s="100"/>
      <c r="I310" s="89"/>
      <c r="J310" s="99"/>
    </row>
    <row r="311" spans="1:10" s="1" customFormat="1" ht="30" customHeight="1" x14ac:dyDescent="0.25">
      <c r="A311" s="47">
        <f>ROW()/3-1</f>
        <v>102.66666666666667</v>
      </c>
      <c r="B311" s="97"/>
      <c r="C311" s="2" t="str">
        <f ca="1">IF(B309="","",CONCATENATE("Zástupce","
",OFFSET(List1!K$11,tisk!A308,0)))</f>
        <v/>
      </c>
      <c r="D311" s="4" t="str">
        <f ca="1">IF(B309="","",CONCATENATE("Dotace bude použita na:",OFFSET(List1!N$11,tisk!A308,0)))</f>
        <v/>
      </c>
      <c r="E311" s="98"/>
      <c r="F311" s="44" t="str">
        <f ca="1">IF(B309="","",OFFSET(List1!Q$11,tisk!A308,0))</f>
        <v/>
      </c>
      <c r="G311" s="99"/>
      <c r="H311" s="100"/>
      <c r="I311" s="89"/>
      <c r="J311" s="99"/>
    </row>
    <row r="312" spans="1:10" s="1" customFormat="1" ht="75" customHeight="1" x14ac:dyDescent="0.25">
      <c r="A312" s="47"/>
      <c r="B312" s="97" t="str">
        <f ca="1">IF(OFFSET(List1!B$11,tisk!A311,0)&gt;0,OFFSET(List1!B$11,tisk!A311,0),"")</f>
        <v/>
      </c>
      <c r="C312" s="2" t="str">
        <f ca="1">IF(B312="","",CONCATENATE(OFFSET(List1!C$11,tisk!A311,0),"
",OFFSET(List1!D$11,tisk!A311,0),"
",OFFSET(List1!E$11,tisk!A311,0),"
",OFFSET(List1!F$11,tisk!A311,0)))</f>
        <v/>
      </c>
      <c r="D312" s="72" t="str">
        <f ca="1">IF(B312="","",OFFSET(List1!L$11,tisk!A311,0))</f>
        <v/>
      </c>
      <c r="E312" s="98" t="str">
        <f ca="1">IF(B312="","",OFFSET(List1!O$11,tisk!A311,0))</f>
        <v/>
      </c>
      <c r="F312" s="44" t="str">
        <f ca="1">IF(B312="","",OFFSET(List1!P$11,tisk!A311,0))</f>
        <v/>
      </c>
      <c r="G312" s="99" t="str">
        <f ca="1">IF(B312="","",OFFSET(List1!R$11,tisk!A311,0))</f>
        <v/>
      </c>
      <c r="H312" s="100" t="str">
        <f ca="1">IF(B312="","",OFFSET(List1!S$11,tisk!A311,0))</f>
        <v/>
      </c>
      <c r="I312" s="89"/>
      <c r="J312" s="99" t="str">
        <f ca="1">IF(B312="","",OFFSET(List1!T$11,tisk!A311,0))</f>
        <v/>
      </c>
    </row>
    <row r="313" spans="1:10" s="1" customFormat="1" ht="75" customHeight="1" x14ac:dyDescent="0.25">
      <c r="A313" s="47"/>
      <c r="B313" s="97"/>
      <c r="C313" s="2" t="str">
        <f ca="1">IF(B312="","",CONCATENATE("Okres ",OFFSET(List1!G$11,tisk!A311,0),"
","Právní forma","
",OFFSET(List1!H$11,tisk!A311,0),"
","IČO ",OFFSET(List1!I$11,tisk!A311,0),"
 ","B.Ú. ",OFFSET(List1!J$11,tisk!A311,0)))</f>
        <v/>
      </c>
      <c r="D313" s="4" t="str">
        <f ca="1">IF(B312="","",OFFSET(List1!M$11,tisk!A311,0))</f>
        <v/>
      </c>
      <c r="E313" s="98"/>
      <c r="F313" s="43"/>
      <c r="G313" s="99"/>
      <c r="H313" s="100"/>
      <c r="I313" s="89"/>
      <c r="J313" s="99"/>
    </row>
    <row r="314" spans="1:10" s="1" customFormat="1" ht="30" customHeight="1" x14ac:dyDescent="0.25">
      <c r="A314" s="47">
        <f>ROW()/3-1</f>
        <v>103.66666666666667</v>
      </c>
      <c r="B314" s="97"/>
      <c r="C314" s="2" t="str">
        <f ca="1">IF(B312="","",CONCATENATE("Zástupce","
",OFFSET(List1!K$11,tisk!A311,0)))</f>
        <v/>
      </c>
      <c r="D314" s="4" t="str">
        <f ca="1">IF(B312="","",CONCATENATE("Dotace bude použita na:",OFFSET(List1!N$11,tisk!A311,0)))</f>
        <v/>
      </c>
      <c r="E314" s="98"/>
      <c r="F314" s="44" t="str">
        <f ca="1">IF(B312="","",OFFSET(List1!Q$11,tisk!A311,0))</f>
        <v/>
      </c>
      <c r="G314" s="99"/>
      <c r="H314" s="100"/>
      <c r="I314" s="89"/>
      <c r="J314" s="99"/>
    </row>
    <row r="315" spans="1:10" s="1" customFormat="1" ht="75" customHeight="1" x14ac:dyDescent="0.25">
      <c r="A315" s="47"/>
      <c r="B315" s="97" t="str">
        <f ca="1">IF(OFFSET(List1!B$11,tisk!A314,0)&gt;0,OFFSET(List1!B$11,tisk!A314,0),"")</f>
        <v/>
      </c>
      <c r="C315" s="2" t="str">
        <f ca="1">IF(B315="","",CONCATENATE(OFFSET(List1!C$11,tisk!A314,0),"
",OFFSET(List1!D$11,tisk!A314,0),"
",OFFSET(List1!E$11,tisk!A314,0),"
",OFFSET(List1!F$11,tisk!A314,0)))</f>
        <v/>
      </c>
      <c r="D315" s="72" t="str">
        <f ca="1">IF(B315="","",OFFSET(List1!L$11,tisk!A314,0))</f>
        <v/>
      </c>
      <c r="E315" s="98" t="str">
        <f ca="1">IF(B315="","",OFFSET(List1!O$11,tisk!A314,0))</f>
        <v/>
      </c>
      <c r="F315" s="44" t="str">
        <f ca="1">IF(B315="","",OFFSET(List1!P$11,tisk!A314,0))</f>
        <v/>
      </c>
      <c r="G315" s="99" t="str">
        <f ca="1">IF(B315="","",OFFSET(List1!R$11,tisk!A314,0))</f>
        <v/>
      </c>
      <c r="H315" s="100" t="str">
        <f ca="1">IF(B315="","",OFFSET(List1!S$11,tisk!A314,0))</f>
        <v/>
      </c>
      <c r="I315" s="89"/>
      <c r="J315" s="99" t="str">
        <f ca="1">IF(B315="","",OFFSET(List1!T$11,tisk!A314,0))</f>
        <v/>
      </c>
    </row>
    <row r="316" spans="1:10" s="1" customFormat="1" ht="75" customHeight="1" x14ac:dyDescent="0.25">
      <c r="A316" s="47"/>
      <c r="B316" s="97"/>
      <c r="C316" s="2" t="str">
        <f ca="1">IF(B315="","",CONCATENATE("Okres ",OFFSET(List1!G$11,tisk!A314,0),"
","Právní forma","
",OFFSET(List1!H$11,tisk!A314,0),"
","IČO ",OFFSET(List1!I$11,tisk!A314,0),"
 ","B.Ú. ",OFFSET(List1!J$11,tisk!A314,0)))</f>
        <v/>
      </c>
      <c r="D316" s="4" t="str">
        <f ca="1">IF(B315="","",OFFSET(List1!M$11,tisk!A314,0))</f>
        <v/>
      </c>
      <c r="E316" s="98"/>
      <c r="F316" s="43"/>
      <c r="G316" s="99"/>
      <c r="H316" s="100"/>
      <c r="I316" s="89"/>
      <c r="J316" s="99"/>
    </row>
    <row r="317" spans="1:10" s="1" customFormat="1" ht="30" customHeight="1" x14ac:dyDescent="0.25">
      <c r="A317" s="47">
        <f>ROW()/3-1</f>
        <v>104.66666666666667</v>
      </c>
      <c r="B317" s="97"/>
      <c r="C317" s="2" t="str">
        <f ca="1">IF(B315="","",CONCATENATE("Zástupce","
",OFFSET(List1!K$11,tisk!A314,0)))</f>
        <v/>
      </c>
      <c r="D317" s="4" t="str">
        <f ca="1">IF(B315="","",CONCATENATE("Dotace bude použita na:",OFFSET(List1!N$11,tisk!A314,0)))</f>
        <v/>
      </c>
      <c r="E317" s="98"/>
      <c r="F317" s="44" t="str">
        <f ca="1">IF(B315="","",OFFSET(List1!Q$11,tisk!A314,0))</f>
        <v/>
      </c>
      <c r="G317" s="99"/>
      <c r="H317" s="100"/>
      <c r="I317" s="89"/>
      <c r="J317" s="99"/>
    </row>
    <row r="318" spans="1:10" s="1" customFormat="1" ht="75" customHeight="1" x14ac:dyDescent="0.25">
      <c r="A318" s="47"/>
      <c r="B318" s="97" t="str">
        <f ca="1">IF(OFFSET(List1!B$11,tisk!A317,0)&gt;0,OFFSET(List1!B$11,tisk!A317,0),"")</f>
        <v/>
      </c>
      <c r="C318" s="2" t="str">
        <f ca="1">IF(B318="","",CONCATENATE(OFFSET(List1!C$11,tisk!A317,0),"
",OFFSET(List1!D$11,tisk!A317,0),"
",OFFSET(List1!E$11,tisk!A317,0),"
",OFFSET(List1!F$11,tisk!A317,0)))</f>
        <v/>
      </c>
      <c r="D318" s="72" t="str">
        <f ca="1">IF(B318="","",OFFSET(List1!L$11,tisk!A317,0))</f>
        <v/>
      </c>
      <c r="E318" s="98" t="str">
        <f ca="1">IF(B318="","",OFFSET(List1!O$11,tisk!A317,0))</f>
        <v/>
      </c>
      <c r="F318" s="44" t="str">
        <f ca="1">IF(B318="","",OFFSET(List1!P$11,tisk!A317,0))</f>
        <v/>
      </c>
      <c r="G318" s="99" t="str">
        <f ca="1">IF(B318="","",OFFSET(List1!R$11,tisk!A317,0))</f>
        <v/>
      </c>
      <c r="H318" s="100" t="str">
        <f ca="1">IF(B318="","",OFFSET(List1!S$11,tisk!A317,0))</f>
        <v/>
      </c>
      <c r="I318" s="89"/>
      <c r="J318" s="99" t="str">
        <f ca="1">IF(B318="","",OFFSET(List1!T$11,tisk!A317,0))</f>
        <v/>
      </c>
    </row>
    <row r="319" spans="1:10" s="1" customFormat="1" ht="75" customHeight="1" x14ac:dyDescent="0.25">
      <c r="A319" s="47"/>
      <c r="B319" s="97"/>
      <c r="C319" s="2" t="str">
        <f ca="1">IF(B318="","",CONCATENATE("Okres ",OFFSET(List1!G$11,tisk!A317,0),"
","Právní forma","
",OFFSET(List1!H$11,tisk!A317,0),"
","IČO ",OFFSET(List1!I$11,tisk!A317,0),"
 ","B.Ú. ",OFFSET(List1!J$11,tisk!A317,0)))</f>
        <v/>
      </c>
      <c r="D319" s="4" t="str">
        <f ca="1">IF(B318="","",OFFSET(List1!M$11,tisk!A317,0))</f>
        <v/>
      </c>
      <c r="E319" s="98"/>
      <c r="F319" s="43"/>
      <c r="G319" s="99"/>
      <c r="H319" s="100"/>
      <c r="I319" s="89"/>
      <c r="J319" s="99"/>
    </row>
    <row r="320" spans="1:10" s="1" customFormat="1" ht="30" customHeight="1" x14ac:dyDescent="0.25">
      <c r="A320" s="47">
        <f>ROW()/3-1</f>
        <v>105.66666666666667</v>
      </c>
      <c r="B320" s="97"/>
      <c r="C320" s="2" t="str">
        <f ca="1">IF(B318="","",CONCATENATE("Zástupce","
",OFFSET(List1!K$11,tisk!A317,0)))</f>
        <v/>
      </c>
      <c r="D320" s="4" t="str">
        <f ca="1">IF(B318="","",CONCATENATE("Dotace bude použita na:",OFFSET(List1!N$11,tisk!A317,0)))</f>
        <v/>
      </c>
      <c r="E320" s="98"/>
      <c r="F320" s="44" t="str">
        <f ca="1">IF(B318="","",OFFSET(List1!Q$11,tisk!A317,0))</f>
        <v/>
      </c>
      <c r="G320" s="99"/>
      <c r="H320" s="100"/>
      <c r="I320" s="89"/>
      <c r="J320" s="99"/>
    </row>
    <row r="321" spans="1:10" s="1" customFormat="1" ht="75" customHeight="1" x14ac:dyDescent="0.25">
      <c r="A321" s="47"/>
      <c r="B321" s="97" t="str">
        <f ca="1">IF(OFFSET(List1!B$11,tisk!A320,0)&gt;0,OFFSET(List1!B$11,tisk!A320,0),"")</f>
        <v/>
      </c>
      <c r="C321" s="2" t="str">
        <f ca="1">IF(B321="","",CONCATENATE(OFFSET(List1!C$11,tisk!A320,0),"
",OFFSET(List1!D$11,tisk!A320,0),"
",OFFSET(List1!E$11,tisk!A320,0),"
",OFFSET(List1!F$11,tisk!A320,0)))</f>
        <v/>
      </c>
      <c r="D321" s="72" t="str">
        <f ca="1">IF(B321="","",OFFSET(List1!L$11,tisk!A320,0))</f>
        <v/>
      </c>
      <c r="E321" s="98" t="str">
        <f ca="1">IF(B321="","",OFFSET(List1!O$11,tisk!A320,0))</f>
        <v/>
      </c>
      <c r="F321" s="44" t="str">
        <f ca="1">IF(B321="","",OFFSET(List1!P$11,tisk!A320,0))</f>
        <v/>
      </c>
      <c r="G321" s="99" t="str">
        <f ca="1">IF(B321="","",OFFSET(List1!R$11,tisk!A320,0))</f>
        <v/>
      </c>
      <c r="H321" s="100" t="str">
        <f ca="1">IF(B321="","",OFFSET(List1!S$11,tisk!A320,0))</f>
        <v/>
      </c>
      <c r="I321" s="89"/>
      <c r="J321" s="99" t="str">
        <f ca="1">IF(B321="","",OFFSET(List1!T$11,tisk!A320,0))</f>
        <v/>
      </c>
    </row>
    <row r="322" spans="1:10" s="1" customFormat="1" ht="75" customHeight="1" x14ac:dyDescent="0.25">
      <c r="A322" s="47"/>
      <c r="B322" s="97"/>
      <c r="C322" s="2" t="str">
        <f ca="1">IF(B321="","",CONCATENATE("Okres ",OFFSET(List1!G$11,tisk!A320,0),"
","Právní forma","
",OFFSET(List1!H$11,tisk!A320,0),"
","IČO ",OFFSET(List1!I$11,tisk!A320,0),"
 ","B.Ú. ",OFFSET(List1!J$11,tisk!A320,0)))</f>
        <v/>
      </c>
      <c r="D322" s="4" t="str">
        <f ca="1">IF(B321="","",OFFSET(List1!M$11,tisk!A320,0))</f>
        <v/>
      </c>
      <c r="E322" s="98"/>
      <c r="F322" s="43"/>
      <c r="G322" s="99"/>
      <c r="H322" s="100"/>
      <c r="I322" s="89"/>
      <c r="J322" s="99"/>
    </row>
    <row r="323" spans="1:10" s="1" customFormat="1" ht="30" customHeight="1" x14ac:dyDescent="0.25">
      <c r="A323" s="47">
        <f>ROW()/3-1</f>
        <v>106.66666666666667</v>
      </c>
      <c r="B323" s="97"/>
      <c r="C323" s="2" t="str">
        <f ca="1">IF(B321="","",CONCATENATE("Zástupce","
",OFFSET(List1!K$11,tisk!A320,0)))</f>
        <v/>
      </c>
      <c r="D323" s="4" t="str">
        <f ca="1">IF(B321="","",CONCATENATE("Dotace bude použita na:",OFFSET(List1!N$11,tisk!A320,0)))</f>
        <v/>
      </c>
      <c r="E323" s="98"/>
      <c r="F323" s="44" t="str">
        <f ca="1">IF(B321="","",OFFSET(List1!Q$11,tisk!A320,0))</f>
        <v/>
      </c>
      <c r="G323" s="99"/>
      <c r="H323" s="100"/>
      <c r="I323" s="89"/>
      <c r="J323" s="99"/>
    </row>
    <row r="324" spans="1:10" s="1" customFormat="1" ht="75" customHeight="1" x14ac:dyDescent="0.25">
      <c r="A324" s="47"/>
      <c r="B324" s="97" t="str">
        <f ca="1">IF(OFFSET(List1!B$11,tisk!A323,0)&gt;0,OFFSET(List1!B$11,tisk!A323,0),"")</f>
        <v/>
      </c>
      <c r="C324" s="2" t="str">
        <f ca="1">IF(B324="","",CONCATENATE(OFFSET(List1!C$11,tisk!A323,0),"
",OFFSET(List1!D$11,tisk!A323,0),"
",OFFSET(List1!E$11,tisk!A323,0),"
",OFFSET(List1!F$11,tisk!A323,0)))</f>
        <v/>
      </c>
      <c r="D324" s="72" t="str">
        <f ca="1">IF(B324="","",OFFSET(List1!L$11,tisk!A323,0))</f>
        <v/>
      </c>
      <c r="E324" s="98" t="str">
        <f ca="1">IF(B324="","",OFFSET(List1!O$11,tisk!A323,0))</f>
        <v/>
      </c>
      <c r="F324" s="44" t="str">
        <f ca="1">IF(B324="","",OFFSET(List1!P$11,tisk!A323,0))</f>
        <v/>
      </c>
      <c r="G324" s="99" t="str">
        <f ca="1">IF(B324="","",OFFSET(List1!R$11,tisk!A323,0))</f>
        <v/>
      </c>
      <c r="H324" s="100" t="str">
        <f ca="1">IF(B324="","",OFFSET(List1!S$11,tisk!A323,0))</f>
        <v/>
      </c>
      <c r="I324" s="89"/>
      <c r="J324" s="99" t="str">
        <f ca="1">IF(B324="","",OFFSET(List1!T$11,tisk!A323,0))</f>
        <v/>
      </c>
    </row>
    <row r="325" spans="1:10" s="1" customFormat="1" ht="75" customHeight="1" x14ac:dyDescent="0.25">
      <c r="A325" s="47"/>
      <c r="B325" s="97"/>
      <c r="C325" s="2" t="str">
        <f ca="1">IF(B324="","",CONCATENATE("Okres ",OFFSET(List1!G$11,tisk!A323,0),"
","Právní forma","
",OFFSET(List1!H$11,tisk!A323,0),"
","IČO ",OFFSET(List1!I$11,tisk!A323,0),"
 ","B.Ú. ",OFFSET(List1!J$11,tisk!A323,0)))</f>
        <v/>
      </c>
      <c r="D325" s="4" t="str">
        <f ca="1">IF(B324="","",OFFSET(List1!M$11,tisk!A323,0))</f>
        <v/>
      </c>
      <c r="E325" s="98"/>
      <c r="F325" s="43"/>
      <c r="G325" s="99"/>
      <c r="H325" s="100"/>
      <c r="I325" s="89"/>
      <c r="J325" s="99"/>
    </row>
    <row r="326" spans="1:10" s="1" customFormat="1" ht="30" customHeight="1" x14ac:dyDescent="0.25">
      <c r="A326" s="47">
        <f>ROW()/3-1</f>
        <v>107.66666666666667</v>
      </c>
      <c r="B326" s="97"/>
      <c r="C326" s="2" t="str">
        <f ca="1">IF(B324="","",CONCATENATE("Zástupce","
",OFFSET(List1!K$11,tisk!A323,0)))</f>
        <v/>
      </c>
      <c r="D326" s="4" t="str">
        <f ca="1">IF(B324="","",CONCATENATE("Dotace bude použita na:",OFFSET(List1!N$11,tisk!A323,0)))</f>
        <v/>
      </c>
      <c r="E326" s="98"/>
      <c r="F326" s="44" t="str">
        <f ca="1">IF(B324="","",OFFSET(List1!Q$11,tisk!A323,0))</f>
        <v/>
      </c>
      <c r="G326" s="99"/>
      <c r="H326" s="100"/>
      <c r="I326" s="89"/>
      <c r="J326" s="99"/>
    </row>
    <row r="327" spans="1:10" s="1" customFormat="1" ht="75" customHeight="1" x14ac:dyDescent="0.25">
      <c r="A327" s="47"/>
      <c r="B327" s="97" t="str">
        <f ca="1">IF(OFFSET(List1!B$11,tisk!A326,0)&gt;0,OFFSET(List1!B$11,tisk!A326,0),"")</f>
        <v/>
      </c>
      <c r="C327" s="2" t="str">
        <f ca="1">IF(B327="","",CONCATENATE(OFFSET(List1!C$11,tisk!A326,0),"
",OFFSET(List1!D$11,tisk!A326,0),"
",OFFSET(List1!E$11,tisk!A326,0),"
",OFFSET(List1!F$11,tisk!A326,0)))</f>
        <v/>
      </c>
      <c r="D327" s="72" t="str">
        <f ca="1">IF(B327="","",OFFSET(List1!L$11,tisk!A326,0))</f>
        <v/>
      </c>
      <c r="E327" s="98" t="str">
        <f ca="1">IF(B327="","",OFFSET(List1!O$11,tisk!A326,0))</f>
        <v/>
      </c>
      <c r="F327" s="44" t="str">
        <f ca="1">IF(B327="","",OFFSET(List1!P$11,tisk!A326,0))</f>
        <v/>
      </c>
      <c r="G327" s="99" t="str">
        <f ca="1">IF(B327="","",OFFSET(List1!R$11,tisk!A326,0))</f>
        <v/>
      </c>
      <c r="H327" s="100" t="str">
        <f ca="1">IF(B327="","",OFFSET(List1!S$11,tisk!A326,0))</f>
        <v/>
      </c>
      <c r="I327" s="89"/>
      <c r="J327" s="99" t="str">
        <f ca="1">IF(B327="","",OFFSET(List1!T$11,tisk!A326,0))</f>
        <v/>
      </c>
    </row>
    <row r="328" spans="1:10" s="1" customFormat="1" ht="75" customHeight="1" x14ac:dyDescent="0.25">
      <c r="A328" s="47"/>
      <c r="B328" s="97"/>
      <c r="C328" s="2" t="str">
        <f ca="1">IF(B327="","",CONCATENATE("Okres ",OFFSET(List1!G$11,tisk!A326,0),"
","Právní forma","
",OFFSET(List1!H$11,tisk!A326,0),"
","IČO ",OFFSET(List1!I$11,tisk!A326,0),"
 ","B.Ú. ",OFFSET(List1!J$11,tisk!A326,0)))</f>
        <v/>
      </c>
      <c r="D328" s="4" t="str">
        <f ca="1">IF(B327="","",OFFSET(List1!M$11,tisk!A326,0))</f>
        <v/>
      </c>
      <c r="E328" s="98"/>
      <c r="F328" s="43"/>
      <c r="G328" s="99"/>
      <c r="H328" s="100"/>
      <c r="I328" s="89"/>
      <c r="J328" s="99"/>
    </row>
    <row r="329" spans="1:10" s="1" customFormat="1" ht="30" customHeight="1" x14ac:dyDescent="0.25">
      <c r="A329" s="47">
        <f>ROW()/3-1</f>
        <v>108.66666666666667</v>
      </c>
      <c r="B329" s="97"/>
      <c r="C329" s="2" t="str">
        <f ca="1">IF(B327="","",CONCATENATE("Zástupce","
",OFFSET(List1!K$11,tisk!A326,0)))</f>
        <v/>
      </c>
      <c r="D329" s="4" t="str">
        <f ca="1">IF(B327="","",CONCATENATE("Dotace bude použita na:",OFFSET(List1!N$11,tisk!A326,0)))</f>
        <v/>
      </c>
      <c r="E329" s="98"/>
      <c r="F329" s="44" t="str">
        <f ca="1">IF(B327="","",OFFSET(List1!Q$11,tisk!A326,0))</f>
        <v/>
      </c>
      <c r="G329" s="99"/>
      <c r="H329" s="100"/>
      <c r="I329" s="89"/>
      <c r="J329" s="99"/>
    </row>
    <row r="330" spans="1:10" s="1" customFormat="1" ht="75" customHeight="1" x14ac:dyDescent="0.25">
      <c r="A330" s="47"/>
      <c r="B330" s="97" t="str">
        <f ca="1">IF(OFFSET(List1!B$11,tisk!A329,0)&gt;0,OFFSET(List1!B$11,tisk!A329,0),"")</f>
        <v/>
      </c>
      <c r="C330" s="2" t="str">
        <f ca="1">IF(B330="","",CONCATENATE(OFFSET(List1!C$11,tisk!A329,0),"
",OFFSET(List1!D$11,tisk!A329,0),"
",OFFSET(List1!E$11,tisk!A329,0),"
",OFFSET(List1!F$11,tisk!A329,0)))</f>
        <v/>
      </c>
      <c r="D330" s="72" t="str">
        <f ca="1">IF(B330="","",OFFSET(List1!L$11,tisk!A329,0))</f>
        <v/>
      </c>
      <c r="E330" s="98" t="str">
        <f ca="1">IF(B330="","",OFFSET(List1!O$11,tisk!A329,0))</f>
        <v/>
      </c>
      <c r="F330" s="44" t="str">
        <f ca="1">IF(B330="","",OFFSET(List1!P$11,tisk!A329,0))</f>
        <v/>
      </c>
      <c r="G330" s="99" t="str">
        <f ca="1">IF(B330="","",OFFSET(List1!R$11,tisk!A329,0))</f>
        <v/>
      </c>
      <c r="H330" s="100" t="str">
        <f ca="1">IF(B330="","",OFFSET(List1!S$11,tisk!A329,0))</f>
        <v/>
      </c>
      <c r="I330" s="89"/>
      <c r="J330" s="99" t="str">
        <f ca="1">IF(B330="","",OFFSET(List1!T$11,tisk!A329,0))</f>
        <v/>
      </c>
    </row>
    <row r="331" spans="1:10" s="1" customFormat="1" ht="75" customHeight="1" x14ac:dyDescent="0.25">
      <c r="A331" s="47"/>
      <c r="B331" s="97"/>
      <c r="C331" s="2" t="str">
        <f ca="1">IF(B330="","",CONCATENATE("Okres ",OFFSET(List1!G$11,tisk!A329,0),"
","Právní forma","
",OFFSET(List1!H$11,tisk!A329,0),"
","IČO ",OFFSET(List1!I$11,tisk!A329,0),"
 ","B.Ú. ",OFFSET(List1!J$11,tisk!A329,0)))</f>
        <v/>
      </c>
      <c r="D331" s="4" t="str">
        <f ca="1">IF(B330="","",OFFSET(List1!M$11,tisk!A329,0))</f>
        <v/>
      </c>
      <c r="E331" s="98"/>
      <c r="F331" s="43"/>
      <c r="G331" s="99"/>
      <c r="H331" s="100"/>
      <c r="I331" s="89"/>
      <c r="J331" s="99"/>
    </row>
    <row r="332" spans="1:10" s="1" customFormat="1" ht="30" customHeight="1" x14ac:dyDescent="0.25">
      <c r="A332" s="47">
        <f>ROW()/3-1</f>
        <v>109.66666666666667</v>
      </c>
      <c r="B332" s="97"/>
      <c r="C332" s="2" t="str">
        <f ca="1">IF(B330="","",CONCATENATE("Zástupce","
",OFFSET(List1!K$11,tisk!A329,0)))</f>
        <v/>
      </c>
      <c r="D332" s="4" t="str">
        <f ca="1">IF(B330="","",CONCATENATE("Dotace bude použita na:",OFFSET(List1!N$11,tisk!A329,0)))</f>
        <v/>
      </c>
      <c r="E332" s="98"/>
      <c r="F332" s="44" t="str">
        <f ca="1">IF(B330="","",OFFSET(List1!Q$11,tisk!A329,0))</f>
        <v/>
      </c>
      <c r="G332" s="99"/>
      <c r="H332" s="100"/>
      <c r="I332" s="89"/>
      <c r="J332" s="99"/>
    </row>
    <row r="333" spans="1:10" s="1" customFormat="1" ht="75" customHeight="1" x14ac:dyDescent="0.25">
      <c r="A333" s="47"/>
      <c r="B333" s="97" t="str">
        <f ca="1">IF(OFFSET(List1!B$11,tisk!A332,0)&gt;0,OFFSET(List1!B$11,tisk!A332,0),"")</f>
        <v/>
      </c>
      <c r="C333" s="2" t="str">
        <f ca="1">IF(B333="","",CONCATENATE(OFFSET(List1!C$11,tisk!A332,0),"
",OFFSET(List1!D$11,tisk!A332,0),"
",OFFSET(List1!E$11,tisk!A332,0),"
",OFFSET(List1!F$11,tisk!A332,0)))</f>
        <v/>
      </c>
      <c r="D333" s="72" t="str">
        <f ca="1">IF(B333="","",OFFSET(List1!L$11,tisk!A332,0))</f>
        <v/>
      </c>
      <c r="E333" s="98" t="str">
        <f ca="1">IF(B333="","",OFFSET(List1!O$11,tisk!A332,0))</f>
        <v/>
      </c>
      <c r="F333" s="44" t="str">
        <f ca="1">IF(B333="","",OFFSET(List1!P$11,tisk!A332,0))</f>
        <v/>
      </c>
      <c r="G333" s="99" t="str">
        <f ca="1">IF(B333="","",OFFSET(List1!R$11,tisk!A332,0))</f>
        <v/>
      </c>
      <c r="H333" s="100" t="str">
        <f ca="1">IF(B333="","",OFFSET(List1!S$11,tisk!A332,0))</f>
        <v/>
      </c>
      <c r="I333" s="89"/>
      <c r="J333" s="99" t="str">
        <f ca="1">IF(B333="","",OFFSET(List1!T$11,tisk!A332,0))</f>
        <v/>
      </c>
    </row>
    <row r="334" spans="1:10" s="1" customFormat="1" ht="75" customHeight="1" x14ac:dyDescent="0.25">
      <c r="A334" s="47"/>
      <c r="B334" s="97"/>
      <c r="C334" s="2" t="str">
        <f ca="1">IF(B333="","",CONCATENATE("Okres ",OFFSET(List1!G$11,tisk!A332,0),"
","Právní forma","
",OFFSET(List1!H$11,tisk!A332,0),"
","IČO ",OFFSET(List1!I$11,tisk!A332,0),"
 ","B.Ú. ",OFFSET(List1!J$11,tisk!A332,0)))</f>
        <v/>
      </c>
      <c r="D334" s="4" t="str">
        <f ca="1">IF(B333="","",OFFSET(List1!M$11,tisk!A332,0))</f>
        <v/>
      </c>
      <c r="E334" s="98"/>
      <c r="F334" s="43"/>
      <c r="G334" s="99"/>
      <c r="H334" s="100"/>
      <c r="I334" s="89"/>
      <c r="J334" s="99"/>
    </row>
    <row r="335" spans="1:10" s="1" customFormat="1" ht="30" customHeight="1" x14ac:dyDescent="0.25">
      <c r="A335" s="47">
        <f>ROW()/3-1</f>
        <v>110.66666666666667</v>
      </c>
      <c r="B335" s="97"/>
      <c r="C335" s="2" t="str">
        <f ca="1">IF(B333="","",CONCATENATE("Zástupce","
",OFFSET(List1!K$11,tisk!A332,0)))</f>
        <v/>
      </c>
      <c r="D335" s="4" t="str">
        <f ca="1">IF(B333="","",CONCATENATE("Dotace bude použita na:",OFFSET(List1!N$11,tisk!A332,0)))</f>
        <v/>
      </c>
      <c r="E335" s="98"/>
      <c r="F335" s="44" t="str">
        <f ca="1">IF(B333="","",OFFSET(List1!Q$11,tisk!A332,0))</f>
        <v/>
      </c>
      <c r="G335" s="99"/>
      <c r="H335" s="100"/>
      <c r="I335" s="89"/>
      <c r="J335" s="99"/>
    </row>
    <row r="336" spans="1:10" s="1" customFormat="1" ht="75" customHeight="1" x14ac:dyDescent="0.25">
      <c r="A336" s="47"/>
      <c r="B336" s="97" t="str">
        <f ca="1">IF(OFFSET(List1!B$11,tisk!A335,0)&gt;0,OFFSET(List1!B$11,tisk!A335,0),"")</f>
        <v/>
      </c>
      <c r="C336" s="2" t="str">
        <f ca="1">IF(B336="","",CONCATENATE(OFFSET(List1!C$11,tisk!A335,0),"
",OFFSET(List1!D$11,tisk!A335,0),"
",OFFSET(List1!E$11,tisk!A335,0),"
",OFFSET(List1!F$11,tisk!A335,0)))</f>
        <v/>
      </c>
      <c r="D336" s="72" t="str">
        <f ca="1">IF(B336="","",OFFSET(List1!L$11,tisk!A335,0))</f>
        <v/>
      </c>
      <c r="E336" s="98" t="str">
        <f ca="1">IF(B336="","",OFFSET(List1!O$11,tisk!A335,0))</f>
        <v/>
      </c>
      <c r="F336" s="44" t="str">
        <f ca="1">IF(B336="","",OFFSET(List1!P$11,tisk!A335,0))</f>
        <v/>
      </c>
      <c r="G336" s="99" t="str">
        <f ca="1">IF(B336="","",OFFSET(List1!R$11,tisk!A335,0))</f>
        <v/>
      </c>
      <c r="H336" s="100" t="str">
        <f ca="1">IF(B336="","",OFFSET(List1!S$11,tisk!A335,0))</f>
        <v/>
      </c>
      <c r="I336" s="89"/>
      <c r="J336" s="99" t="str">
        <f ca="1">IF(B336="","",OFFSET(List1!T$11,tisk!A335,0))</f>
        <v/>
      </c>
    </row>
    <row r="337" spans="1:10" s="1" customFormat="1" ht="75" customHeight="1" x14ac:dyDescent="0.25">
      <c r="A337" s="47"/>
      <c r="B337" s="97"/>
      <c r="C337" s="2" t="str">
        <f ca="1">IF(B336="","",CONCATENATE("Okres ",OFFSET(List1!G$11,tisk!A335,0),"
","Právní forma","
",OFFSET(List1!H$11,tisk!A335,0),"
","IČO ",OFFSET(List1!I$11,tisk!A335,0),"
 ","B.Ú. ",OFFSET(List1!J$11,tisk!A335,0)))</f>
        <v/>
      </c>
      <c r="D337" s="4" t="str">
        <f ca="1">IF(B336="","",OFFSET(List1!M$11,tisk!A335,0))</f>
        <v/>
      </c>
      <c r="E337" s="98"/>
      <c r="F337" s="43"/>
      <c r="G337" s="99"/>
      <c r="H337" s="100"/>
      <c r="I337" s="89"/>
      <c r="J337" s="99"/>
    </row>
    <row r="338" spans="1:10" s="1" customFormat="1" ht="30" customHeight="1" x14ac:dyDescent="0.25">
      <c r="A338" s="47">
        <f>ROW()/3-1</f>
        <v>111.66666666666667</v>
      </c>
      <c r="B338" s="97"/>
      <c r="C338" s="2" t="str">
        <f ca="1">IF(B336="","",CONCATENATE("Zástupce","
",OFFSET(List1!K$11,tisk!A335,0)))</f>
        <v/>
      </c>
      <c r="D338" s="4" t="str">
        <f ca="1">IF(B336="","",CONCATENATE("Dotace bude použita na:",OFFSET(List1!N$11,tisk!A335,0)))</f>
        <v/>
      </c>
      <c r="E338" s="98"/>
      <c r="F338" s="44" t="str">
        <f ca="1">IF(B336="","",OFFSET(List1!Q$11,tisk!A335,0))</f>
        <v/>
      </c>
      <c r="G338" s="99"/>
      <c r="H338" s="100"/>
      <c r="I338" s="89"/>
      <c r="J338" s="99"/>
    </row>
    <row r="339" spans="1:10" s="1" customFormat="1" ht="75" customHeight="1" x14ac:dyDescent="0.25">
      <c r="A339" s="47"/>
      <c r="B339" s="97" t="str">
        <f ca="1">IF(OFFSET(List1!B$11,tisk!A338,0)&gt;0,OFFSET(List1!B$11,tisk!A338,0),"")</f>
        <v/>
      </c>
      <c r="C339" s="2" t="str">
        <f ca="1">IF(B339="","",CONCATENATE(OFFSET(List1!C$11,tisk!A338,0),"
",OFFSET(List1!D$11,tisk!A338,0),"
",OFFSET(List1!E$11,tisk!A338,0),"
",OFFSET(List1!F$11,tisk!A338,0)))</f>
        <v/>
      </c>
      <c r="D339" s="72" t="str">
        <f ca="1">IF(B339="","",OFFSET(List1!L$11,tisk!A338,0))</f>
        <v/>
      </c>
      <c r="E339" s="98" t="str">
        <f ca="1">IF(B339="","",OFFSET(List1!O$11,tisk!A338,0))</f>
        <v/>
      </c>
      <c r="F339" s="44" t="str">
        <f ca="1">IF(B339="","",OFFSET(List1!P$11,tisk!A338,0))</f>
        <v/>
      </c>
      <c r="G339" s="99" t="str">
        <f ca="1">IF(B339="","",OFFSET(List1!R$11,tisk!A338,0))</f>
        <v/>
      </c>
      <c r="H339" s="100" t="str">
        <f ca="1">IF(B339="","",OFFSET(List1!S$11,tisk!A338,0))</f>
        <v/>
      </c>
      <c r="I339" s="89"/>
      <c r="J339" s="99" t="str">
        <f ca="1">IF(B339="","",OFFSET(List1!T$11,tisk!A338,0))</f>
        <v/>
      </c>
    </row>
    <row r="340" spans="1:10" s="1" customFormat="1" ht="75" customHeight="1" x14ac:dyDescent="0.25">
      <c r="A340" s="47"/>
      <c r="B340" s="97"/>
      <c r="C340" s="2" t="str">
        <f ca="1">IF(B339="","",CONCATENATE("Okres ",OFFSET(List1!G$11,tisk!A338,0),"
","Právní forma","
",OFFSET(List1!H$11,tisk!A338,0),"
","IČO ",OFFSET(List1!I$11,tisk!A338,0),"
 ","B.Ú. ",OFFSET(List1!J$11,tisk!A338,0)))</f>
        <v/>
      </c>
      <c r="D340" s="4" t="str">
        <f ca="1">IF(B339="","",OFFSET(List1!M$11,tisk!A338,0))</f>
        <v/>
      </c>
      <c r="E340" s="98"/>
      <c r="F340" s="43"/>
      <c r="G340" s="99"/>
      <c r="H340" s="100"/>
      <c r="I340" s="89"/>
      <c r="J340" s="99"/>
    </row>
    <row r="341" spans="1:10" s="1" customFormat="1" ht="30" customHeight="1" x14ac:dyDescent="0.25">
      <c r="A341" s="47">
        <f>ROW()/3-1</f>
        <v>112.66666666666667</v>
      </c>
      <c r="B341" s="97"/>
      <c r="C341" s="2" t="str">
        <f ca="1">IF(B339="","",CONCATENATE("Zástupce","
",OFFSET(List1!K$11,tisk!A338,0)))</f>
        <v/>
      </c>
      <c r="D341" s="4" t="str">
        <f ca="1">IF(B339="","",CONCATENATE("Dotace bude použita na:",OFFSET(List1!N$11,tisk!A338,0)))</f>
        <v/>
      </c>
      <c r="E341" s="98"/>
      <c r="F341" s="44" t="str">
        <f ca="1">IF(B339="","",OFFSET(List1!Q$11,tisk!A338,0))</f>
        <v/>
      </c>
      <c r="G341" s="99"/>
      <c r="H341" s="100"/>
      <c r="I341" s="89"/>
      <c r="J341" s="99"/>
    </row>
    <row r="342" spans="1:10" s="1" customFormat="1" ht="75" customHeight="1" x14ac:dyDescent="0.25">
      <c r="A342" s="47"/>
      <c r="B342" s="97" t="str">
        <f ca="1">IF(OFFSET(List1!B$11,tisk!A341,0)&gt;0,OFFSET(List1!B$11,tisk!A341,0),"")</f>
        <v/>
      </c>
      <c r="C342" s="2" t="str">
        <f ca="1">IF(B342="","",CONCATENATE(OFFSET(List1!C$11,tisk!A341,0),"
",OFFSET(List1!D$11,tisk!A341,0),"
",OFFSET(List1!E$11,tisk!A341,0),"
",OFFSET(List1!F$11,tisk!A341,0)))</f>
        <v/>
      </c>
      <c r="D342" s="72" t="str">
        <f ca="1">IF(B342="","",OFFSET(List1!L$11,tisk!A341,0))</f>
        <v/>
      </c>
      <c r="E342" s="98" t="str">
        <f ca="1">IF(B342="","",OFFSET(List1!O$11,tisk!A341,0))</f>
        <v/>
      </c>
      <c r="F342" s="44" t="str">
        <f ca="1">IF(B342="","",OFFSET(List1!P$11,tisk!A341,0))</f>
        <v/>
      </c>
      <c r="G342" s="99" t="str">
        <f ca="1">IF(B342="","",OFFSET(List1!R$11,tisk!A341,0))</f>
        <v/>
      </c>
      <c r="H342" s="100" t="str">
        <f ca="1">IF(B342="","",OFFSET(List1!S$11,tisk!A341,0))</f>
        <v/>
      </c>
      <c r="I342" s="89"/>
      <c r="J342" s="99" t="str">
        <f ca="1">IF(B342="","",OFFSET(List1!T$11,tisk!A341,0))</f>
        <v/>
      </c>
    </row>
    <row r="343" spans="1:10" s="1" customFormat="1" ht="75" customHeight="1" x14ac:dyDescent="0.25">
      <c r="A343" s="47"/>
      <c r="B343" s="97"/>
      <c r="C343" s="2" t="str">
        <f ca="1">IF(B342="","",CONCATENATE("Okres ",OFFSET(List1!G$11,tisk!A341,0),"
","Právní forma","
",OFFSET(List1!H$11,tisk!A341,0),"
","IČO ",OFFSET(List1!I$11,tisk!A341,0),"
 ","B.Ú. ",OFFSET(List1!J$11,tisk!A341,0)))</f>
        <v/>
      </c>
      <c r="D343" s="4" t="str">
        <f ca="1">IF(B342="","",OFFSET(List1!M$11,tisk!A341,0))</f>
        <v/>
      </c>
      <c r="E343" s="98"/>
      <c r="F343" s="43"/>
      <c r="G343" s="99"/>
      <c r="H343" s="100"/>
      <c r="I343" s="89"/>
      <c r="J343" s="99"/>
    </row>
    <row r="344" spans="1:10" s="1" customFormat="1" ht="30" customHeight="1" x14ac:dyDescent="0.25">
      <c r="A344" s="47">
        <f>ROW()/3-1</f>
        <v>113.66666666666667</v>
      </c>
      <c r="B344" s="97"/>
      <c r="C344" s="2" t="str">
        <f ca="1">IF(B342="","",CONCATENATE("Zástupce","
",OFFSET(List1!K$11,tisk!A341,0)))</f>
        <v/>
      </c>
      <c r="D344" s="4" t="str">
        <f ca="1">IF(B342="","",CONCATENATE("Dotace bude použita na:",OFFSET(List1!N$11,tisk!A341,0)))</f>
        <v/>
      </c>
      <c r="E344" s="98"/>
      <c r="F344" s="44" t="str">
        <f ca="1">IF(B342="","",OFFSET(List1!Q$11,tisk!A341,0))</f>
        <v/>
      </c>
      <c r="G344" s="99"/>
      <c r="H344" s="100"/>
      <c r="I344" s="89"/>
      <c r="J344" s="99"/>
    </row>
    <row r="345" spans="1:10" s="1" customFormat="1" ht="75" customHeight="1" x14ac:dyDescent="0.25">
      <c r="A345" s="47"/>
      <c r="B345" s="97" t="str">
        <f ca="1">IF(OFFSET(List1!B$11,tisk!A344,0)&gt;0,OFFSET(List1!B$11,tisk!A344,0),"")</f>
        <v/>
      </c>
      <c r="C345" s="2" t="str">
        <f ca="1">IF(B345="","",CONCATENATE(OFFSET(List1!C$11,tisk!A344,0),"
",OFFSET(List1!D$11,tisk!A344,0),"
",OFFSET(List1!E$11,tisk!A344,0),"
",OFFSET(List1!F$11,tisk!A344,0)))</f>
        <v/>
      </c>
      <c r="D345" s="72" t="str">
        <f ca="1">IF(B345="","",OFFSET(List1!L$11,tisk!A344,0))</f>
        <v/>
      </c>
      <c r="E345" s="98" t="str">
        <f ca="1">IF(B345="","",OFFSET(List1!O$11,tisk!A344,0))</f>
        <v/>
      </c>
      <c r="F345" s="44" t="str">
        <f ca="1">IF(B345="","",OFFSET(List1!P$11,tisk!A344,0))</f>
        <v/>
      </c>
      <c r="G345" s="99" t="str">
        <f ca="1">IF(B345="","",OFFSET(List1!R$11,tisk!A344,0))</f>
        <v/>
      </c>
      <c r="H345" s="100" t="str">
        <f ca="1">IF(B345="","",OFFSET(List1!S$11,tisk!A344,0))</f>
        <v/>
      </c>
      <c r="I345" s="89"/>
      <c r="J345" s="99" t="str">
        <f ca="1">IF(B345="","",OFFSET(List1!T$11,tisk!A344,0))</f>
        <v/>
      </c>
    </row>
    <row r="346" spans="1:10" s="1" customFormat="1" ht="75" customHeight="1" x14ac:dyDescent="0.25">
      <c r="A346" s="47"/>
      <c r="B346" s="97"/>
      <c r="C346" s="2" t="str">
        <f ca="1">IF(B345="","",CONCATENATE("Okres ",OFFSET(List1!G$11,tisk!A344,0),"
","Právní forma","
",OFFSET(List1!H$11,tisk!A344,0),"
","IČO ",OFFSET(List1!I$11,tisk!A344,0),"
 ","B.Ú. ",OFFSET(List1!J$11,tisk!A344,0)))</f>
        <v/>
      </c>
      <c r="D346" s="4" t="str">
        <f ca="1">IF(B345="","",OFFSET(List1!M$11,tisk!A344,0))</f>
        <v/>
      </c>
      <c r="E346" s="98"/>
      <c r="F346" s="43"/>
      <c r="G346" s="99"/>
      <c r="H346" s="100"/>
      <c r="I346" s="89"/>
      <c r="J346" s="99"/>
    </row>
    <row r="347" spans="1:10" s="1" customFormat="1" ht="30" customHeight="1" x14ac:dyDescent="0.25">
      <c r="A347" s="47">
        <f>ROW()/3-1</f>
        <v>114.66666666666667</v>
      </c>
      <c r="B347" s="97"/>
      <c r="C347" s="2" t="str">
        <f ca="1">IF(B345="","",CONCATENATE("Zástupce","
",OFFSET(List1!K$11,tisk!A344,0)))</f>
        <v/>
      </c>
      <c r="D347" s="4" t="str">
        <f ca="1">IF(B345="","",CONCATENATE("Dotace bude použita na:",OFFSET(List1!N$11,tisk!A344,0)))</f>
        <v/>
      </c>
      <c r="E347" s="98"/>
      <c r="F347" s="44" t="str">
        <f ca="1">IF(B345="","",OFFSET(List1!Q$11,tisk!A344,0))</f>
        <v/>
      </c>
      <c r="G347" s="99"/>
      <c r="H347" s="100"/>
      <c r="I347" s="89"/>
      <c r="J347" s="99"/>
    </row>
    <row r="348" spans="1:10" s="1" customFormat="1" ht="75" customHeight="1" x14ac:dyDescent="0.25">
      <c r="A348" s="47"/>
      <c r="B348" s="97" t="str">
        <f ca="1">IF(OFFSET(List1!B$11,tisk!A347,0)&gt;0,OFFSET(List1!B$11,tisk!A347,0),"")</f>
        <v/>
      </c>
      <c r="C348" s="2" t="str">
        <f ca="1">IF(B348="","",CONCATENATE(OFFSET(List1!C$11,tisk!A347,0),"
",OFFSET(List1!D$11,tisk!A347,0),"
",OFFSET(List1!E$11,tisk!A347,0),"
",OFFSET(List1!F$11,tisk!A347,0)))</f>
        <v/>
      </c>
      <c r="D348" s="72" t="str">
        <f ca="1">IF(B348="","",OFFSET(List1!L$11,tisk!A347,0))</f>
        <v/>
      </c>
      <c r="E348" s="98" t="str">
        <f ca="1">IF(B348="","",OFFSET(List1!O$11,tisk!A347,0))</f>
        <v/>
      </c>
      <c r="F348" s="44" t="str">
        <f ca="1">IF(B348="","",OFFSET(List1!P$11,tisk!A347,0))</f>
        <v/>
      </c>
      <c r="G348" s="99" t="str">
        <f ca="1">IF(B348="","",OFFSET(List1!R$11,tisk!A347,0))</f>
        <v/>
      </c>
      <c r="H348" s="100" t="str">
        <f ca="1">IF(B348="","",OFFSET(List1!S$11,tisk!A347,0))</f>
        <v/>
      </c>
      <c r="I348" s="89"/>
      <c r="J348" s="99" t="str">
        <f ca="1">IF(B348="","",OFFSET(List1!T$11,tisk!A347,0))</f>
        <v/>
      </c>
    </row>
    <row r="349" spans="1:10" s="1" customFormat="1" ht="75" customHeight="1" x14ac:dyDescent="0.25">
      <c r="A349" s="47"/>
      <c r="B349" s="97"/>
      <c r="C349" s="2" t="str">
        <f ca="1">IF(B348="","",CONCATENATE("Okres ",OFFSET(List1!G$11,tisk!A347,0),"
","Právní forma","
",OFFSET(List1!H$11,tisk!A347,0),"
","IČO ",OFFSET(List1!I$11,tisk!A347,0),"
 ","B.Ú. ",OFFSET(List1!J$11,tisk!A347,0)))</f>
        <v/>
      </c>
      <c r="D349" s="4" t="str">
        <f ca="1">IF(B348="","",OFFSET(List1!M$11,tisk!A347,0))</f>
        <v/>
      </c>
      <c r="E349" s="98"/>
      <c r="F349" s="43"/>
      <c r="G349" s="99"/>
      <c r="H349" s="100"/>
      <c r="I349" s="89"/>
      <c r="J349" s="99"/>
    </row>
    <row r="350" spans="1:10" s="1" customFormat="1" ht="30" customHeight="1" x14ac:dyDescent="0.25">
      <c r="A350" s="47">
        <f>ROW()/3-1</f>
        <v>115.66666666666667</v>
      </c>
      <c r="B350" s="97"/>
      <c r="C350" s="2" t="str">
        <f ca="1">IF(B348="","",CONCATENATE("Zástupce","
",OFFSET(List1!K$11,tisk!A347,0)))</f>
        <v/>
      </c>
      <c r="D350" s="4" t="str">
        <f ca="1">IF(B348="","",CONCATENATE("Dotace bude použita na:",OFFSET(List1!N$11,tisk!A347,0)))</f>
        <v/>
      </c>
      <c r="E350" s="98"/>
      <c r="F350" s="44" t="str">
        <f ca="1">IF(B348="","",OFFSET(List1!Q$11,tisk!A347,0))</f>
        <v/>
      </c>
      <c r="G350" s="99"/>
      <c r="H350" s="100"/>
      <c r="I350" s="89"/>
      <c r="J350" s="99"/>
    </row>
    <row r="351" spans="1:10" s="1" customFormat="1" ht="75" customHeight="1" x14ac:dyDescent="0.25">
      <c r="A351" s="47"/>
      <c r="B351" s="97" t="str">
        <f ca="1">IF(OFFSET(List1!B$11,tisk!A350,0)&gt;0,OFFSET(List1!B$11,tisk!A350,0),"")</f>
        <v/>
      </c>
      <c r="C351" s="2" t="str">
        <f ca="1">IF(B351="","",CONCATENATE(OFFSET(List1!C$11,tisk!A350,0),"
",OFFSET(List1!D$11,tisk!A350,0),"
",OFFSET(List1!E$11,tisk!A350,0),"
",OFFSET(List1!F$11,tisk!A350,0)))</f>
        <v/>
      </c>
      <c r="D351" s="72" t="str">
        <f ca="1">IF(B351="","",OFFSET(List1!L$11,tisk!A350,0))</f>
        <v/>
      </c>
      <c r="E351" s="98" t="str">
        <f ca="1">IF(B351="","",OFFSET(List1!O$11,tisk!A350,0))</f>
        <v/>
      </c>
      <c r="F351" s="44" t="str">
        <f ca="1">IF(B351="","",OFFSET(List1!P$11,tisk!A350,0))</f>
        <v/>
      </c>
      <c r="G351" s="99" t="str">
        <f ca="1">IF(B351="","",OFFSET(List1!R$11,tisk!A350,0))</f>
        <v/>
      </c>
      <c r="H351" s="100" t="str">
        <f ca="1">IF(B351="","",OFFSET(List1!S$11,tisk!A350,0))</f>
        <v/>
      </c>
      <c r="I351" s="89"/>
      <c r="J351" s="99" t="str">
        <f ca="1">IF(B351="","",OFFSET(List1!T$11,tisk!A350,0))</f>
        <v/>
      </c>
    </row>
    <row r="352" spans="1:10" s="1" customFormat="1" ht="75" customHeight="1" x14ac:dyDescent="0.25">
      <c r="A352" s="47"/>
      <c r="B352" s="97"/>
      <c r="C352" s="2" t="str">
        <f ca="1">IF(B351="","",CONCATENATE("Okres ",OFFSET(List1!G$11,tisk!A350,0),"
","Právní forma","
",OFFSET(List1!H$11,tisk!A350,0),"
","IČO ",OFFSET(List1!I$11,tisk!A350,0),"
 ","B.Ú. ",OFFSET(List1!J$11,tisk!A350,0)))</f>
        <v/>
      </c>
      <c r="D352" s="4" t="str">
        <f ca="1">IF(B351="","",OFFSET(List1!M$11,tisk!A350,0))</f>
        <v/>
      </c>
      <c r="E352" s="98"/>
      <c r="F352" s="43"/>
      <c r="G352" s="99"/>
      <c r="H352" s="100"/>
      <c r="I352" s="89"/>
      <c r="J352" s="99"/>
    </row>
    <row r="353" spans="1:10" s="1" customFormat="1" ht="30" customHeight="1" x14ac:dyDescent="0.25">
      <c r="A353" s="47">
        <f>ROW()/3-1</f>
        <v>116.66666666666667</v>
      </c>
      <c r="B353" s="97"/>
      <c r="C353" s="2" t="str">
        <f ca="1">IF(B351="","",CONCATENATE("Zástupce","
",OFFSET(List1!K$11,tisk!A350,0)))</f>
        <v/>
      </c>
      <c r="D353" s="4" t="str">
        <f ca="1">IF(B351="","",CONCATENATE("Dotace bude použita na:",OFFSET(List1!N$11,tisk!A350,0)))</f>
        <v/>
      </c>
      <c r="E353" s="98"/>
      <c r="F353" s="44" t="str">
        <f ca="1">IF(B351="","",OFFSET(List1!Q$11,tisk!A350,0))</f>
        <v/>
      </c>
      <c r="G353" s="99"/>
      <c r="H353" s="100"/>
      <c r="I353" s="89"/>
      <c r="J353" s="99"/>
    </row>
    <row r="354" spans="1:10" s="1" customFormat="1" ht="75" customHeight="1" x14ac:dyDescent="0.25">
      <c r="A354" s="47"/>
      <c r="B354" s="97" t="str">
        <f ca="1">IF(OFFSET(List1!B$11,tisk!A353,0)&gt;0,OFFSET(List1!B$11,tisk!A353,0),"")</f>
        <v/>
      </c>
      <c r="C354" s="2" t="str">
        <f ca="1">IF(B354="","",CONCATENATE(OFFSET(List1!C$11,tisk!A353,0),"
",OFFSET(List1!D$11,tisk!A353,0),"
",OFFSET(List1!E$11,tisk!A353,0),"
",OFFSET(List1!F$11,tisk!A353,0)))</f>
        <v/>
      </c>
      <c r="D354" s="72" t="str">
        <f ca="1">IF(B354="","",OFFSET(List1!L$11,tisk!A353,0))</f>
        <v/>
      </c>
      <c r="E354" s="98" t="str">
        <f ca="1">IF(B354="","",OFFSET(List1!O$11,tisk!A353,0))</f>
        <v/>
      </c>
      <c r="F354" s="44" t="str">
        <f ca="1">IF(B354="","",OFFSET(List1!P$11,tisk!A353,0))</f>
        <v/>
      </c>
      <c r="G354" s="99" t="str">
        <f ca="1">IF(B354="","",OFFSET(List1!R$11,tisk!A353,0))</f>
        <v/>
      </c>
      <c r="H354" s="100" t="str">
        <f ca="1">IF(B354="","",OFFSET(List1!S$11,tisk!A353,0))</f>
        <v/>
      </c>
      <c r="I354" s="89"/>
      <c r="J354" s="99" t="str">
        <f ca="1">IF(B354="","",OFFSET(List1!T$11,tisk!A353,0))</f>
        <v/>
      </c>
    </row>
    <row r="355" spans="1:10" s="1" customFormat="1" ht="75" customHeight="1" x14ac:dyDescent="0.25">
      <c r="A355" s="47"/>
      <c r="B355" s="97"/>
      <c r="C355" s="2" t="str">
        <f ca="1">IF(B354="","",CONCATENATE("Okres ",OFFSET(List1!G$11,tisk!A353,0),"
","Právní forma","
",OFFSET(List1!H$11,tisk!A353,0),"
","IČO ",OFFSET(List1!I$11,tisk!A353,0),"
 ","B.Ú. ",OFFSET(List1!J$11,tisk!A353,0)))</f>
        <v/>
      </c>
      <c r="D355" s="4" t="str">
        <f ca="1">IF(B354="","",OFFSET(List1!M$11,tisk!A353,0))</f>
        <v/>
      </c>
      <c r="E355" s="98"/>
      <c r="F355" s="43"/>
      <c r="G355" s="99"/>
      <c r="H355" s="100"/>
      <c r="I355" s="89"/>
      <c r="J355" s="99"/>
    </row>
    <row r="356" spans="1:10" s="1" customFormat="1" ht="30" customHeight="1" x14ac:dyDescent="0.25">
      <c r="A356" s="47">
        <f>ROW()/3-1</f>
        <v>117.66666666666667</v>
      </c>
      <c r="B356" s="97"/>
      <c r="C356" s="2" t="str">
        <f ca="1">IF(B354="","",CONCATENATE("Zástupce","
",OFFSET(List1!K$11,tisk!A353,0)))</f>
        <v/>
      </c>
      <c r="D356" s="4" t="str">
        <f ca="1">IF(B354="","",CONCATENATE("Dotace bude použita na:",OFFSET(List1!N$11,tisk!A353,0)))</f>
        <v/>
      </c>
      <c r="E356" s="98"/>
      <c r="F356" s="44" t="str">
        <f ca="1">IF(B354="","",OFFSET(List1!Q$11,tisk!A353,0))</f>
        <v/>
      </c>
      <c r="G356" s="99"/>
      <c r="H356" s="100"/>
      <c r="I356" s="89"/>
      <c r="J356" s="99"/>
    </row>
    <row r="357" spans="1:10" s="1" customFormat="1" ht="75" customHeight="1" x14ac:dyDescent="0.25">
      <c r="A357" s="47"/>
      <c r="B357" s="97" t="str">
        <f ca="1">IF(OFFSET(List1!B$11,tisk!A356,0)&gt;0,OFFSET(List1!B$11,tisk!A356,0),"")</f>
        <v/>
      </c>
      <c r="C357" s="2" t="str">
        <f ca="1">IF(B357="","",CONCATENATE(OFFSET(List1!C$11,tisk!A356,0),"
",OFFSET(List1!D$11,tisk!A356,0),"
",OFFSET(List1!E$11,tisk!A356,0),"
",OFFSET(List1!F$11,tisk!A356,0)))</f>
        <v/>
      </c>
      <c r="D357" s="72" t="str">
        <f ca="1">IF(B357="","",OFFSET(List1!L$11,tisk!A356,0))</f>
        <v/>
      </c>
      <c r="E357" s="98" t="str">
        <f ca="1">IF(B357="","",OFFSET(List1!O$11,tisk!A356,0))</f>
        <v/>
      </c>
      <c r="F357" s="44" t="str">
        <f ca="1">IF(B357="","",OFFSET(List1!P$11,tisk!A356,0))</f>
        <v/>
      </c>
      <c r="G357" s="99" t="str">
        <f ca="1">IF(B357="","",OFFSET(List1!R$11,tisk!A356,0))</f>
        <v/>
      </c>
      <c r="H357" s="100" t="str">
        <f ca="1">IF(B357="","",OFFSET(List1!S$11,tisk!A356,0))</f>
        <v/>
      </c>
      <c r="I357" s="89"/>
      <c r="J357" s="99" t="str">
        <f ca="1">IF(B357="","",OFFSET(List1!T$11,tisk!A356,0))</f>
        <v/>
      </c>
    </row>
    <row r="358" spans="1:10" s="1" customFormat="1" ht="75" customHeight="1" x14ac:dyDescent="0.25">
      <c r="A358" s="47"/>
      <c r="B358" s="97"/>
      <c r="C358" s="2" t="str">
        <f ca="1">IF(B357="","",CONCATENATE("Okres ",OFFSET(List1!G$11,tisk!A356,0),"
","Právní forma","
",OFFSET(List1!H$11,tisk!A356,0),"
","IČO ",OFFSET(List1!I$11,tisk!A356,0),"
 ","B.Ú. ",OFFSET(List1!J$11,tisk!A356,0)))</f>
        <v/>
      </c>
      <c r="D358" s="4" t="str">
        <f ca="1">IF(B357="","",OFFSET(List1!M$11,tisk!A356,0))</f>
        <v/>
      </c>
      <c r="E358" s="98"/>
      <c r="F358" s="43"/>
      <c r="G358" s="99"/>
      <c r="H358" s="100"/>
      <c r="I358" s="89"/>
      <c r="J358" s="99"/>
    </row>
    <row r="359" spans="1:10" s="1" customFormat="1" ht="30" customHeight="1" x14ac:dyDescent="0.25">
      <c r="A359" s="47">
        <f>ROW()/3-1</f>
        <v>118.66666666666667</v>
      </c>
      <c r="B359" s="97"/>
      <c r="C359" s="2" t="str">
        <f ca="1">IF(B357="","",CONCATENATE("Zástupce","
",OFFSET(List1!K$11,tisk!A356,0)))</f>
        <v/>
      </c>
      <c r="D359" s="4" t="str">
        <f ca="1">IF(B357="","",CONCATENATE("Dotace bude použita na:",OFFSET(List1!N$11,tisk!A356,0)))</f>
        <v/>
      </c>
      <c r="E359" s="98"/>
      <c r="F359" s="44" t="str">
        <f ca="1">IF(B357="","",OFFSET(List1!Q$11,tisk!A356,0))</f>
        <v/>
      </c>
      <c r="G359" s="99"/>
      <c r="H359" s="100"/>
      <c r="I359" s="89"/>
      <c r="J359" s="99"/>
    </row>
    <row r="360" spans="1:10" s="1" customFormat="1" ht="75" customHeight="1" x14ac:dyDescent="0.25">
      <c r="A360" s="47"/>
      <c r="B360" s="97" t="str">
        <f ca="1">IF(OFFSET(List1!B$11,tisk!A359,0)&gt;0,OFFSET(List1!B$11,tisk!A359,0),"")</f>
        <v/>
      </c>
      <c r="C360" s="2" t="str">
        <f ca="1">IF(B360="","",CONCATENATE(OFFSET(List1!C$11,tisk!A359,0),"
",OFFSET(List1!D$11,tisk!A359,0),"
",OFFSET(List1!E$11,tisk!A359,0),"
",OFFSET(List1!F$11,tisk!A359,0)))</f>
        <v/>
      </c>
      <c r="D360" s="72" t="str">
        <f ca="1">IF(B360="","",OFFSET(List1!L$11,tisk!A359,0))</f>
        <v/>
      </c>
      <c r="E360" s="98" t="str">
        <f ca="1">IF(B360="","",OFFSET(List1!O$11,tisk!A359,0))</f>
        <v/>
      </c>
      <c r="F360" s="44" t="str">
        <f ca="1">IF(B360="","",OFFSET(List1!P$11,tisk!A359,0))</f>
        <v/>
      </c>
      <c r="G360" s="99" t="str">
        <f ca="1">IF(B360="","",OFFSET(List1!R$11,tisk!A359,0))</f>
        <v/>
      </c>
      <c r="H360" s="100" t="str">
        <f ca="1">IF(B360="","",OFFSET(List1!S$11,tisk!A359,0))</f>
        <v/>
      </c>
      <c r="I360" s="89"/>
      <c r="J360" s="99" t="str">
        <f ca="1">IF(B360="","",OFFSET(List1!T$11,tisk!A359,0))</f>
        <v/>
      </c>
    </row>
    <row r="361" spans="1:10" s="1" customFormat="1" ht="75" customHeight="1" x14ac:dyDescent="0.25">
      <c r="A361" s="47"/>
      <c r="B361" s="97"/>
      <c r="C361" s="2" t="str">
        <f ca="1">IF(B360="","",CONCATENATE("Okres ",OFFSET(List1!G$11,tisk!A359,0),"
","Právní forma","
",OFFSET(List1!H$11,tisk!A359,0),"
","IČO ",OFFSET(List1!I$11,tisk!A359,0),"
 ","B.Ú. ",OFFSET(List1!J$11,tisk!A359,0)))</f>
        <v/>
      </c>
      <c r="D361" s="4" t="str">
        <f ca="1">IF(B360="","",OFFSET(List1!M$11,tisk!A359,0))</f>
        <v/>
      </c>
      <c r="E361" s="98"/>
      <c r="F361" s="43"/>
      <c r="G361" s="99"/>
      <c r="H361" s="100"/>
      <c r="I361" s="89"/>
      <c r="J361" s="99"/>
    </row>
    <row r="362" spans="1:10" s="1" customFormat="1" ht="30" customHeight="1" x14ac:dyDescent="0.25">
      <c r="A362" s="47">
        <f>ROW()/3-1</f>
        <v>119.66666666666667</v>
      </c>
      <c r="B362" s="97"/>
      <c r="C362" s="2" t="str">
        <f ca="1">IF(B360="","",CONCATENATE("Zástupce","
",OFFSET(List1!K$11,tisk!A359,0)))</f>
        <v/>
      </c>
      <c r="D362" s="4" t="str">
        <f ca="1">IF(B360="","",CONCATENATE("Dotace bude použita na:",OFFSET(List1!N$11,tisk!A359,0)))</f>
        <v/>
      </c>
      <c r="E362" s="98"/>
      <c r="F362" s="44" t="str">
        <f ca="1">IF(B360="","",OFFSET(List1!Q$11,tisk!A359,0))</f>
        <v/>
      </c>
      <c r="G362" s="99"/>
      <c r="H362" s="100"/>
      <c r="I362" s="89"/>
      <c r="J362" s="99"/>
    </row>
    <row r="363" spans="1:10" s="1" customFormat="1" ht="75" customHeight="1" x14ac:dyDescent="0.25">
      <c r="A363" s="47"/>
      <c r="B363" s="97" t="str">
        <f ca="1">IF(OFFSET(List1!B$11,tisk!A362,0)&gt;0,OFFSET(List1!B$11,tisk!A362,0),"")</f>
        <v/>
      </c>
      <c r="C363" s="2" t="str">
        <f ca="1">IF(B363="","",CONCATENATE(OFFSET(List1!C$11,tisk!A362,0),"
",OFFSET(List1!D$11,tisk!A362,0),"
",OFFSET(List1!E$11,tisk!A362,0),"
",OFFSET(List1!F$11,tisk!A362,0)))</f>
        <v/>
      </c>
      <c r="D363" s="72" t="str">
        <f ca="1">IF(B363="","",OFFSET(List1!L$11,tisk!A362,0))</f>
        <v/>
      </c>
      <c r="E363" s="98" t="str">
        <f ca="1">IF(B363="","",OFFSET(List1!O$11,tisk!A362,0))</f>
        <v/>
      </c>
      <c r="F363" s="44" t="str">
        <f ca="1">IF(B363="","",OFFSET(List1!P$11,tisk!A362,0))</f>
        <v/>
      </c>
      <c r="G363" s="99" t="str">
        <f ca="1">IF(B363="","",OFFSET(List1!R$11,tisk!A362,0))</f>
        <v/>
      </c>
      <c r="H363" s="100" t="str">
        <f ca="1">IF(B363="","",OFFSET(List1!S$11,tisk!A362,0))</f>
        <v/>
      </c>
      <c r="I363" s="89"/>
      <c r="J363" s="99" t="str">
        <f ca="1">IF(B363="","",OFFSET(List1!T$11,tisk!A362,0))</f>
        <v/>
      </c>
    </row>
    <row r="364" spans="1:10" s="1" customFormat="1" ht="75" customHeight="1" x14ac:dyDescent="0.25">
      <c r="A364" s="47"/>
      <c r="B364" s="97"/>
      <c r="C364" s="2" t="str">
        <f ca="1">IF(B363="","",CONCATENATE("Okres ",OFFSET(List1!G$11,tisk!A362,0),"
","Právní forma","
",OFFSET(List1!H$11,tisk!A362,0),"
","IČO ",OFFSET(List1!I$11,tisk!A362,0),"
 ","B.Ú. ",OFFSET(List1!J$11,tisk!A362,0)))</f>
        <v/>
      </c>
      <c r="D364" s="4" t="str">
        <f ca="1">IF(B363="","",OFFSET(List1!M$11,tisk!A362,0))</f>
        <v/>
      </c>
      <c r="E364" s="98"/>
      <c r="F364" s="43"/>
      <c r="G364" s="99"/>
      <c r="H364" s="100"/>
      <c r="I364" s="89"/>
      <c r="J364" s="99"/>
    </row>
    <row r="365" spans="1:10" s="1" customFormat="1" ht="30" customHeight="1" x14ac:dyDescent="0.25">
      <c r="A365" s="47">
        <f>ROW()/3-1</f>
        <v>120.66666666666667</v>
      </c>
      <c r="B365" s="97"/>
      <c r="C365" s="2" t="str">
        <f ca="1">IF(B363="","",CONCATENATE("Zástupce","
",OFFSET(List1!K$11,tisk!A362,0)))</f>
        <v/>
      </c>
      <c r="D365" s="4" t="str">
        <f ca="1">IF(B363="","",CONCATENATE("Dotace bude použita na:",OFFSET(List1!N$11,tisk!A362,0)))</f>
        <v/>
      </c>
      <c r="E365" s="98"/>
      <c r="F365" s="44" t="str">
        <f ca="1">IF(B363="","",OFFSET(List1!Q$11,tisk!A362,0))</f>
        <v/>
      </c>
      <c r="G365" s="99"/>
      <c r="H365" s="100"/>
      <c r="I365" s="89"/>
      <c r="J365" s="99"/>
    </row>
    <row r="366" spans="1:10" s="1" customFormat="1" ht="75" customHeight="1" x14ac:dyDescent="0.25">
      <c r="A366" s="47"/>
      <c r="B366" s="97" t="str">
        <f ca="1">IF(OFFSET(List1!B$11,tisk!A365,0)&gt;0,OFFSET(List1!B$11,tisk!A365,0),"")</f>
        <v/>
      </c>
      <c r="C366" s="2" t="str">
        <f ca="1">IF(B366="","",CONCATENATE(OFFSET(List1!C$11,tisk!A365,0),"
",OFFSET(List1!D$11,tisk!A365,0),"
",OFFSET(List1!E$11,tisk!A365,0),"
",OFFSET(List1!F$11,tisk!A365,0)))</f>
        <v/>
      </c>
      <c r="D366" s="72" t="str">
        <f ca="1">IF(B366="","",OFFSET(List1!L$11,tisk!A365,0))</f>
        <v/>
      </c>
      <c r="E366" s="98" t="str">
        <f ca="1">IF(B366="","",OFFSET(List1!O$11,tisk!A365,0))</f>
        <v/>
      </c>
      <c r="F366" s="44" t="str">
        <f ca="1">IF(B366="","",OFFSET(List1!P$11,tisk!A365,0))</f>
        <v/>
      </c>
      <c r="G366" s="99" t="str">
        <f ca="1">IF(B366="","",OFFSET(List1!R$11,tisk!A365,0))</f>
        <v/>
      </c>
      <c r="H366" s="100" t="str">
        <f ca="1">IF(B366="","",OFFSET(List1!S$11,tisk!A365,0))</f>
        <v/>
      </c>
      <c r="I366" s="89"/>
      <c r="J366" s="99" t="str">
        <f ca="1">IF(B366="","",OFFSET(List1!T$11,tisk!A365,0))</f>
        <v/>
      </c>
    </row>
    <row r="367" spans="1:10" s="1" customFormat="1" ht="75" customHeight="1" x14ac:dyDescent="0.25">
      <c r="A367" s="47"/>
      <c r="B367" s="97"/>
      <c r="C367" s="2" t="str">
        <f ca="1">IF(B366="","",CONCATENATE("Okres ",OFFSET(List1!G$11,tisk!A365,0),"
","Právní forma","
",OFFSET(List1!H$11,tisk!A365,0),"
","IČO ",OFFSET(List1!I$11,tisk!A365,0),"
 ","B.Ú. ",OFFSET(List1!J$11,tisk!A365,0)))</f>
        <v/>
      </c>
      <c r="D367" s="4" t="str">
        <f ca="1">IF(B366="","",OFFSET(List1!M$11,tisk!A365,0))</f>
        <v/>
      </c>
      <c r="E367" s="98"/>
      <c r="F367" s="43"/>
      <c r="G367" s="99"/>
      <c r="H367" s="100"/>
      <c r="I367" s="89"/>
      <c r="J367" s="99"/>
    </row>
    <row r="368" spans="1:10" s="1" customFormat="1" ht="30" customHeight="1" x14ac:dyDescent="0.25">
      <c r="A368" s="47">
        <f>ROW()/3-1</f>
        <v>121.66666666666667</v>
      </c>
      <c r="B368" s="97"/>
      <c r="C368" s="2" t="str">
        <f ca="1">IF(B366="","",CONCATENATE("Zástupce","
",OFFSET(List1!K$11,tisk!A365,0)))</f>
        <v/>
      </c>
      <c r="D368" s="4" t="str">
        <f ca="1">IF(B366="","",CONCATENATE("Dotace bude použita na:",OFFSET(List1!N$11,tisk!A365,0)))</f>
        <v/>
      </c>
      <c r="E368" s="98"/>
      <c r="F368" s="44" t="str">
        <f ca="1">IF(B366="","",OFFSET(List1!Q$11,tisk!A365,0))</f>
        <v/>
      </c>
      <c r="G368" s="99"/>
      <c r="H368" s="100"/>
      <c r="I368" s="89"/>
      <c r="J368" s="99"/>
    </row>
    <row r="369" spans="1:10" s="1" customFormat="1" ht="75" customHeight="1" x14ac:dyDescent="0.25">
      <c r="A369" s="47"/>
      <c r="B369" s="97" t="str">
        <f ca="1">IF(OFFSET(List1!B$11,tisk!A368,0)&gt;0,OFFSET(List1!B$11,tisk!A368,0),"")</f>
        <v/>
      </c>
      <c r="C369" s="2" t="str">
        <f ca="1">IF(B369="","",CONCATENATE(OFFSET(List1!C$11,tisk!A368,0),"
",OFFSET(List1!D$11,tisk!A368,0),"
",OFFSET(List1!E$11,tisk!A368,0),"
",OFFSET(List1!F$11,tisk!A368,0)))</f>
        <v/>
      </c>
      <c r="D369" s="72" t="str">
        <f ca="1">IF(B369="","",OFFSET(List1!L$11,tisk!A368,0))</f>
        <v/>
      </c>
      <c r="E369" s="98" t="str">
        <f ca="1">IF(B369="","",OFFSET(List1!O$11,tisk!A368,0))</f>
        <v/>
      </c>
      <c r="F369" s="44" t="str">
        <f ca="1">IF(B369="","",OFFSET(List1!P$11,tisk!A368,0))</f>
        <v/>
      </c>
      <c r="G369" s="99" t="str">
        <f ca="1">IF(B369="","",OFFSET(List1!R$11,tisk!A368,0))</f>
        <v/>
      </c>
      <c r="H369" s="100" t="str">
        <f ca="1">IF(B369="","",OFFSET(List1!S$11,tisk!A368,0))</f>
        <v/>
      </c>
      <c r="I369" s="89"/>
      <c r="J369" s="99" t="str">
        <f ca="1">IF(B369="","",OFFSET(List1!T$11,tisk!A368,0))</f>
        <v/>
      </c>
    </row>
    <row r="370" spans="1:10" s="1" customFormat="1" ht="75" customHeight="1" x14ac:dyDescent="0.25">
      <c r="A370" s="47"/>
      <c r="B370" s="97"/>
      <c r="C370" s="2" t="str">
        <f ca="1">IF(B369="","",CONCATENATE("Okres ",OFFSET(List1!G$11,tisk!A368,0),"
","Právní forma","
",OFFSET(List1!H$11,tisk!A368,0),"
","IČO ",OFFSET(List1!I$11,tisk!A368,0),"
 ","B.Ú. ",OFFSET(List1!J$11,tisk!A368,0)))</f>
        <v/>
      </c>
      <c r="D370" s="4" t="str">
        <f ca="1">IF(B369="","",OFFSET(List1!M$11,tisk!A368,0))</f>
        <v/>
      </c>
      <c r="E370" s="98"/>
      <c r="F370" s="43"/>
      <c r="G370" s="99"/>
      <c r="H370" s="100"/>
      <c r="I370" s="89"/>
      <c r="J370" s="99"/>
    </row>
    <row r="371" spans="1:10" s="1" customFormat="1" ht="30" customHeight="1" x14ac:dyDescent="0.25">
      <c r="A371" s="47">
        <f>ROW()/3-1</f>
        <v>122.66666666666667</v>
      </c>
      <c r="B371" s="97"/>
      <c r="C371" s="2" t="str">
        <f ca="1">IF(B369="","",CONCATENATE("Zástupce","
",OFFSET(List1!K$11,tisk!A368,0)))</f>
        <v/>
      </c>
      <c r="D371" s="4" t="str">
        <f ca="1">IF(B369="","",CONCATENATE("Dotace bude použita na:",OFFSET(List1!N$11,tisk!A368,0)))</f>
        <v/>
      </c>
      <c r="E371" s="98"/>
      <c r="F371" s="44" t="str">
        <f ca="1">IF(B369="","",OFFSET(List1!Q$11,tisk!A368,0))</f>
        <v/>
      </c>
      <c r="G371" s="99"/>
      <c r="H371" s="100"/>
      <c r="I371" s="89"/>
      <c r="J371" s="99"/>
    </row>
    <row r="372" spans="1:10" s="1" customFormat="1" ht="75" customHeight="1" x14ac:dyDescent="0.25">
      <c r="A372" s="47"/>
      <c r="B372" s="97" t="str">
        <f ca="1">IF(OFFSET(List1!B$11,tisk!A371,0)&gt;0,OFFSET(List1!B$11,tisk!A371,0),"")</f>
        <v/>
      </c>
      <c r="C372" s="2" t="str">
        <f ca="1">IF(B372="","",CONCATENATE(OFFSET(List1!C$11,tisk!A371,0),"
",OFFSET(List1!D$11,tisk!A371,0),"
",OFFSET(List1!E$11,tisk!A371,0),"
",OFFSET(List1!F$11,tisk!A371,0)))</f>
        <v/>
      </c>
      <c r="D372" s="72" t="str">
        <f ca="1">IF(B372="","",OFFSET(List1!L$11,tisk!A371,0))</f>
        <v/>
      </c>
      <c r="E372" s="98" t="str">
        <f ca="1">IF(B372="","",OFFSET(List1!O$11,tisk!A371,0))</f>
        <v/>
      </c>
      <c r="F372" s="44" t="str">
        <f ca="1">IF(B372="","",OFFSET(List1!P$11,tisk!A371,0))</f>
        <v/>
      </c>
      <c r="G372" s="99" t="str">
        <f ca="1">IF(B372="","",OFFSET(List1!R$11,tisk!A371,0))</f>
        <v/>
      </c>
      <c r="H372" s="100" t="str">
        <f ca="1">IF(B372="","",OFFSET(List1!S$11,tisk!A371,0))</f>
        <v/>
      </c>
      <c r="I372" s="89"/>
      <c r="J372" s="99" t="str">
        <f ca="1">IF(B372="","",OFFSET(List1!T$11,tisk!A371,0))</f>
        <v/>
      </c>
    </row>
    <row r="373" spans="1:10" s="1" customFormat="1" ht="75" customHeight="1" x14ac:dyDescent="0.25">
      <c r="A373" s="47"/>
      <c r="B373" s="97"/>
      <c r="C373" s="2" t="str">
        <f ca="1">IF(B372="","",CONCATENATE("Okres ",OFFSET(List1!G$11,tisk!A371,0),"
","Právní forma","
",OFFSET(List1!H$11,tisk!A371,0),"
","IČO ",OFFSET(List1!I$11,tisk!A371,0),"
 ","B.Ú. ",OFFSET(List1!J$11,tisk!A371,0)))</f>
        <v/>
      </c>
      <c r="D373" s="4" t="str">
        <f ca="1">IF(B372="","",OFFSET(List1!M$11,tisk!A371,0))</f>
        <v/>
      </c>
      <c r="E373" s="98"/>
      <c r="F373" s="43"/>
      <c r="G373" s="99"/>
      <c r="H373" s="100"/>
      <c r="I373" s="89"/>
      <c r="J373" s="99"/>
    </row>
    <row r="374" spans="1:10" s="1" customFormat="1" ht="30" customHeight="1" x14ac:dyDescent="0.25">
      <c r="A374" s="47">
        <f>ROW()/3-1</f>
        <v>123.66666666666667</v>
      </c>
      <c r="B374" s="97"/>
      <c r="C374" s="2" t="str">
        <f ca="1">IF(B372="","",CONCATENATE("Zástupce","
",OFFSET(List1!K$11,tisk!A371,0)))</f>
        <v/>
      </c>
      <c r="D374" s="4" t="str">
        <f ca="1">IF(B372="","",CONCATENATE("Dotace bude použita na:",OFFSET(List1!N$11,tisk!A371,0)))</f>
        <v/>
      </c>
      <c r="E374" s="98"/>
      <c r="F374" s="44" t="str">
        <f ca="1">IF(B372="","",OFFSET(List1!Q$11,tisk!A371,0))</f>
        <v/>
      </c>
      <c r="G374" s="99"/>
      <c r="H374" s="100"/>
      <c r="I374" s="89"/>
      <c r="J374" s="99"/>
    </row>
    <row r="375" spans="1:10" s="1" customFormat="1" ht="75" customHeight="1" x14ac:dyDescent="0.25">
      <c r="A375" s="47"/>
      <c r="B375" s="97" t="str">
        <f ca="1">IF(OFFSET(List1!B$11,tisk!A374,0)&gt;0,OFFSET(List1!B$11,tisk!A374,0),"")</f>
        <v/>
      </c>
      <c r="C375" s="2" t="str">
        <f ca="1">IF(B375="","",CONCATENATE(OFFSET(List1!C$11,tisk!A374,0),"
",OFFSET(List1!D$11,tisk!A374,0),"
",OFFSET(List1!E$11,tisk!A374,0),"
",OFFSET(List1!F$11,tisk!A374,0)))</f>
        <v/>
      </c>
      <c r="D375" s="72" t="str">
        <f ca="1">IF(B375="","",OFFSET(List1!L$11,tisk!A374,0))</f>
        <v/>
      </c>
      <c r="E375" s="98" t="str">
        <f ca="1">IF(B375="","",OFFSET(List1!O$11,tisk!A374,0))</f>
        <v/>
      </c>
      <c r="F375" s="44" t="str">
        <f ca="1">IF(B375="","",OFFSET(List1!P$11,tisk!A374,0))</f>
        <v/>
      </c>
      <c r="G375" s="99" t="str">
        <f ca="1">IF(B375="","",OFFSET(List1!R$11,tisk!A374,0))</f>
        <v/>
      </c>
      <c r="H375" s="100" t="str">
        <f ca="1">IF(B375="","",OFFSET(List1!S$11,tisk!A374,0))</f>
        <v/>
      </c>
      <c r="I375" s="89"/>
      <c r="J375" s="99" t="str">
        <f ca="1">IF(B375="","",OFFSET(List1!T$11,tisk!A374,0))</f>
        <v/>
      </c>
    </row>
    <row r="376" spans="1:10" s="1" customFormat="1" ht="75" customHeight="1" x14ac:dyDescent="0.25">
      <c r="A376" s="47"/>
      <c r="B376" s="97"/>
      <c r="C376" s="2" t="str">
        <f ca="1">IF(B375="","",CONCATENATE("Okres ",OFFSET(List1!G$11,tisk!A374,0),"
","Právní forma","
",OFFSET(List1!H$11,tisk!A374,0),"
","IČO ",OFFSET(List1!I$11,tisk!A374,0),"
 ","B.Ú. ",OFFSET(List1!J$11,tisk!A374,0)))</f>
        <v/>
      </c>
      <c r="D376" s="4" t="str">
        <f ca="1">IF(B375="","",OFFSET(List1!M$11,tisk!A374,0))</f>
        <v/>
      </c>
      <c r="E376" s="98"/>
      <c r="F376" s="43"/>
      <c r="G376" s="99"/>
      <c r="H376" s="100"/>
      <c r="I376" s="89"/>
      <c r="J376" s="99"/>
    </row>
    <row r="377" spans="1:10" s="1" customFormat="1" ht="30" customHeight="1" x14ac:dyDescent="0.25">
      <c r="A377" s="47">
        <f>ROW()/3-1</f>
        <v>124.66666666666667</v>
      </c>
      <c r="B377" s="97"/>
      <c r="C377" s="2" t="str">
        <f ca="1">IF(B375="","",CONCATENATE("Zástupce","
",OFFSET(List1!K$11,tisk!A374,0)))</f>
        <v/>
      </c>
      <c r="D377" s="4" t="str">
        <f ca="1">IF(B375="","",CONCATENATE("Dotace bude použita na:",OFFSET(List1!N$11,tisk!A374,0)))</f>
        <v/>
      </c>
      <c r="E377" s="98"/>
      <c r="F377" s="44" t="str">
        <f ca="1">IF(B375="","",OFFSET(List1!Q$11,tisk!A374,0))</f>
        <v/>
      </c>
      <c r="G377" s="99"/>
      <c r="H377" s="100"/>
      <c r="I377" s="89"/>
      <c r="J377" s="99"/>
    </row>
    <row r="378" spans="1:10" s="1" customFormat="1" ht="75" customHeight="1" x14ac:dyDescent="0.25">
      <c r="A378" s="47"/>
      <c r="B378" s="97" t="str">
        <f ca="1">IF(OFFSET(List1!B$11,tisk!A377,0)&gt;0,OFFSET(List1!B$11,tisk!A377,0),"")</f>
        <v/>
      </c>
      <c r="C378" s="2" t="str">
        <f ca="1">IF(B378="","",CONCATENATE(OFFSET(List1!C$11,tisk!A377,0),"
",OFFSET(List1!D$11,tisk!A377,0),"
",OFFSET(List1!E$11,tisk!A377,0),"
",OFFSET(List1!F$11,tisk!A377,0)))</f>
        <v/>
      </c>
      <c r="D378" s="72" t="str">
        <f ca="1">IF(B378="","",OFFSET(List1!L$11,tisk!A377,0))</f>
        <v/>
      </c>
      <c r="E378" s="98" t="str">
        <f ca="1">IF(B378="","",OFFSET(List1!O$11,tisk!A377,0))</f>
        <v/>
      </c>
      <c r="F378" s="44" t="str">
        <f ca="1">IF(B378="","",OFFSET(List1!P$11,tisk!A377,0))</f>
        <v/>
      </c>
      <c r="G378" s="99" t="str">
        <f ca="1">IF(B378="","",OFFSET(List1!R$11,tisk!A377,0))</f>
        <v/>
      </c>
      <c r="H378" s="100" t="str">
        <f ca="1">IF(B378="","",OFFSET(List1!S$11,tisk!A377,0))</f>
        <v/>
      </c>
      <c r="I378" s="89"/>
      <c r="J378" s="99" t="str">
        <f ca="1">IF(B378="","",OFFSET(List1!T$11,tisk!A377,0))</f>
        <v/>
      </c>
    </row>
    <row r="379" spans="1:10" s="1" customFormat="1" ht="75" customHeight="1" x14ac:dyDescent="0.25">
      <c r="A379" s="47"/>
      <c r="B379" s="97"/>
      <c r="C379" s="2" t="str">
        <f ca="1">IF(B378="","",CONCATENATE("Okres ",OFFSET(List1!G$11,tisk!A377,0),"
","Právní forma","
",OFFSET(List1!H$11,tisk!A377,0),"
","IČO ",OFFSET(List1!I$11,tisk!A377,0),"
 ","B.Ú. ",OFFSET(List1!J$11,tisk!A377,0)))</f>
        <v/>
      </c>
      <c r="D379" s="4" t="str">
        <f ca="1">IF(B378="","",OFFSET(List1!M$11,tisk!A377,0))</f>
        <v/>
      </c>
      <c r="E379" s="98"/>
      <c r="F379" s="43"/>
      <c r="G379" s="99"/>
      <c r="H379" s="100"/>
      <c r="I379" s="89"/>
      <c r="J379" s="99"/>
    </row>
    <row r="380" spans="1:10" s="1" customFormat="1" ht="30" customHeight="1" x14ac:dyDescent="0.25">
      <c r="A380" s="47">
        <f>ROW()/3-1</f>
        <v>125.66666666666667</v>
      </c>
      <c r="B380" s="97"/>
      <c r="C380" s="2" t="str">
        <f ca="1">IF(B378="","",CONCATENATE("Zástupce","
",OFFSET(List1!K$11,tisk!A377,0)))</f>
        <v/>
      </c>
      <c r="D380" s="4" t="str">
        <f ca="1">IF(B378="","",CONCATENATE("Dotace bude použita na:",OFFSET(List1!N$11,tisk!A377,0)))</f>
        <v/>
      </c>
      <c r="E380" s="98"/>
      <c r="F380" s="44" t="str">
        <f ca="1">IF(B378="","",OFFSET(List1!Q$11,tisk!A377,0))</f>
        <v/>
      </c>
      <c r="G380" s="99"/>
      <c r="H380" s="100"/>
      <c r="I380" s="89"/>
      <c r="J380" s="99"/>
    </row>
    <row r="381" spans="1:10" s="1" customFormat="1" ht="75" customHeight="1" x14ac:dyDescent="0.25">
      <c r="A381" s="47"/>
      <c r="B381" s="97" t="str">
        <f ca="1">IF(OFFSET(List1!B$11,tisk!A380,0)&gt;0,OFFSET(List1!B$11,tisk!A380,0),"")</f>
        <v/>
      </c>
      <c r="C381" s="2" t="str">
        <f ca="1">IF(B381="","",CONCATENATE(OFFSET(List1!C$11,tisk!A380,0),"
",OFFSET(List1!D$11,tisk!A380,0),"
",OFFSET(List1!E$11,tisk!A380,0),"
",OFFSET(List1!F$11,tisk!A380,0)))</f>
        <v/>
      </c>
      <c r="D381" s="72" t="str">
        <f ca="1">IF(B381="","",OFFSET(List1!L$11,tisk!A380,0))</f>
        <v/>
      </c>
      <c r="E381" s="98" t="str">
        <f ca="1">IF(B381="","",OFFSET(List1!O$11,tisk!A380,0))</f>
        <v/>
      </c>
      <c r="F381" s="44" t="str">
        <f ca="1">IF(B381="","",OFFSET(List1!P$11,tisk!A380,0))</f>
        <v/>
      </c>
      <c r="G381" s="99" t="str">
        <f ca="1">IF(B381="","",OFFSET(List1!R$11,tisk!A380,0))</f>
        <v/>
      </c>
      <c r="H381" s="100" t="str">
        <f ca="1">IF(B381="","",OFFSET(List1!S$11,tisk!A380,0))</f>
        <v/>
      </c>
      <c r="I381" s="89"/>
      <c r="J381" s="99" t="str">
        <f ca="1">IF(B381="","",OFFSET(List1!T$11,tisk!A380,0))</f>
        <v/>
      </c>
    </row>
    <row r="382" spans="1:10" s="1" customFormat="1" ht="75" customHeight="1" x14ac:dyDescent="0.25">
      <c r="A382" s="47"/>
      <c r="B382" s="97"/>
      <c r="C382" s="2" t="str">
        <f ca="1">IF(B381="","",CONCATENATE("Okres ",OFFSET(List1!G$11,tisk!A380,0),"
","Právní forma","
",OFFSET(List1!H$11,tisk!A380,0),"
","IČO ",OFFSET(List1!I$11,tisk!A380,0),"
 ","B.Ú. ",OFFSET(List1!J$11,tisk!A380,0)))</f>
        <v/>
      </c>
      <c r="D382" s="4" t="str">
        <f ca="1">IF(B381="","",OFFSET(List1!M$11,tisk!A380,0))</f>
        <v/>
      </c>
      <c r="E382" s="98"/>
      <c r="F382" s="43"/>
      <c r="G382" s="99"/>
      <c r="H382" s="100"/>
      <c r="I382" s="89"/>
      <c r="J382" s="99"/>
    </row>
    <row r="383" spans="1:10" s="1" customFormat="1" ht="30" customHeight="1" x14ac:dyDescent="0.25">
      <c r="A383" s="47">
        <f>ROW()/3-1</f>
        <v>126.66666666666667</v>
      </c>
      <c r="B383" s="97"/>
      <c r="C383" s="2" t="str">
        <f ca="1">IF(B381="","",CONCATENATE("Zástupce","
",OFFSET(List1!K$11,tisk!A380,0)))</f>
        <v/>
      </c>
      <c r="D383" s="4" t="str">
        <f ca="1">IF(B381="","",CONCATENATE("Dotace bude použita na:",OFFSET(List1!N$11,tisk!A380,0)))</f>
        <v/>
      </c>
      <c r="E383" s="98"/>
      <c r="F383" s="44" t="str">
        <f ca="1">IF(B381="","",OFFSET(List1!Q$11,tisk!A380,0))</f>
        <v/>
      </c>
      <c r="G383" s="99"/>
      <c r="H383" s="100"/>
      <c r="I383" s="89"/>
      <c r="J383" s="99"/>
    </row>
    <row r="384" spans="1:10" s="1" customFormat="1" ht="75" customHeight="1" x14ac:dyDescent="0.25">
      <c r="A384" s="47"/>
      <c r="B384" s="97" t="str">
        <f ca="1">IF(OFFSET(List1!B$11,tisk!A383,0)&gt;0,OFFSET(List1!B$11,tisk!A383,0),"")</f>
        <v/>
      </c>
      <c r="C384" s="2" t="str">
        <f ca="1">IF(B384="","",CONCATENATE(OFFSET(List1!C$11,tisk!A383,0),"
",OFFSET(List1!D$11,tisk!A383,0),"
",OFFSET(List1!E$11,tisk!A383,0),"
",OFFSET(List1!F$11,tisk!A383,0)))</f>
        <v/>
      </c>
      <c r="D384" s="72" t="str">
        <f ca="1">IF(B384="","",OFFSET(List1!L$11,tisk!A383,0))</f>
        <v/>
      </c>
      <c r="E384" s="98" t="str">
        <f ca="1">IF(B384="","",OFFSET(List1!O$11,tisk!A383,0))</f>
        <v/>
      </c>
      <c r="F384" s="44" t="str">
        <f ca="1">IF(B384="","",OFFSET(List1!P$11,tisk!A383,0))</f>
        <v/>
      </c>
      <c r="G384" s="99" t="str">
        <f ca="1">IF(B384="","",OFFSET(List1!R$11,tisk!A383,0))</f>
        <v/>
      </c>
      <c r="H384" s="100" t="str">
        <f ca="1">IF(B384="","",OFFSET(List1!S$11,tisk!A383,0))</f>
        <v/>
      </c>
      <c r="I384" s="89"/>
      <c r="J384" s="99" t="str">
        <f ca="1">IF(B384="","",OFFSET(List1!T$11,tisk!A383,0))</f>
        <v/>
      </c>
    </row>
    <row r="385" spans="1:10" s="1" customFormat="1" ht="75" customHeight="1" x14ac:dyDescent="0.25">
      <c r="A385" s="47"/>
      <c r="B385" s="97"/>
      <c r="C385" s="2" t="str">
        <f ca="1">IF(B384="","",CONCATENATE("Okres ",OFFSET(List1!G$11,tisk!A383,0),"
","Právní forma","
",OFFSET(List1!H$11,tisk!A383,0),"
","IČO ",OFFSET(List1!I$11,tisk!A383,0),"
 ","B.Ú. ",OFFSET(List1!J$11,tisk!A383,0)))</f>
        <v/>
      </c>
      <c r="D385" s="4" t="str">
        <f ca="1">IF(B384="","",OFFSET(List1!M$11,tisk!A383,0))</f>
        <v/>
      </c>
      <c r="E385" s="98"/>
      <c r="F385" s="43"/>
      <c r="G385" s="99"/>
      <c r="H385" s="100"/>
      <c r="I385" s="89"/>
      <c r="J385" s="99"/>
    </row>
    <row r="386" spans="1:10" s="1" customFormat="1" ht="30" customHeight="1" x14ac:dyDescent="0.25">
      <c r="A386" s="47">
        <f>ROW()/3-1</f>
        <v>127.66666666666666</v>
      </c>
      <c r="B386" s="97"/>
      <c r="C386" s="2" t="str">
        <f ca="1">IF(B384="","",CONCATENATE("Zástupce","
",OFFSET(List1!K$11,tisk!A383,0)))</f>
        <v/>
      </c>
      <c r="D386" s="4" t="str">
        <f ca="1">IF(B384="","",CONCATENATE("Dotace bude použita na:",OFFSET(List1!N$11,tisk!A383,0)))</f>
        <v/>
      </c>
      <c r="E386" s="98"/>
      <c r="F386" s="44" t="str">
        <f ca="1">IF(B384="","",OFFSET(List1!Q$11,tisk!A383,0))</f>
        <v/>
      </c>
      <c r="G386" s="99"/>
      <c r="H386" s="100"/>
      <c r="I386" s="89"/>
      <c r="J386" s="99"/>
    </row>
    <row r="387" spans="1:10" s="1" customFormat="1" ht="75" customHeight="1" x14ac:dyDescent="0.25">
      <c r="A387" s="47"/>
      <c r="B387" s="97" t="str">
        <f ca="1">IF(OFFSET(List1!B$11,tisk!A386,0)&gt;0,OFFSET(List1!B$11,tisk!A386,0),"")</f>
        <v/>
      </c>
      <c r="C387" s="2" t="str">
        <f ca="1">IF(B387="","",CONCATENATE(OFFSET(List1!C$11,tisk!A386,0),"
",OFFSET(List1!D$11,tisk!A386,0),"
",OFFSET(List1!E$11,tisk!A386,0),"
",OFFSET(List1!F$11,tisk!A386,0)))</f>
        <v/>
      </c>
      <c r="D387" s="72" t="str">
        <f ca="1">IF(B387="","",OFFSET(List1!L$11,tisk!A386,0))</f>
        <v/>
      </c>
      <c r="E387" s="98" t="str">
        <f ca="1">IF(B387="","",OFFSET(List1!O$11,tisk!A386,0))</f>
        <v/>
      </c>
      <c r="F387" s="44" t="str">
        <f ca="1">IF(B387="","",OFFSET(List1!P$11,tisk!A386,0))</f>
        <v/>
      </c>
      <c r="G387" s="99" t="str">
        <f ca="1">IF(B387="","",OFFSET(List1!R$11,tisk!A386,0))</f>
        <v/>
      </c>
      <c r="H387" s="100" t="str">
        <f ca="1">IF(B387="","",OFFSET(List1!S$11,tisk!A386,0))</f>
        <v/>
      </c>
      <c r="I387" s="89"/>
      <c r="J387" s="99" t="str">
        <f ca="1">IF(B387="","",OFFSET(List1!T$11,tisk!A386,0))</f>
        <v/>
      </c>
    </row>
    <row r="388" spans="1:10" s="1" customFormat="1" ht="75" customHeight="1" x14ac:dyDescent="0.25">
      <c r="A388" s="47"/>
      <c r="B388" s="97"/>
      <c r="C388" s="2" t="str">
        <f ca="1">IF(B387="","",CONCATENATE("Okres ",OFFSET(List1!G$11,tisk!A386,0),"
","Právní forma","
",OFFSET(List1!H$11,tisk!A386,0),"
","IČO ",OFFSET(List1!I$11,tisk!A386,0),"
 ","B.Ú. ",OFFSET(List1!J$11,tisk!A386,0)))</f>
        <v/>
      </c>
      <c r="D388" s="4" t="str">
        <f ca="1">IF(B387="","",OFFSET(List1!M$11,tisk!A386,0))</f>
        <v/>
      </c>
      <c r="E388" s="98"/>
      <c r="F388" s="43"/>
      <c r="G388" s="99"/>
      <c r="H388" s="100"/>
      <c r="I388" s="89"/>
      <c r="J388" s="99"/>
    </row>
    <row r="389" spans="1:10" s="1" customFormat="1" ht="30" customHeight="1" x14ac:dyDescent="0.25">
      <c r="A389" s="47">
        <f>ROW()/3-1</f>
        <v>128.66666666666666</v>
      </c>
      <c r="B389" s="97"/>
      <c r="C389" s="2" t="str">
        <f ca="1">IF(B387="","",CONCATENATE("Zástupce","
",OFFSET(List1!K$11,tisk!A386,0)))</f>
        <v/>
      </c>
      <c r="D389" s="4" t="str">
        <f ca="1">IF(B387="","",CONCATENATE("Dotace bude použita na:",OFFSET(List1!N$11,tisk!A386,0)))</f>
        <v/>
      </c>
      <c r="E389" s="98"/>
      <c r="F389" s="44" t="str">
        <f ca="1">IF(B387="","",OFFSET(List1!Q$11,tisk!A386,0))</f>
        <v/>
      </c>
      <c r="G389" s="99"/>
      <c r="H389" s="100"/>
      <c r="I389" s="89"/>
      <c r="J389" s="99"/>
    </row>
    <row r="390" spans="1:10" s="1" customFormat="1" ht="75" customHeight="1" x14ac:dyDescent="0.25">
      <c r="A390" s="47"/>
      <c r="B390" s="97" t="str">
        <f ca="1">IF(OFFSET(List1!B$11,tisk!A389,0)&gt;0,OFFSET(List1!B$11,tisk!A389,0),"")</f>
        <v/>
      </c>
      <c r="C390" s="2" t="str">
        <f ca="1">IF(B390="","",CONCATENATE(OFFSET(List1!C$11,tisk!A389,0),"
",OFFSET(List1!D$11,tisk!A389,0),"
",OFFSET(List1!E$11,tisk!A389,0),"
",OFFSET(List1!F$11,tisk!A389,0)))</f>
        <v/>
      </c>
      <c r="D390" s="72" t="str">
        <f ca="1">IF(B390="","",OFFSET(List1!L$11,tisk!A389,0))</f>
        <v/>
      </c>
      <c r="E390" s="98" t="str">
        <f ca="1">IF(B390="","",OFFSET(List1!O$11,tisk!A389,0))</f>
        <v/>
      </c>
      <c r="F390" s="44" t="str">
        <f ca="1">IF(B390="","",OFFSET(List1!P$11,tisk!A389,0))</f>
        <v/>
      </c>
      <c r="G390" s="99" t="str">
        <f ca="1">IF(B390="","",OFFSET(List1!R$11,tisk!A389,0))</f>
        <v/>
      </c>
      <c r="H390" s="100" t="str">
        <f ca="1">IF(B390="","",OFFSET(List1!S$11,tisk!A389,0))</f>
        <v/>
      </c>
      <c r="I390" s="89"/>
      <c r="J390" s="99" t="str">
        <f ca="1">IF(B390="","",OFFSET(List1!T$11,tisk!A389,0))</f>
        <v/>
      </c>
    </row>
    <row r="391" spans="1:10" s="1" customFormat="1" ht="75" customHeight="1" x14ac:dyDescent="0.25">
      <c r="A391" s="47"/>
      <c r="B391" s="97"/>
      <c r="C391" s="2" t="str">
        <f ca="1">IF(B390="","",CONCATENATE("Okres ",OFFSET(List1!G$11,tisk!A389,0),"
","Právní forma","
",OFFSET(List1!H$11,tisk!A389,0),"
","IČO ",OFFSET(List1!I$11,tisk!A389,0),"
 ","B.Ú. ",OFFSET(List1!J$11,tisk!A389,0)))</f>
        <v/>
      </c>
      <c r="D391" s="4" t="str">
        <f ca="1">IF(B390="","",OFFSET(List1!M$11,tisk!A389,0))</f>
        <v/>
      </c>
      <c r="E391" s="98"/>
      <c r="F391" s="43"/>
      <c r="G391" s="99"/>
      <c r="H391" s="100"/>
      <c r="I391" s="89"/>
      <c r="J391" s="99"/>
    </row>
    <row r="392" spans="1:10" s="1" customFormat="1" ht="30" customHeight="1" x14ac:dyDescent="0.25">
      <c r="A392" s="47">
        <f>ROW()/3-1</f>
        <v>129.66666666666666</v>
      </c>
      <c r="B392" s="97"/>
      <c r="C392" s="2" t="str">
        <f ca="1">IF(B390="","",CONCATENATE("Zástupce","
",OFFSET(List1!K$11,tisk!A389,0)))</f>
        <v/>
      </c>
      <c r="D392" s="4" t="str">
        <f ca="1">IF(B390="","",CONCATENATE("Dotace bude použita na:",OFFSET(List1!N$11,tisk!A389,0)))</f>
        <v/>
      </c>
      <c r="E392" s="98"/>
      <c r="F392" s="44" t="str">
        <f ca="1">IF(B390="","",OFFSET(List1!Q$11,tisk!A389,0))</f>
        <v/>
      </c>
      <c r="G392" s="99"/>
      <c r="H392" s="100"/>
      <c r="I392" s="89"/>
      <c r="J392" s="99"/>
    </row>
    <row r="393" spans="1:10" s="1" customFormat="1" ht="75" customHeight="1" x14ac:dyDescent="0.25">
      <c r="A393" s="47"/>
      <c r="B393" s="97" t="str">
        <f ca="1">IF(OFFSET(List1!B$11,tisk!A392,0)&gt;0,OFFSET(List1!B$11,tisk!A392,0),"")</f>
        <v/>
      </c>
      <c r="C393" s="2" t="str">
        <f ca="1">IF(B393="","",CONCATENATE(OFFSET(List1!C$11,tisk!A392,0),"
",OFFSET(List1!D$11,tisk!A392,0),"
",OFFSET(List1!E$11,tisk!A392,0),"
",OFFSET(List1!F$11,tisk!A392,0)))</f>
        <v/>
      </c>
      <c r="D393" s="72" t="str">
        <f ca="1">IF(B393="","",OFFSET(List1!L$11,tisk!A392,0))</f>
        <v/>
      </c>
      <c r="E393" s="98" t="str">
        <f ca="1">IF(B393="","",OFFSET(List1!O$11,tisk!A392,0))</f>
        <v/>
      </c>
      <c r="F393" s="44" t="str">
        <f ca="1">IF(B393="","",OFFSET(List1!P$11,tisk!A392,0))</f>
        <v/>
      </c>
      <c r="G393" s="99" t="str">
        <f ca="1">IF(B393="","",OFFSET(List1!R$11,tisk!A392,0))</f>
        <v/>
      </c>
      <c r="H393" s="100" t="str">
        <f ca="1">IF(B393="","",OFFSET(List1!S$11,tisk!A392,0))</f>
        <v/>
      </c>
      <c r="I393" s="89"/>
      <c r="J393" s="99" t="str">
        <f ca="1">IF(B393="","",OFFSET(List1!T$11,tisk!A392,0))</f>
        <v/>
      </c>
    </row>
    <row r="394" spans="1:10" s="1" customFormat="1" ht="75" customHeight="1" x14ac:dyDescent="0.25">
      <c r="A394" s="47"/>
      <c r="B394" s="97"/>
      <c r="C394" s="2" t="str">
        <f ca="1">IF(B393="","",CONCATENATE("Okres ",OFFSET(List1!G$11,tisk!A392,0),"
","Právní forma","
",OFFSET(List1!H$11,tisk!A392,0),"
","IČO ",OFFSET(List1!I$11,tisk!A392,0),"
 ","B.Ú. ",OFFSET(List1!J$11,tisk!A392,0)))</f>
        <v/>
      </c>
      <c r="D394" s="4" t="str">
        <f ca="1">IF(B393="","",OFFSET(List1!M$11,tisk!A392,0))</f>
        <v/>
      </c>
      <c r="E394" s="98"/>
      <c r="F394" s="43"/>
      <c r="G394" s="99"/>
      <c r="H394" s="100"/>
      <c r="I394" s="89"/>
      <c r="J394" s="99"/>
    </row>
    <row r="395" spans="1:10" s="1" customFormat="1" ht="30" customHeight="1" x14ac:dyDescent="0.25">
      <c r="A395" s="47">
        <f>ROW()/3-1</f>
        <v>130.66666666666666</v>
      </c>
      <c r="B395" s="97"/>
      <c r="C395" s="2" t="str">
        <f ca="1">IF(B393="","",CONCATENATE("Zástupce","
",OFFSET(List1!K$11,tisk!A392,0)))</f>
        <v/>
      </c>
      <c r="D395" s="4" t="str">
        <f ca="1">IF(B393="","",CONCATENATE("Dotace bude použita na:",OFFSET(List1!N$11,tisk!A392,0)))</f>
        <v/>
      </c>
      <c r="E395" s="98"/>
      <c r="F395" s="44" t="str">
        <f ca="1">IF(B393="","",OFFSET(List1!Q$11,tisk!A392,0))</f>
        <v/>
      </c>
      <c r="G395" s="99"/>
      <c r="H395" s="100"/>
      <c r="I395" s="89"/>
      <c r="J395" s="99"/>
    </row>
    <row r="396" spans="1:10" s="1" customFormat="1" ht="75" customHeight="1" x14ac:dyDescent="0.25">
      <c r="A396" s="47"/>
      <c r="B396" s="97" t="str">
        <f ca="1">IF(OFFSET(List1!B$11,tisk!A395,0)&gt;0,OFFSET(List1!B$11,tisk!A395,0),"")</f>
        <v/>
      </c>
      <c r="C396" s="2" t="str">
        <f ca="1">IF(B396="","",CONCATENATE(OFFSET(List1!C$11,tisk!A395,0),"
",OFFSET(List1!D$11,tisk!A395,0),"
",OFFSET(List1!E$11,tisk!A395,0),"
",OFFSET(List1!F$11,tisk!A395,0)))</f>
        <v/>
      </c>
      <c r="D396" s="72" t="str">
        <f ca="1">IF(B396="","",OFFSET(List1!L$11,tisk!A395,0))</f>
        <v/>
      </c>
      <c r="E396" s="98" t="str">
        <f ca="1">IF(B396="","",OFFSET(List1!O$11,tisk!A395,0))</f>
        <v/>
      </c>
      <c r="F396" s="44" t="str">
        <f ca="1">IF(B396="","",OFFSET(List1!P$11,tisk!A395,0))</f>
        <v/>
      </c>
      <c r="G396" s="99" t="str">
        <f ca="1">IF(B396="","",OFFSET(List1!R$11,tisk!A395,0))</f>
        <v/>
      </c>
      <c r="H396" s="100" t="str">
        <f ca="1">IF(B396="","",OFFSET(List1!S$11,tisk!A395,0))</f>
        <v/>
      </c>
      <c r="I396" s="89"/>
      <c r="J396" s="99" t="str">
        <f ca="1">IF(B396="","",OFFSET(List1!T$11,tisk!A395,0))</f>
        <v/>
      </c>
    </row>
    <row r="397" spans="1:10" s="1" customFormat="1" ht="75" customHeight="1" x14ac:dyDescent="0.25">
      <c r="A397" s="47"/>
      <c r="B397" s="97"/>
      <c r="C397" s="2" t="str">
        <f ca="1">IF(B396="","",CONCATENATE("Okres ",OFFSET(List1!G$11,tisk!A395,0),"
","Právní forma","
",OFFSET(List1!H$11,tisk!A395,0),"
","IČO ",OFFSET(List1!I$11,tisk!A395,0),"
 ","B.Ú. ",OFFSET(List1!J$11,tisk!A395,0)))</f>
        <v/>
      </c>
      <c r="D397" s="4" t="str">
        <f ca="1">IF(B396="","",OFFSET(List1!M$11,tisk!A395,0))</f>
        <v/>
      </c>
      <c r="E397" s="98"/>
      <c r="F397" s="43"/>
      <c r="G397" s="99"/>
      <c r="H397" s="100"/>
      <c r="I397" s="89"/>
      <c r="J397" s="99"/>
    </row>
    <row r="398" spans="1:10" s="1" customFormat="1" ht="30" customHeight="1" x14ac:dyDescent="0.25">
      <c r="A398" s="47">
        <f>ROW()/3-1</f>
        <v>131.66666666666666</v>
      </c>
      <c r="B398" s="97"/>
      <c r="C398" s="2" t="str">
        <f ca="1">IF(B396="","",CONCATENATE("Zástupce","
",OFFSET(List1!K$11,tisk!A395,0)))</f>
        <v/>
      </c>
      <c r="D398" s="4" t="str">
        <f ca="1">IF(B396="","",CONCATENATE("Dotace bude použita na:",OFFSET(List1!N$11,tisk!A395,0)))</f>
        <v/>
      </c>
      <c r="E398" s="98"/>
      <c r="F398" s="44" t="str">
        <f ca="1">IF(B396="","",OFFSET(List1!Q$11,tisk!A395,0))</f>
        <v/>
      </c>
      <c r="G398" s="99"/>
      <c r="H398" s="100"/>
      <c r="I398" s="89"/>
      <c r="J398" s="99"/>
    </row>
    <row r="399" spans="1:10" s="1" customFormat="1" ht="75" customHeight="1" x14ac:dyDescent="0.25">
      <c r="A399" s="47"/>
      <c r="B399" s="97" t="str">
        <f ca="1">IF(OFFSET(List1!B$11,tisk!A398,0)&gt;0,OFFSET(List1!B$11,tisk!A398,0),"")</f>
        <v/>
      </c>
      <c r="C399" s="2" t="str">
        <f ca="1">IF(B399="","",CONCATENATE(OFFSET(List1!C$11,tisk!A398,0),"
",OFFSET(List1!D$11,tisk!A398,0),"
",OFFSET(List1!E$11,tisk!A398,0),"
",OFFSET(List1!F$11,tisk!A398,0)))</f>
        <v/>
      </c>
      <c r="D399" s="72" t="str">
        <f ca="1">IF(B399="","",OFFSET(List1!L$11,tisk!A398,0))</f>
        <v/>
      </c>
      <c r="E399" s="98" t="str">
        <f ca="1">IF(B399="","",OFFSET(List1!O$11,tisk!A398,0))</f>
        <v/>
      </c>
      <c r="F399" s="44" t="str">
        <f ca="1">IF(B399="","",OFFSET(List1!P$11,tisk!A398,0))</f>
        <v/>
      </c>
      <c r="G399" s="99" t="str">
        <f ca="1">IF(B399="","",OFFSET(List1!R$11,tisk!A398,0))</f>
        <v/>
      </c>
      <c r="H399" s="100" t="str">
        <f ca="1">IF(B399="","",OFFSET(List1!S$11,tisk!A398,0))</f>
        <v/>
      </c>
      <c r="I399" s="89"/>
      <c r="J399" s="99" t="str">
        <f ca="1">IF(B399="","",OFFSET(List1!T$11,tisk!A398,0))</f>
        <v/>
      </c>
    </row>
    <row r="400" spans="1:10" s="1" customFormat="1" ht="75" customHeight="1" x14ac:dyDescent="0.25">
      <c r="A400" s="47"/>
      <c r="B400" s="97"/>
      <c r="C400" s="2" t="str">
        <f ca="1">IF(B399="","",CONCATENATE("Okres ",OFFSET(List1!G$11,tisk!A398,0),"
","Právní forma","
",OFFSET(List1!H$11,tisk!A398,0),"
","IČO ",OFFSET(List1!I$11,tisk!A398,0),"
 ","B.Ú. ",OFFSET(List1!J$11,tisk!A398,0)))</f>
        <v/>
      </c>
      <c r="D400" s="4" t="str">
        <f ca="1">IF(B399="","",OFFSET(List1!M$11,tisk!A398,0))</f>
        <v/>
      </c>
      <c r="E400" s="98"/>
      <c r="F400" s="43"/>
      <c r="G400" s="99"/>
      <c r="H400" s="100"/>
      <c r="I400" s="89"/>
      <c r="J400" s="99"/>
    </row>
    <row r="401" spans="1:10" s="1" customFormat="1" ht="30" customHeight="1" x14ac:dyDescent="0.25">
      <c r="A401" s="47">
        <f>ROW()/3-1</f>
        <v>132.66666666666666</v>
      </c>
      <c r="B401" s="97"/>
      <c r="C401" s="2" t="str">
        <f ca="1">IF(B399="","",CONCATENATE("Zástupce","
",OFFSET(List1!K$11,tisk!A398,0)))</f>
        <v/>
      </c>
      <c r="D401" s="4" t="str">
        <f ca="1">IF(B399="","",CONCATENATE("Dotace bude použita na:",OFFSET(List1!N$11,tisk!A398,0)))</f>
        <v/>
      </c>
      <c r="E401" s="98"/>
      <c r="F401" s="44" t="str">
        <f ca="1">IF(B399="","",OFFSET(List1!Q$11,tisk!A398,0))</f>
        <v/>
      </c>
      <c r="G401" s="99"/>
      <c r="H401" s="100"/>
      <c r="I401" s="89"/>
      <c r="J401" s="99"/>
    </row>
    <row r="402" spans="1:10" s="1" customFormat="1" ht="75" customHeight="1" x14ac:dyDescent="0.25">
      <c r="A402" s="47"/>
      <c r="B402" s="97" t="str">
        <f ca="1">IF(OFFSET(List1!B$11,tisk!A401,0)&gt;0,OFFSET(List1!B$11,tisk!A401,0),"")</f>
        <v/>
      </c>
      <c r="C402" s="2" t="str">
        <f ca="1">IF(B402="","",CONCATENATE(OFFSET(List1!C$11,tisk!A401,0),"
",OFFSET(List1!D$11,tisk!A401,0),"
",OFFSET(List1!E$11,tisk!A401,0),"
",OFFSET(List1!F$11,tisk!A401,0)))</f>
        <v/>
      </c>
      <c r="D402" s="72" t="str">
        <f ca="1">IF(B402="","",OFFSET(List1!L$11,tisk!A401,0))</f>
        <v/>
      </c>
      <c r="E402" s="98" t="str">
        <f ca="1">IF(B402="","",OFFSET(List1!O$11,tisk!A401,0))</f>
        <v/>
      </c>
      <c r="F402" s="44" t="str">
        <f ca="1">IF(B402="","",OFFSET(List1!P$11,tisk!A401,0))</f>
        <v/>
      </c>
      <c r="G402" s="99" t="str">
        <f ca="1">IF(B402="","",OFFSET(List1!R$11,tisk!A401,0))</f>
        <v/>
      </c>
      <c r="H402" s="100" t="str">
        <f ca="1">IF(B402="","",OFFSET(List1!S$11,tisk!A401,0))</f>
        <v/>
      </c>
      <c r="I402" s="89"/>
      <c r="J402" s="99" t="str">
        <f ca="1">IF(B402="","",OFFSET(List1!T$11,tisk!A401,0))</f>
        <v/>
      </c>
    </row>
    <row r="403" spans="1:10" s="1" customFormat="1" ht="75" customHeight="1" x14ac:dyDescent="0.25">
      <c r="A403" s="47"/>
      <c r="B403" s="97"/>
      <c r="C403" s="2" t="str">
        <f ca="1">IF(B402="","",CONCATENATE("Okres ",OFFSET(List1!G$11,tisk!A401,0),"
","Právní forma","
",OFFSET(List1!H$11,tisk!A401,0),"
","IČO ",OFFSET(List1!I$11,tisk!A401,0),"
 ","B.Ú. ",OFFSET(List1!J$11,tisk!A401,0)))</f>
        <v/>
      </c>
      <c r="D403" s="4" t="str">
        <f ca="1">IF(B402="","",OFFSET(List1!M$11,tisk!A401,0))</f>
        <v/>
      </c>
      <c r="E403" s="98"/>
      <c r="F403" s="43"/>
      <c r="G403" s="99"/>
      <c r="H403" s="100"/>
      <c r="I403" s="89"/>
      <c r="J403" s="99"/>
    </row>
    <row r="404" spans="1:10" s="1" customFormat="1" ht="30" customHeight="1" x14ac:dyDescent="0.25">
      <c r="A404" s="47">
        <f>ROW()/3-1</f>
        <v>133.66666666666666</v>
      </c>
      <c r="B404" s="97"/>
      <c r="C404" s="2" t="str">
        <f ca="1">IF(B402="","",CONCATENATE("Zástupce","
",OFFSET(List1!K$11,tisk!A401,0)))</f>
        <v/>
      </c>
      <c r="D404" s="4" t="str">
        <f ca="1">IF(B402="","",CONCATENATE("Dotace bude použita na:",OFFSET(List1!N$11,tisk!A401,0)))</f>
        <v/>
      </c>
      <c r="E404" s="98"/>
      <c r="F404" s="44" t="str">
        <f ca="1">IF(B402="","",OFFSET(List1!Q$11,tisk!A401,0))</f>
        <v/>
      </c>
      <c r="G404" s="99"/>
      <c r="H404" s="100"/>
      <c r="I404" s="89"/>
      <c r="J404" s="99"/>
    </row>
    <row r="405" spans="1:10" s="1" customFormat="1" ht="75" customHeight="1" x14ac:dyDescent="0.25">
      <c r="A405" s="47"/>
      <c r="B405" s="97" t="str">
        <f ca="1">IF(OFFSET(List1!B$11,tisk!A404,0)&gt;0,OFFSET(List1!B$11,tisk!A404,0),"")</f>
        <v/>
      </c>
      <c r="C405" s="2" t="str">
        <f ca="1">IF(B405="","",CONCATENATE(OFFSET(List1!C$11,tisk!A404,0),"
",OFFSET(List1!D$11,tisk!A404,0),"
",OFFSET(List1!E$11,tisk!A404,0),"
",OFFSET(List1!F$11,tisk!A404,0)))</f>
        <v/>
      </c>
      <c r="D405" s="72" t="str">
        <f ca="1">IF(B405="","",OFFSET(List1!L$11,tisk!A404,0))</f>
        <v/>
      </c>
      <c r="E405" s="98" t="str">
        <f ca="1">IF(B405="","",OFFSET(List1!O$11,tisk!A404,0))</f>
        <v/>
      </c>
      <c r="F405" s="44" t="str">
        <f ca="1">IF(B405="","",OFFSET(List1!P$11,tisk!A404,0))</f>
        <v/>
      </c>
      <c r="G405" s="99" t="str">
        <f ca="1">IF(B405="","",OFFSET(List1!R$11,tisk!A404,0))</f>
        <v/>
      </c>
      <c r="H405" s="100" t="str">
        <f ca="1">IF(B405="","",OFFSET(List1!S$11,tisk!A404,0))</f>
        <v/>
      </c>
      <c r="I405" s="89"/>
      <c r="J405" s="99" t="str">
        <f ca="1">IF(B405="","",OFFSET(List1!T$11,tisk!A404,0))</f>
        <v/>
      </c>
    </row>
    <row r="406" spans="1:10" s="1" customFormat="1" ht="75" customHeight="1" x14ac:dyDescent="0.25">
      <c r="A406" s="47"/>
      <c r="B406" s="97"/>
      <c r="C406" s="2" t="str">
        <f ca="1">IF(B405="","",CONCATENATE("Okres ",OFFSET(List1!G$11,tisk!A404,0),"
","Právní forma","
",OFFSET(List1!H$11,tisk!A404,0),"
","IČO ",OFFSET(List1!I$11,tisk!A404,0),"
 ","B.Ú. ",OFFSET(List1!J$11,tisk!A404,0)))</f>
        <v/>
      </c>
      <c r="D406" s="4" t="str">
        <f ca="1">IF(B405="","",OFFSET(List1!M$11,tisk!A404,0))</f>
        <v/>
      </c>
      <c r="E406" s="98"/>
      <c r="F406" s="43"/>
      <c r="G406" s="99"/>
      <c r="H406" s="100"/>
      <c r="I406" s="89"/>
      <c r="J406" s="99"/>
    </row>
    <row r="407" spans="1:10" s="1" customFormat="1" ht="30" customHeight="1" x14ac:dyDescent="0.25">
      <c r="A407" s="47">
        <f>ROW()/3-1</f>
        <v>134.66666666666666</v>
      </c>
      <c r="B407" s="97"/>
      <c r="C407" s="2" t="str">
        <f ca="1">IF(B405="","",CONCATENATE("Zástupce","
",OFFSET(List1!K$11,tisk!A404,0)))</f>
        <v/>
      </c>
      <c r="D407" s="4" t="str">
        <f ca="1">IF(B405="","",CONCATENATE("Dotace bude použita na:",OFFSET(List1!N$11,tisk!A404,0)))</f>
        <v/>
      </c>
      <c r="E407" s="98"/>
      <c r="F407" s="44" t="str">
        <f ca="1">IF(B405="","",OFFSET(List1!Q$11,tisk!A404,0))</f>
        <v/>
      </c>
      <c r="G407" s="99"/>
      <c r="H407" s="100"/>
      <c r="I407" s="89"/>
      <c r="J407" s="99"/>
    </row>
    <row r="408" spans="1:10" s="1" customFormat="1" ht="75" customHeight="1" x14ac:dyDescent="0.25">
      <c r="A408" s="47"/>
      <c r="B408" s="97" t="str">
        <f ca="1">IF(OFFSET(List1!B$11,tisk!A407,0)&gt;0,OFFSET(List1!B$11,tisk!A407,0),"")</f>
        <v/>
      </c>
      <c r="C408" s="2" t="str">
        <f ca="1">IF(B408="","",CONCATENATE(OFFSET(List1!C$11,tisk!A407,0),"
",OFFSET(List1!D$11,tisk!A407,0),"
",OFFSET(List1!E$11,tisk!A407,0),"
",OFFSET(List1!F$11,tisk!A407,0)))</f>
        <v/>
      </c>
      <c r="D408" s="72" t="str">
        <f ca="1">IF(B408="","",OFFSET(List1!L$11,tisk!A407,0))</f>
        <v/>
      </c>
      <c r="E408" s="98" t="str">
        <f ca="1">IF(B408="","",OFFSET(List1!O$11,tisk!A407,0))</f>
        <v/>
      </c>
      <c r="F408" s="44" t="str">
        <f ca="1">IF(B408="","",OFFSET(List1!P$11,tisk!A407,0))</f>
        <v/>
      </c>
      <c r="G408" s="99" t="str">
        <f ca="1">IF(B408="","",OFFSET(List1!R$11,tisk!A407,0))</f>
        <v/>
      </c>
      <c r="H408" s="100" t="str">
        <f ca="1">IF(B408="","",OFFSET(List1!S$11,tisk!A407,0))</f>
        <v/>
      </c>
      <c r="I408" s="89"/>
      <c r="J408" s="99" t="str">
        <f ca="1">IF(B408="","",OFFSET(List1!T$11,tisk!A407,0))</f>
        <v/>
      </c>
    </row>
    <row r="409" spans="1:10" s="1" customFormat="1" ht="75" customHeight="1" x14ac:dyDescent="0.25">
      <c r="A409" s="47"/>
      <c r="B409" s="97"/>
      <c r="C409" s="2" t="str">
        <f ca="1">IF(B408="","",CONCATENATE("Okres ",OFFSET(List1!G$11,tisk!A407,0),"
","Právní forma","
",OFFSET(List1!H$11,tisk!A407,0),"
","IČO ",OFFSET(List1!I$11,tisk!A407,0),"
 ","B.Ú. ",OFFSET(List1!J$11,tisk!A407,0)))</f>
        <v/>
      </c>
      <c r="D409" s="4" t="str">
        <f ca="1">IF(B408="","",OFFSET(List1!M$11,tisk!A407,0))</f>
        <v/>
      </c>
      <c r="E409" s="98"/>
      <c r="F409" s="43"/>
      <c r="G409" s="99"/>
      <c r="H409" s="100"/>
      <c r="I409" s="89"/>
      <c r="J409" s="99"/>
    </row>
    <row r="410" spans="1:10" s="1" customFormat="1" ht="30" customHeight="1" x14ac:dyDescent="0.25">
      <c r="A410" s="47">
        <f>ROW()/3-1</f>
        <v>135.66666666666666</v>
      </c>
      <c r="B410" s="97"/>
      <c r="C410" s="2" t="str">
        <f ca="1">IF(B408="","",CONCATENATE("Zástupce","
",OFFSET(List1!K$11,tisk!A407,0)))</f>
        <v/>
      </c>
      <c r="D410" s="4" t="str">
        <f ca="1">IF(B408="","",CONCATENATE("Dotace bude použita na:",OFFSET(List1!N$11,tisk!A407,0)))</f>
        <v/>
      </c>
      <c r="E410" s="98"/>
      <c r="F410" s="44" t="str">
        <f ca="1">IF(B408="","",OFFSET(List1!Q$11,tisk!A407,0))</f>
        <v/>
      </c>
      <c r="G410" s="99"/>
      <c r="H410" s="100"/>
      <c r="I410" s="89"/>
      <c r="J410" s="99"/>
    </row>
    <row r="411" spans="1:10" s="1" customFormat="1" ht="75" customHeight="1" x14ac:dyDescent="0.25">
      <c r="A411" s="47"/>
      <c r="B411" s="97" t="str">
        <f ca="1">IF(OFFSET(List1!B$11,tisk!A410,0)&gt;0,OFFSET(List1!B$11,tisk!A410,0),"")</f>
        <v/>
      </c>
      <c r="C411" s="2" t="str">
        <f ca="1">IF(B411="","",CONCATENATE(OFFSET(List1!C$11,tisk!A410,0),"
",OFFSET(List1!D$11,tisk!A410,0),"
",OFFSET(List1!E$11,tisk!A410,0),"
",OFFSET(List1!F$11,tisk!A410,0)))</f>
        <v/>
      </c>
      <c r="D411" s="72" t="str">
        <f ca="1">IF(B411="","",OFFSET(List1!L$11,tisk!A410,0))</f>
        <v/>
      </c>
      <c r="E411" s="98" t="str">
        <f ca="1">IF(B411="","",OFFSET(List1!O$11,tisk!A410,0))</f>
        <v/>
      </c>
      <c r="F411" s="44" t="str">
        <f ca="1">IF(B411="","",OFFSET(List1!P$11,tisk!A410,0))</f>
        <v/>
      </c>
      <c r="G411" s="99" t="str">
        <f ca="1">IF(B411="","",OFFSET(List1!R$11,tisk!A410,0))</f>
        <v/>
      </c>
      <c r="H411" s="100" t="str">
        <f ca="1">IF(B411="","",OFFSET(List1!S$11,tisk!A410,0))</f>
        <v/>
      </c>
      <c r="I411" s="89"/>
      <c r="J411" s="99" t="str">
        <f ca="1">IF(B411="","",OFFSET(List1!T$11,tisk!A410,0))</f>
        <v/>
      </c>
    </row>
    <row r="412" spans="1:10" s="1" customFormat="1" ht="75" customHeight="1" x14ac:dyDescent="0.25">
      <c r="A412" s="47"/>
      <c r="B412" s="97"/>
      <c r="C412" s="2" t="str">
        <f ca="1">IF(B411="","",CONCATENATE("Okres ",OFFSET(List1!G$11,tisk!A410,0),"
","Právní forma","
",OFFSET(List1!H$11,tisk!A410,0),"
","IČO ",OFFSET(List1!I$11,tisk!A410,0),"
 ","B.Ú. ",OFFSET(List1!J$11,tisk!A410,0)))</f>
        <v/>
      </c>
      <c r="D412" s="4" t="str">
        <f ca="1">IF(B411="","",OFFSET(List1!M$11,tisk!A410,0))</f>
        <v/>
      </c>
      <c r="E412" s="98"/>
      <c r="F412" s="43"/>
      <c r="G412" s="99"/>
      <c r="H412" s="100"/>
      <c r="I412" s="89"/>
      <c r="J412" s="99"/>
    </row>
    <row r="413" spans="1:10" s="1" customFormat="1" ht="30" customHeight="1" x14ac:dyDescent="0.25">
      <c r="A413" s="47">
        <f>ROW()/3-1</f>
        <v>136.66666666666666</v>
      </c>
      <c r="B413" s="97"/>
      <c r="C413" s="2" t="str">
        <f ca="1">IF(B411="","",CONCATENATE("Zástupce","
",OFFSET(List1!K$11,tisk!A410,0)))</f>
        <v/>
      </c>
      <c r="D413" s="4" t="str">
        <f ca="1">IF(B411="","",CONCATENATE("Dotace bude použita na:",OFFSET(List1!N$11,tisk!A410,0)))</f>
        <v/>
      </c>
      <c r="E413" s="98"/>
      <c r="F413" s="44" t="str">
        <f ca="1">IF(B411="","",OFFSET(List1!Q$11,tisk!A410,0))</f>
        <v/>
      </c>
      <c r="G413" s="99"/>
      <c r="H413" s="100"/>
      <c r="I413" s="89"/>
      <c r="J413" s="99"/>
    </row>
    <row r="414" spans="1:10" s="1" customFormat="1" ht="75" customHeight="1" x14ac:dyDescent="0.25">
      <c r="A414" s="47"/>
      <c r="B414" s="97" t="str">
        <f ca="1">IF(OFFSET(List1!B$11,tisk!A413,0)&gt;0,OFFSET(List1!B$11,tisk!A413,0),"")</f>
        <v/>
      </c>
      <c r="C414" s="2" t="str">
        <f ca="1">IF(B414="","",CONCATENATE(OFFSET(List1!C$11,tisk!A413,0),"
",OFFSET(List1!D$11,tisk!A413,0),"
",OFFSET(List1!E$11,tisk!A413,0),"
",OFFSET(List1!F$11,tisk!A413,0)))</f>
        <v/>
      </c>
      <c r="D414" s="72" t="str">
        <f ca="1">IF(B414="","",OFFSET(List1!L$11,tisk!A413,0))</f>
        <v/>
      </c>
      <c r="E414" s="98" t="str">
        <f ca="1">IF(B414="","",OFFSET(List1!O$11,tisk!A413,0))</f>
        <v/>
      </c>
      <c r="F414" s="44" t="str">
        <f ca="1">IF(B414="","",OFFSET(List1!P$11,tisk!A413,0))</f>
        <v/>
      </c>
      <c r="G414" s="99" t="str">
        <f ca="1">IF(B414="","",OFFSET(List1!R$11,tisk!A413,0))</f>
        <v/>
      </c>
      <c r="H414" s="100" t="str">
        <f ca="1">IF(B414="","",OFFSET(List1!S$11,tisk!A413,0))</f>
        <v/>
      </c>
      <c r="I414" s="89"/>
      <c r="J414" s="99" t="str">
        <f ca="1">IF(B414="","",OFFSET(List1!T$11,tisk!A413,0))</f>
        <v/>
      </c>
    </row>
    <row r="415" spans="1:10" s="1" customFormat="1" ht="75" customHeight="1" x14ac:dyDescent="0.25">
      <c r="A415" s="47"/>
      <c r="B415" s="97"/>
      <c r="C415" s="2" t="str">
        <f ca="1">IF(B414="","",CONCATENATE("Okres ",OFFSET(List1!G$11,tisk!A413,0),"
","Právní forma","
",OFFSET(List1!H$11,tisk!A413,0),"
","IČO ",OFFSET(List1!I$11,tisk!A413,0),"
 ","B.Ú. ",OFFSET(List1!J$11,tisk!A413,0)))</f>
        <v/>
      </c>
      <c r="D415" s="4" t="str">
        <f ca="1">IF(B414="","",OFFSET(List1!M$11,tisk!A413,0))</f>
        <v/>
      </c>
      <c r="E415" s="98"/>
      <c r="F415" s="43"/>
      <c r="G415" s="99"/>
      <c r="H415" s="100"/>
      <c r="I415" s="89"/>
      <c r="J415" s="99"/>
    </row>
    <row r="416" spans="1:10" s="1" customFormat="1" ht="30" customHeight="1" x14ac:dyDescent="0.25">
      <c r="A416" s="47">
        <f>ROW()/3-1</f>
        <v>137.66666666666666</v>
      </c>
      <c r="B416" s="97"/>
      <c r="C416" s="2" t="str">
        <f ca="1">IF(B414="","",CONCATENATE("Zástupce","
",OFFSET(List1!K$11,tisk!A413,0)))</f>
        <v/>
      </c>
      <c r="D416" s="4" t="str">
        <f ca="1">IF(B414="","",CONCATENATE("Dotace bude použita na:",OFFSET(List1!N$11,tisk!A413,0)))</f>
        <v/>
      </c>
      <c r="E416" s="98"/>
      <c r="F416" s="44" t="str">
        <f ca="1">IF(B414="","",OFFSET(List1!Q$11,tisk!A413,0))</f>
        <v/>
      </c>
      <c r="G416" s="99"/>
      <c r="H416" s="100"/>
      <c r="I416" s="89"/>
      <c r="J416" s="99"/>
    </row>
    <row r="417" spans="1:10" s="1" customFormat="1" ht="75" customHeight="1" x14ac:dyDescent="0.25">
      <c r="A417" s="47"/>
      <c r="B417" s="97" t="str">
        <f ca="1">IF(OFFSET(List1!B$11,tisk!A416,0)&gt;0,OFFSET(List1!B$11,tisk!A416,0),"")</f>
        <v/>
      </c>
      <c r="C417" s="2" t="str">
        <f ca="1">IF(B417="","",CONCATENATE(OFFSET(List1!C$11,tisk!A416,0),"
",OFFSET(List1!D$11,tisk!A416,0),"
",OFFSET(List1!E$11,tisk!A416,0),"
",OFFSET(List1!F$11,tisk!A416,0)))</f>
        <v/>
      </c>
      <c r="D417" s="72" t="str">
        <f ca="1">IF(B417="","",OFFSET(List1!L$11,tisk!A416,0))</f>
        <v/>
      </c>
      <c r="E417" s="98" t="str">
        <f ca="1">IF(B417="","",OFFSET(List1!O$11,tisk!A416,0))</f>
        <v/>
      </c>
      <c r="F417" s="44" t="str">
        <f ca="1">IF(B417="","",OFFSET(List1!P$11,tisk!A416,0))</f>
        <v/>
      </c>
      <c r="G417" s="99" t="str">
        <f ca="1">IF(B417="","",OFFSET(List1!R$11,tisk!A416,0))</f>
        <v/>
      </c>
      <c r="H417" s="100" t="str">
        <f ca="1">IF(B417="","",OFFSET(List1!S$11,tisk!A416,0))</f>
        <v/>
      </c>
      <c r="I417" s="89"/>
      <c r="J417" s="99" t="str">
        <f ca="1">IF(B417="","",OFFSET(List1!T$11,tisk!A416,0))</f>
        <v/>
      </c>
    </row>
    <row r="418" spans="1:10" s="1" customFormat="1" ht="75" customHeight="1" x14ac:dyDescent="0.25">
      <c r="A418" s="47"/>
      <c r="B418" s="97"/>
      <c r="C418" s="2" t="str">
        <f ca="1">IF(B417="","",CONCATENATE("Okres ",OFFSET(List1!G$11,tisk!A416,0),"
","Právní forma","
",OFFSET(List1!H$11,tisk!A416,0),"
","IČO ",OFFSET(List1!I$11,tisk!A416,0),"
 ","B.Ú. ",OFFSET(List1!J$11,tisk!A416,0)))</f>
        <v/>
      </c>
      <c r="D418" s="4" t="str">
        <f ca="1">IF(B417="","",OFFSET(List1!M$11,tisk!A416,0))</f>
        <v/>
      </c>
      <c r="E418" s="98"/>
      <c r="F418" s="43"/>
      <c r="G418" s="99"/>
      <c r="H418" s="100"/>
      <c r="I418" s="89"/>
      <c r="J418" s="99"/>
    </row>
    <row r="419" spans="1:10" s="1" customFormat="1" ht="30" customHeight="1" x14ac:dyDescent="0.25">
      <c r="A419" s="47">
        <f>ROW()/3-1</f>
        <v>138.66666666666666</v>
      </c>
      <c r="B419" s="97"/>
      <c r="C419" s="2" t="str">
        <f ca="1">IF(B417="","",CONCATENATE("Zástupce","
",OFFSET(List1!K$11,tisk!A416,0)))</f>
        <v/>
      </c>
      <c r="D419" s="4" t="str">
        <f ca="1">IF(B417="","",CONCATENATE("Dotace bude použita na:",OFFSET(List1!N$11,tisk!A416,0)))</f>
        <v/>
      </c>
      <c r="E419" s="98"/>
      <c r="F419" s="44" t="str">
        <f ca="1">IF(B417="","",OFFSET(List1!Q$11,tisk!A416,0))</f>
        <v/>
      </c>
      <c r="G419" s="99"/>
      <c r="H419" s="100"/>
      <c r="I419" s="89"/>
      <c r="J419" s="99"/>
    </row>
    <row r="420" spans="1:10" s="1" customFormat="1" ht="75" customHeight="1" x14ac:dyDescent="0.25">
      <c r="A420" s="47"/>
      <c r="B420" s="97" t="str">
        <f ca="1">IF(OFFSET(List1!B$11,tisk!A419,0)&gt;0,OFFSET(List1!B$11,tisk!A419,0),"")</f>
        <v/>
      </c>
      <c r="C420" s="2" t="str">
        <f ca="1">IF(B420="","",CONCATENATE(OFFSET(List1!C$11,tisk!A419,0),"
",OFFSET(List1!D$11,tisk!A419,0),"
",OFFSET(List1!E$11,tisk!A419,0),"
",OFFSET(List1!F$11,tisk!A419,0)))</f>
        <v/>
      </c>
      <c r="D420" s="72" t="str">
        <f ca="1">IF(B420="","",OFFSET(List1!L$11,tisk!A419,0))</f>
        <v/>
      </c>
      <c r="E420" s="98" t="str">
        <f ca="1">IF(B420="","",OFFSET(List1!O$11,tisk!A419,0))</f>
        <v/>
      </c>
      <c r="F420" s="44" t="str">
        <f ca="1">IF(B420="","",OFFSET(List1!P$11,tisk!A419,0))</f>
        <v/>
      </c>
      <c r="G420" s="99" t="str">
        <f ca="1">IF(B420="","",OFFSET(List1!R$11,tisk!A419,0))</f>
        <v/>
      </c>
      <c r="H420" s="100" t="str">
        <f ca="1">IF(B420="","",OFFSET(List1!S$11,tisk!A419,0))</f>
        <v/>
      </c>
      <c r="I420" s="89"/>
      <c r="J420" s="99" t="str">
        <f ca="1">IF(B420="","",OFFSET(List1!T$11,tisk!A419,0))</f>
        <v/>
      </c>
    </row>
    <row r="421" spans="1:10" s="1" customFormat="1" ht="75" customHeight="1" x14ac:dyDescent="0.25">
      <c r="A421" s="47"/>
      <c r="B421" s="97"/>
      <c r="C421" s="2" t="str">
        <f ca="1">IF(B420="","",CONCATENATE("Okres ",OFFSET(List1!G$11,tisk!A419,0),"
","Právní forma","
",OFFSET(List1!H$11,tisk!A419,0),"
","IČO ",OFFSET(List1!I$11,tisk!A419,0),"
 ","B.Ú. ",OFFSET(List1!J$11,tisk!A419,0)))</f>
        <v/>
      </c>
      <c r="D421" s="4" t="str">
        <f ca="1">IF(B420="","",OFFSET(List1!M$11,tisk!A419,0))</f>
        <v/>
      </c>
      <c r="E421" s="98"/>
      <c r="F421" s="43"/>
      <c r="G421" s="99"/>
      <c r="H421" s="100"/>
      <c r="I421" s="89"/>
      <c r="J421" s="99"/>
    </row>
    <row r="422" spans="1:10" s="1" customFormat="1" ht="30" customHeight="1" x14ac:dyDescent="0.25">
      <c r="A422" s="47">
        <f>ROW()/3-1</f>
        <v>139.66666666666666</v>
      </c>
      <c r="B422" s="97"/>
      <c r="C422" s="2" t="str">
        <f ca="1">IF(B420="","",CONCATENATE("Zástupce","
",OFFSET(List1!K$11,tisk!A419,0)))</f>
        <v/>
      </c>
      <c r="D422" s="4" t="str">
        <f ca="1">IF(B420="","",CONCATENATE("Dotace bude použita na:",OFFSET(List1!N$11,tisk!A419,0)))</f>
        <v/>
      </c>
      <c r="E422" s="98"/>
      <c r="F422" s="44" t="str">
        <f ca="1">IF(B420="","",OFFSET(List1!Q$11,tisk!A419,0))</f>
        <v/>
      </c>
      <c r="G422" s="99"/>
      <c r="H422" s="100"/>
      <c r="I422" s="89"/>
      <c r="J422" s="99"/>
    </row>
    <row r="423" spans="1:10" s="1" customFormat="1" ht="75" customHeight="1" x14ac:dyDescent="0.25">
      <c r="A423" s="47"/>
      <c r="B423" s="97" t="str">
        <f ca="1">IF(OFFSET(List1!B$11,tisk!A422,0)&gt;0,OFFSET(List1!B$11,tisk!A422,0),"")</f>
        <v/>
      </c>
      <c r="C423" s="2" t="str">
        <f ca="1">IF(B423="","",CONCATENATE(OFFSET(List1!C$11,tisk!A422,0),"
",OFFSET(List1!D$11,tisk!A422,0),"
",OFFSET(List1!E$11,tisk!A422,0),"
",OFFSET(List1!F$11,tisk!A422,0)))</f>
        <v/>
      </c>
      <c r="D423" s="72" t="str">
        <f ca="1">IF(B423="","",OFFSET(List1!L$11,tisk!A422,0))</f>
        <v/>
      </c>
      <c r="E423" s="98" t="str">
        <f ca="1">IF(B423="","",OFFSET(List1!O$11,tisk!A422,0))</f>
        <v/>
      </c>
      <c r="F423" s="44" t="str">
        <f ca="1">IF(B423="","",OFFSET(List1!P$11,tisk!A422,0))</f>
        <v/>
      </c>
      <c r="G423" s="99" t="str">
        <f ca="1">IF(B423="","",OFFSET(List1!R$11,tisk!A422,0))</f>
        <v/>
      </c>
      <c r="H423" s="100" t="str">
        <f ca="1">IF(B423="","",OFFSET(List1!S$11,tisk!A422,0))</f>
        <v/>
      </c>
      <c r="I423" s="89"/>
      <c r="J423" s="99" t="str">
        <f ca="1">IF(B423="","",OFFSET(List1!T$11,tisk!A422,0))</f>
        <v/>
      </c>
    </row>
    <row r="424" spans="1:10" s="1" customFormat="1" ht="75" customHeight="1" x14ac:dyDescent="0.25">
      <c r="A424" s="47"/>
      <c r="B424" s="97"/>
      <c r="C424" s="2" t="str">
        <f ca="1">IF(B423="","",CONCATENATE("Okres ",OFFSET(List1!G$11,tisk!A422,0),"
","Právní forma","
",OFFSET(List1!H$11,tisk!A422,0),"
","IČO ",OFFSET(List1!I$11,tisk!A422,0),"
 ","B.Ú. ",OFFSET(List1!J$11,tisk!A422,0)))</f>
        <v/>
      </c>
      <c r="D424" s="4" t="str">
        <f ca="1">IF(B423="","",OFFSET(List1!M$11,tisk!A422,0))</f>
        <v/>
      </c>
      <c r="E424" s="98"/>
      <c r="F424" s="43"/>
      <c r="G424" s="99"/>
      <c r="H424" s="100"/>
      <c r="I424" s="89"/>
      <c r="J424" s="99"/>
    </row>
    <row r="425" spans="1:10" s="1" customFormat="1" ht="30" customHeight="1" x14ac:dyDescent="0.25">
      <c r="A425" s="47">
        <f>ROW()/3-1</f>
        <v>140.66666666666666</v>
      </c>
      <c r="B425" s="97"/>
      <c r="C425" s="2" t="str">
        <f ca="1">IF(B423="","",CONCATENATE("Zástupce","
",OFFSET(List1!K$11,tisk!A422,0)))</f>
        <v/>
      </c>
      <c r="D425" s="4" t="str">
        <f ca="1">IF(B423="","",CONCATENATE("Dotace bude použita na:",OFFSET(List1!N$11,tisk!A422,0)))</f>
        <v/>
      </c>
      <c r="E425" s="98"/>
      <c r="F425" s="44" t="str">
        <f ca="1">IF(B423="","",OFFSET(List1!Q$11,tisk!A422,0))</f>
        <v/>
      </c>
      <c r="G425" s="99"/>
      <c r="H425" s="100"/>
      <c r="I425" s="89"/>
      <c r="J425" s="99"/>
    </row>
    <row r="426" spans="1:10" s="1" customFormat="1" ht="75" customHeight="1" x14ac:dyDescent="0.25">
      <c r="A426" s="47"/>
      <c r="B426" s="97" t="str">
        <f ca="1">IF(OFFSET(List1!B$11,tisk!A425,0)&gt;0,OFFSET(List1!B$11,tisk!A425,0),"")</f>
        <v/>
      </c>
      <c r="C426" s="2" t="str">
        <f ca="1">IF(B426="","",CONCATENATE(OFFSET(List1!C$11,tisk!A425,0),"
",OFFSET(List1!D$11,tisk!A425,0),"
",OFFSET(List1!E$11,tisk!A425,0),"
",OFFSET(List1!F$11,tisk!A425,0)))</f>
        <v/>
      </c>
      <c r="D426" s="72" t="str">
        <f ca="1">IF(B426="","",OFFSET(List1!L$11,tisk!A425,0))</f>
        <v/>
      </c>
      <c r="E426" s="98" t="str">
        <f ca="1">IF(B426="","",OFFSET(List1!O$11,tisk!A425,0))</f>
        <v/>
      </c>
      <c r="F426" s="44" t="str">
        <f ca="1">IF(B426="","",OFFSET(List1!P$11,tisk!A425,0))</f>
        <v/>
      </c>
      <c r="G426" s="99" t="str">
        <f ca="1">IF(B426="","",OFFSET(List1!R$11,tisk!A425,0))</f>
        <v/>
      </c>
      <c r="H426" s="100" t="str">
        <f ca="1">IF(B426="","",OFFSET(List1!S$11,tisk!A425,0))</f>
        <v/>
      </c>
      <c r="I426" s="89"/>
      <c r="J426" s="99" t="str">
        <f ca="1">IF(B426="","",OFFSET(List1!T$11,tisk!A425,0))</f>
        <v/>
      </c>
    </row>
    <row r="427" spans="1:10" s="1" customFormat="1" ht="75" customHeight="1" x14ac:dyDescent="0.25">
      <c r="A427" s="47"/>
      <c r="B427" s="97"/>
      <c r="C427" s="2" t="str">
        <f ca="1">IF(B426="","",CONCATENATE("Okres ",OFFSET(List1!G$11,tisk!A425,0),"
","Právní forma","
",OFFSET(List1!H$11,tisk!A425,0),"
","IČO ",OFFSET(List1!I$11,tisk!A425,0),"
 ","B.Ú. ",OFFSET(List1!J$11,tisk!A425,0)))</f>
        <v/>
      </c>
      <c r="D427" s="4" t="str">
        <f ca="1">IF(B426="","",OFFSET(List1!M$11,tisk!A425,0))</f>
        <v/>
      </c>
      <c r="E427" s="98"/>
      <c r="F427" s="43"/>
      <c r="G427" s="99"/>
      <c r="H427" s="100"/>
      <c r="I427" s="89"/>
      <c r="J427" s="99"/>
    </row>
    <row r="428" spans="1:10" s="1" customFormat="1" ht="30" customHeight="1" x14ac:dyDescent="0.25">
      <c r="A428" s="47">
        <f>ROW()/3-1</f>
        <v>141.66666666666666</v>
      </c>
      <c r="B428" s="97"/>
      <c r="C428" s="2" t="str">
        <f ca="1">IF(B426="","",CONCATENATE("Zástupce","
",OFFSET(List1!K$11,tisk!A425,0)))</f>
        <v/>
      </c>
      <c r="D428" s="4" t="str">
        <f ca="1">IF(B426="","",CONCATENATE("Dotace bude použita na:",OFFSET(List1!N$11,tisk!A425,0)))</f>
        <v/>
      </c>
      <c r="E428" s="98"/>
      <c r="F428" s="44" t="str">
        <f ca="1">IF(B426="","",OFFSET(List1!Q$11,tisk!A425,0))</f>
        <v/>
      </c>
      <c r="G428" s="99"/>
      <c r="H428" s="100"/>
      <c r="I428" s="89"/>
      <c r="J428" s="99"/>
    </row>
    <row r="429" spans="1:10" s="1" customFormat="1" ht="75" customHeight="1" x14ac:dyDescent="0.25">
      <c r="A429" s="47"/>
      <c r="B429" s="97" t="str">
        <f ca="1">IF(OFFSET(List1!B$11,tisk!A428,0)&gt;0,OFFSET(List1!B$11,tisk!A428,0),"")</f>
        <v/>
      </c>
      <c r="C429" s="2" t="str">
        <f ca="1">IF(B429="","",CONCATENATE(OFFSET(List1!C$11,tisk!A428,0),"
",OFFSET(List1!D$11,tisk!A428,0),"
",OFFSET(List1!E$11,tisk!A428,0),"
",OFFSET(List1!F$11,tisk!A428,0)))</f>
        <v/>
      </c>
      <c r="D429" s="72" t="str">
        <f ca="1">IF(B429="","",OFFSET(List1!L$11,tisk!A428,0))</f>
        <v/>
      </c>
      <c r="E429" s="98" t="str">
        <f ca="1">IF(B429="","",OFFSET(List1!O$11,tisk!A428,0))</f>
        <v/>
      </c>
      <c r="F429" s="44" t="str">
        <f ca="1">IF(B429="","",OFFSET(List1!P$11,tisk!A428,0))</f>
        <v/>
      </c>
      <c r="G429" s="99" t="str">
        <f ca="1">IF(B429="","",OFFSET(List1!R$11,tisk!A428,0))</f>
        <v/>
      </c>
      <c r="H429" s="100" t="str">
        <f ca="1">IF(B429="","",OFFSET(List1!S$11,tisk!A428,0))</f>
        <v/>
      </c>
      <c r="I429" s="89"/>
      <c r="J429" s="99" t="str">
        <f ca="1">IF(B429="","",OFFSET(List1!T$11,tisk!A428,0))</f>
        <v/>
      </c>
    </row>
    <row r="430" spans="1:10" s="1" customFormat="1" ht="75" customHeight="1" x14ac:dyDescent="0.25">
      <c r="A430" s="47"/>
      <c r="B430" s="97"/>
      <c r="C430" s="2" t="str">
        <f ca="1">IF(B429="","",CONCATENATE("Okres ",OFFSET(List1!G$11,tisk!A428,0),"
","Právní forma","
",OFFSET(List1!H$11,tisk!A428,0),"
","IČO ",OFFSET(List1!I$11,tisk!A428,0),"
 ","B.Ú. ",OFFSET(List1!J$11,tisk!A428,0)))</f>
        <v/>
      </c>
      <c r="D430" s="4" t="str">
        <f ca="1">IF(B429="","",OFFSET(List1!M$11,tisk!A428,0))</f>
        <v/>
      </c>
      <c r="E430" s="98"/>
      <c r="F430" s="43"/>
      <c r="G430" s="99"/>
      <c r="H430" s="100"/>
      <c r="I430" s="89"/>
      <c r="J430" s="99"/>
    </row>
    <row r="431" spans="1:10" s="1" customFormat="1" ht="30" customHeight="1" x14ac:dyDescent="0.25">
      <c r="A431" s="47">
        <f>ROW()/3-1</f>
        <v>142.66666666666666</v>
      </c>
      <c r="B431" s="97"/>
      <c r="C431" s="2" t="str">
        <f ca="1">IF(B429="","",CONCATENATE("Zástupce","
",OFFSET(List1!K$11,tisk!A428,0)))</f>
        <v/>
      </c>
      <c r="D431" s="4" t="str">
        <f ca="1">IF(B429="","",CONCATENATE("Dotace bude použita na:",OFFSET(List1!N$11,tisk!A428,0)))</f>
        <v/>
      </c>
      <c r="E431" s="98"/>
      <c r="F431" s="44" t="str">
        <f ca="1">IF(B429="","",OFFSET(List1!Q$11,tisk!A428,0))</f>
        <v/>
      </c>
      <c r="G431" s="99"/>
      <c r="H431" s="100"/>
      <c r="I431" s="89"/>
      <c r="J431" s="99"/>
    </row>
    <row r="432" spans="1:10" s="1" customFormat="1" ht="75" customHeight="1" x14ac:dyDescent="0.25">
      <c r="A432" s="47"/>
      <c r="B432" s="97" t="str">
        <f ca="1">IF(OFFSET(List1!B$11,tisk!A431,0)&gt;0,OFFSET(List1!B$11,tisk!A431,0),"")</f>
        <v/>
      </c>
      <c r="C432" s="2" t="str">
        <f ca="1">IF(B432="","",CONCATENATE(OFFSET(List1!C$11,tisk!A431,0),"
",OFFSET(List1!D$11,tisk!A431,0),"
",OFFSET(List1!E$11,tisk!A431,0),"
",OFFSET(List1!F$11,tisk!A431,0)))</f>
        <v/>
      </c>
      <c r="D432" s="72" t="str">
        <f ca="1">IF(B432="","",OFFSET(List1!L$11,tisk!A431,0))</f>
        <v/>
      </c>
      <c r="E432" s="98" t="str">
        <f ca="1">IF(B432="","",OFFSET(List1!O$11,tisk!A431,0))</f>
        <v/>
      </c>
      <c r="F432" s="44" t="str">
        <f ca="1">IF(B432="","",OFFSET(List1!P$11,tisk!A431,0))</f>
        <v/>
      </c>
      <c r="G432" s="99" t="str">
        <f ca="1">IF(B432="","",OFFSET(List1!R$11,tisk!A431,0))</f>
        <v/>
      </c>
      <c r="H432" s="100" t="str">
        <f ca="1">IF(B432="","",OFFSET(List1!S$11,tisk!A431,0))</f>
        <v/>
      </c>
      <c r="I432" s="89"/>
      <c r="J432" s="99" t="str">
        <f ca="1">IF(B432="","",OFFSET(List1!T$11,tisk!A431,0))</f>
        <v/>
      </c>
    </row>
    <row r="433" spans="1:10" s="1" customFormat="1" ht="75" customHeight="1" x14ac:dyDescent="0.25">
      <c r="A433" s="47"/>
      <c r="B433" s="97"/>
      <c r="C433" s="2" t="str">
        <f ca="1">IF(B432="","",CONCATENATE("Okres ",OFFSET(List1!G$11,tisk!A431,0),"
","Právní forma","
",OFFSET(List1!H$11,tisk!A431,0),"
","IČO ",OFFSET(List1!I$11,tisk!A431,0),"
 ","B.Ú. ",OFFSET(List1!J$11,tisk!A431,0)))</f>
        <v/>
      </c>
      <c r="D433" s="4" t="str">
        <f ca="1">IF(B432="","",OFFSET(List1!M$11,tisk!A431,0))</f>
        <v/>
      </c>
      <c r="E433" s="98"/>
      <c r="F433" s="43"/>
      <c r="G433" s="99"/>
      <c r="H433" s="100"/>
      <c r="I433" s="89"/>
      <c r="J433" s="99"/>
    </row>
    <row r="434" spans="1:10" s="1" customFormat="1" ht="30" customHeight="1" x14ac:dyDescent="0.25">
      <c r="A434" s="47">
        <f>ROW()/3-1</f>
        <v>143.66666666666666</v>
      </c>
      <c r="B434" s="97"/>
      <c r="C434" s="2" t="str">
        <f ca="1">IF(B432="","",CONCATENATE("Zástupce","
",OFFSET(List1!K$11,tisk!A431,0)))</f>
        <v/>
      </c>
      <c r="D434" s="4" t="str">
        <f ca="1">IF(B432="","",CONCATENATE("Dotace bude použita na:",OFFSET(List1!N$11,tisk!A431,0)))</f>
        <v/>
      </c>
      <c r="E434" s="98"/>
      <c r="F434" s="44" t="str">
        <f ca="1">IF(B432="","",OFFSET(List1!Q$11,tisk!A431,0))</f>
        <v/>
      </c>
      <c r="G434" s="99"/>
      <c r="H434" s="100"/>
      <c r="I434" s="89"/>
      <c r="J434" s="99"/>
    </row>
    <row r="435" spans="1:10" s="1" customFormat="1" ht="75" customHeight="1" x14ac:dyDescent="0.25">
      <c r="A435" s="47"/>
      <c r="B435" s="97" t="str">
        <f ca="1">IF(OFFSET(List1!B$11,tisk!A434,0)&gt;0,OFFSET(List1!B$11,tisk!A434,0),"")</f>
        <v/>
      </c>
      <c r="C435" s="2" t="str">
        <f ca="1">IF(B435="","",CONCATENATE(OFFSET(List1!C$11,tisk!A434,0),"
",OFFSET(List1!D$11,tisk!A434,0),"
",OFFSET(List1!E$11,tisk!A434,0),"
",OFFSET(List1!F$11,tisk!A434,0)))</f>
        <v/>
      </c>
      <c r="D435" s="72" t="str">
        <f ca="1">IF(B435="","",OFFSET(List1!L$11,tisk!A434,0))</f>
        <v/>
      </c>
      <c r="E435" s="98" t="str">
        <f ca="1">IF(B435="","",OFFSET(List1!O$11,tisk!A434,0))</f>
        <v/>
      </c>
      <c r="F435" s="44" t="str">
        <f ca="1">IF(B435="","",OFFSET(List1!P$11,tisk!A434,0))</f>
        <v/>
      </c>
      <c r="G435" s="99" t="str">
        <f ca="1">IF(B435="","",OFFSET(List1!R$11,tisk!A434,0))</f>
        <v/>
      </c>
      <c r="H435" s="100" t="str">
        <f ca="1">IF(B435="","",OFFSET(List1!S$11,tisk!A434,0))</f>
        <v/>
      </c>
      <c r="I435" s="89"/>
      <c r="J435" s="99" t="str">
        <f ca="1">IF(B435="","",OFFSET(List1!T$11,tisk!A434,0))</f>
        <v/>
      </c>
    </row>
    <row r="436" spans="1:10" s="1" customFormat="1" ht="75" customHeight="1" x14ac:dyDescent="0.25">
      <c r="A436" s="47"/>
      <c r="B436" s="97"/>
      <c r="C436" s="2" t="str">
        <f ca="1">IF(B435="","",CONCATENATE("Okres ",OFFSET(List1!G$11,tisk!A434,0),"
","Právní forma","
",OFFSET(List1!H$11,tisk!A434,0),"
","IČO ",OFFSET(List1!I$11,tisk!A434,0),"
 ","B.Ú. ",OFFSET(List1!J$11,tisk!A434,0)))</f>
        <v/>
      </c>
      <c r="D436" s="4" t="str">
        <f ca="1">IF(B435="","",OFFSET(List1!M$11,tisk!A434,0))</f>
        <v/>
      </c>
      <c r="E436" s="98"/>
      <c r="F436" s="43"/>
      <c r="G436" s="99"/>
      <c r="H436" s="100"/>
      <c r="I436" s="89"/>
      <c r="J436" s="99"/>
    </row>
    <row r="437" spans="1:10" s="1" customFormat="1" ht="30" customHeight="1" x14ac:dyDescent="0.25">
      <c r="A437" s="47">
        <f>ROW()/3-1</f>
        <v>144.66666666666666</v>
      </c>
      <c r="B437" s="97"/>
      <c r="C437" s="2" t="str">
        <f ca="1">IF(B435="","",CONCATENATE("Zástupce","
",OFFSET(List1!K$11,tisk!A434,0)))</f>
        <v/>
      </c>
      <c r="D437" s="4" t="str">
        <f ca="1">IF(B435="","",CONCATENATE("Dotace bude použita na:",OFFSET(List1!N$11,tisk!A434,0)))</f>
        <v/>
      </c>
      <c r="E437" s="98"/>
      <c r="F437" s="44" t="str">
        <f ca="1">IF(B435="","",OFFSET(List1!Q$11,tisk!A434,0))</f>
        <v/>
      </c>
      <c r="G437" s="99"/>
      <c r="H437" s="100"/>
      <c r="I437" s="89"/>
      <c r="J437" s="99"/>
    </row>
    <row r="438" spans="1:10" s="1" customFormat="1" ht="75" customHeight="1" x14ac:dyDescent="0.25">
      <c r="A438" s="47"/>
      <c r="B438" s="97" t="str">
        <f ca="1">IF(OFFSET(List1!B$11,tisk!A437,0)&gt;0,OFFSET(List1!B$11,tisk!A437,0),"")</f>
        <v/>
      </c>
      <c r="C438" s="2" t="str">
        <f ca="1">IF(B438="","",CONCATENATE(OFFSET(List1!C$11,tisk!A437,0),"
",OFFSET(List1!D$11,tisk!A437,0),"
",OFFSET(List1!E$11,tisk!A437,0),"
",OFFSET(List1!F$11,tisk!A437,0)))</f>
        <v/>
      </c>
      <c r="D438" s="72" t="str">
        <f ca="1">IF(B438="","",OFFSET(List1!L$11,tisk!A437,0))</f>
        <v/>
      </c>
      <c r="E438" s="98" t="str">
        <f ca="1">IF(B438="","",OFFSET(List1!O$11,tisk!A437,0))</f>
        <v/>
      </c>
      <c r="F438" s="44" t="str">
        <f ca="1">IF(B438="","",OFFSET(List1!P$11,tisk!A437,0))</f>
        <v/>
      </c>
      <c r="G438" s="99" t="str">
        <f ca="1">IF(B438="","",OFFSET(List1!R$11,tisk!A437,0))</f>
        <v/>
      </c>
      <c r="H438" s="100" t="str">
        <f ca="1">IF(B438="","",OFFSET(List1!S$11,tisk!A437,0))</f>
        <v/>
      </c>
      <c r="I438" s="89"/>
      <c r="J438" s="99" t="str">
        <f ca="1">IF(B438="","",OFFSET(List1!T$11,tisk!A437,0))</f>
        <v/>
      </c>
    </row>
    <row r="439" spans="1:10" s="1" customFormat="1" ht="75" customHeight="1" x14ac:dyDescent="0.25">
      <c r="A439" s="47"/>
      <c r="B439" s="97"/>
      <c r="C439" s="2" t="str">
        <f ca="1">IF(B438="","",CONCATENATE("Okres ",OFFSET(List1!G$11,tisk!A437,0),"
","Právní forma","
",OFFSET(List1!H$11,tisk!A437,0),"
","IČO ",OFFSET(List1!I$11,tisk!A437,0),"
 ","B.Ú. ",OFFSET(List1!J$11,tisk!A437,0)))</f>
        <v/>
      </c>
      <c r="D439" s="4" t="str">
        <f ca="1">IF(B438="","",OFFSET(List1!M$11,tisk!A437,0))</f>
        <v/>
      </c>
      <c r="E439" s="98"/>
      <c r="F439" s="43"/>
      <c r="G439" s="99"/>
      <c r="H439" s="100"/>
      <c r="I439" s="89"/>
      <c r="J439" s="99"/>
    </row>
    <row r="440" spans="1:10" s="1" customFormat="1" ht="30" customHeight="1" x14ac:dyDescent="0.25">
      <c r="A440" s="47">
        <f>ROW()/3-1</f>
        <v>145.66666666666666</v>
      </c>
      <c r="B440" s="97"/>
      <c r="C440" s="2" t="str">
        <f ca="1">IF(B438="","",CONCATENATE("Zástupce","
",OFFSET(List1!K$11,tisk!A437,0)))</f>
        <v/>
      </c>
      <c r="D440" s="4" t="str">
        <f ca="1">IF(B438="","",CONCATENATE("Dotace bude použita na:",OFFSET(List1!N$11,tisk!A437,0)))</f>
        <v/>
      </c>
      <c r="E440" s="98"/>
      <c r="F440" s="44" t="str">
        <f ca="1">IF(B438="","",OFFSET(List1!Q$11,tisk!A437,0))</f>
        <v/>
      </c>
      <c r="G440" s="99"/>
      <c r="H440" s="100"/>
      <c r="I440" s="89"/>
      <c r="J440" s="99"/>
    </row>
    <row r="441" spans="1:10" s="1" customFormat="1" ht="75" customHeight="1" x14ac:dyDescent="0.25">
      <c r="A441" s="47"/>
      <c r="B441" s="97" t="str">
        <f ca="1">IF(OFFSET(List1!B$11,tisk!A440,0)&gt;0,OFFSET(List1!B$11,tisk!A440,0),"")</f>
        <v/>
      </c>
      <c r="C441" s="2" t="str">
        <f ca="1">IF(B441="","",CONCATENATE(OFFSET(List1!C$11,tisk!A440,0),"
",OFFSET(List1!D$11,tisk!A440,0),"
",OFFSET(List1!E$11,tisk!A440,0),"
",OFFSET(List1!F$11,tisk!A440,0)))</f>
        <v/>
      </c>
      <c r="D441" s="72" t="str">
        <f ca="1">IF(B441="","",OFFSET(List1!L$11,tisk!A440,0))</f>
        <v/>
      </c>
      <c r="E441" s="98" t="str">
        <f ca="1">IF(B441="","",OFFSET(List1!O$11,tisk!A440,0))</f>
        <v/>
      </c>
      <c r="F441" s="44" t="str">
        <f ca="1">IF(B441="","",OFFSET(List1!P$11,tisk!A440,0))</f>
        <v/>
      </c>
      <c r="G441" s="99" t="str">
        <f ca="1">IF(B441="","",OFFSET(List1!R$11,tisk!A440,0))</f>
        <v/>
      </c>
      <c r="H441" s="100" t="str">
        <f ca="1">IF(B441="","",OFFSET(List1!S$11,tisk!A440,0))</f>
        <v/>
      </c>
      <c r="I441" s="89"/>
      <c r="J441" s="99" t="str">
        <f ca="1">IF(B441="","",OFFSET(List1!T$11,tisk!A440,0))</f>
        <v/>
      </c>
    </row>
    <row r="442" spans="1:10" s="1" customFormat="1" ht="75" customHeight="1" x14ac:dyDescent="0.25">
      <c r="A442" s="47"/>
      <c r="B442" s="97"/>
      <c r="C442" s="2" t="str">
        <f ca="1">IF(B441="","",CONCATENATE("Okres ",OFFSET(List1!G$11,tisk!A440,0),"
","Právní forma","
",OFFSET(List1!H$11,tisk!A440,0),"
","IČO ",OFFSET(List1!I$11,tisk!A440,0),"
 ","B.Ú. ",OFFSET(List1!J$11,tisk!A440,0)))</f>
        <v/>
      </c>
      <c r="D442" s="4" t="str">
        <f ca="1">IF(B441="","",OFFSET(List1!M$11,tisk!A440,0))</f>
        <v/>
      </c>
      <c r="E442" s="98"/>
      <c r="F442" s="43"/>
      <c r="G442" s="99"/>
      <c r="H442" s="100"/>
      <c r="I442" s="89"/>
      <c r="J442" s="99"/>
    </row>
    <row r="443" spans="1:10" s="1" customFormat="1" ht="30" customHeight="1" x14ac:dyDescent="0.25">
      <c r="A443" s="47">
        <f>ROW()/3-1</f>
        <v>146.66666666666666</v>
      </c>
      <c r="B443" s="97"/>
      <c r="C443" s="2" t="str">
        <f ca="1">IF(B441="","",CONCATENATE("Zástupce","
",OFFSET(List1!K$11,tisk!A440,0)))</f>
        <v/>
      </c>
      <c r="D443" s="4" t="str">
        <f ca="1">IF(B441="","",CONCATENATE("Dotace bude použita na:",OFFSET(List1!N$11,tisk!A440,0)))</f>
        <v/>
      </c>
      <c r="E443" s="98"/>
      <c r="F443" s="44" t="str">
        <f ca="1">IF(B441="","",OFFSET(List1!Q$11,tisk!A440,0))</f>
        <v/>
      </c>
      <c r="G443" s="99"/>
      <c r="H443" s="100"/>
      <c r="I443" s="89"/>
      <c r="J443" s="99"/>
    </row>
    <row r="444" spans="1:10" s="1" customFormat="1" ht="75" customHeight="1" x14ac:dyDescent="0.25">
      <c r="A444" s="47"/>
      <c r="B444" s="97" t="str">
        <f ca="1">IF(OFFSET(List1!B$11,tisk!A443,0)&gt;0,OFFSET(List1!B$11,tisk!A443,0),"")</f>
        <v/>
      </c>
      <c r="C444" s="2" t="str">
        <f ca="1">IF(B444="","",CONCATENATE(OFFSET(List1!C$11,tisk!A443,0),"
",OFFSET(List1!D$11,tisk!A443,0),"
",OFFSET(List1!E$11,tisk!A443,0),"
",OFFSET(List1!F$11,tisk!A443,0)))</f>
        <v/>
      </c>
      <c r="D444" s="72" t="str">
        <f ca="1">IF(B444="","",OFFSET(List1!L$11,tisk!A443,0))</f>
        <v/>
      </c>
      <c r="E444" s="98" t="str">
        <f ca="1">IF(B444="","",OFFSET(List1!O$11,tisk!A443,0))</f>
        <v/>
      </c>
      <c r="F444" s="44" t="str">
        <f ca="1">IF(B444="","",OFFSET(List1!P$11,tisk!A443,0))</f>
        <v/>
      </c>
      <c r="G444" s="99" t="str">
        <f ca="1">IF(B444="","",OFFSET(List1!R$11,tisk!A443,0))</f>
        <v/>
      </c>
      <c r="H444" s="100" t="str">
        <f ca="1">IF(B444="","",OFFSET(List1!S$11,tisk!A443,0))</f>
        <v/>
      </c>
      <c r="I444" s="89"/>
      <c r="J444" s="99" t="str">
        <f ca="1">IF(B444="","",OFFSET(List1!T$11,tisk!A443,0))</f>
        <v/>
      </c>
    </row>
    <row r="445" spans="1:10" s="1" customFormat="1" ht="75" customHeight="1" x14ac:dyDescent="0.25">
      <c r="A445" s="47"/>
      <c r="B445" s="97"/>
      <c r="C445" s="2" t="str">
        <f ca="1">IF(B444="","",CONCATENATE("Okres ",OFFSET(List1!G$11,tisk!A443,0),"
","Právní forma","
",OFFSET(List1!H$11,tisk!A443,0),"
","IČO ",OFFSET(List1!I$11,tisk!A443,0),"
 ","B.Ú. ",OFFSET(List1!J$11,tisk!A443,0)))</f>
        <v/>
      </c>
      <c r="D445" s="4" t="str">
        <f ca="1">IF(B444="","",OFFSET(List1!M$11,tisk!A443,0))</f>
        <v/>
      </c>
      <c r="E445" s="98"/>
      <c r="F445" s="43"/>
      <c r="G445" s="99"/>
      <c r="H445" s="100"/>
      <c r="I445" s="89"/>
      <c r="J445" s="99"/>
    </row>
    <row r="446" spans="1:10" s="1" customFormat="1" ht="30" customHeight="1" x14ac:dyDescent="0.25">
      <c r="A446" s="47">
        <f>ROW()/3-1</f>
        <v>147.66666666666666</v>
      </c>
      <c r="B446" s="97"/>
      <c r="C446" s="2" t="str">
        <f ca="1">IF(B444="","",CONCATENATE("Zástupce","
",OFFSET(List1!K$11,tisk!A443,0)))</f>
        <v/>
      </c>
      <c r="D446" s="4" t="str">
        <f ca="1">IF(B444="","",CONCATENATE("Dotace bude použita na:",OFFSET(List1!N$11,tisk!A443,0)))</f>
        <v/>
      </c>
      <c r="E446" s="98"/>
      <c r="F446" s="44" t="str">
        <f ca="1">IF(B444="","",OFFSET(List1!Q$11,tisk!A443,0))</f>
        <v/>
      </c>
      <c r="G446" s="99"/>
      <c r="H446" s="100"/>
      <c r="I446" s="89"/>
      <c r="J446" s="99"/>
    </row>
    <row r="447" spans="1:10" s="1" customFormat="1" ht="75" customHeight="1" x14ac:dyDescent="0.25">
      <c r="A447" s="47"/>
      <c r="B447" s="97" t="str">
        <f ca="1">IF(OFFSET(List1!B$11,tisk!A446,0)&gt;0,OFFSET(List1!B$11,tisk!A446,0),"")</f>
        <v/>
      </c>
      <c r="C447" s="2" t="str">
        <f ca="1">IF(B447="","",CONCATENATE(OFFSET(List1!C$11,tisk!A446,0),"
",OFFSET(List1!D$11,tisk!A446,0),"
",OFFSET(List1!E$11,tisk!A446,0),"
",OFFSET(List1!F$11,tisk!A446,0)))</f>
        <v/>
      </c>
      <c r="D447" s="72" t="str">
        <f ca="1">IF(B447="","",OFFSET(List1!L$11,tisk!A446,0))</f>
        <v/>
      </c>
      <c r="E447" s="98" t="str">
        <f ca="1">IF(B447="","",OFFSET(List1!O$11,tisk!A446,0))</f>
        <v/>
      </c>
      <c r="F447" s="44" t="str">
        <f ca="1">IF(B447="","",OFFSET(List1!P$11,tisk!A446,0))</f>
        <v/>
      </c>
      <c r="G447" s="99" t="str">
        <f ca="1">IF(B447="","",OFFSET(List1!R$11,tisk!A446,0))</f>
        <v/>
      </c>
      <c r="H447" s="100" t="str">
        <f ca="1">IF(B447="","",OFFSET(List1!S$11,tisk!A446,0))</f>
        <v/>
      </c>
      <c r="I447" s="89"/>
      <c r="J447" s="99" t="str">
        <f ca="1">IF(B447="","",OFFSET(List1!T$11,tisk!A446,0))</f>
        <v/>
      </c>
    </row>
    <row r="448" spans="1:10" s="1" customFormat="1" ht="75" customHeight="1" x14ac:dyDescent="0.25">
      <c r="A448" s="47"/>
      <c r="B448" s="97"/>
      <c r="C448" s="2" t="str">
        <f ca="1">IF(B447="","",CONCATENATE("Okres ",OFFSET(List1!G$11,tisk!A446,0),"
","Právní forma","
",OFFSET(List1!H$11,tisk!A446,0),"
","IČO ",OFFSET(List1!I$11,tisk!A446,0),"
 ","B.Ú. ",OFFSET(List1!J$11,tisk!A446,0)))</f>
        <v/>
      </c>
      <c r="D448" s="4" t="str">
        <f ca="1">IF(B447="","",OFFSET(List1!M$11,tisk!A446,0))</f>
        <v/>
      </c>
      <c r="E448" s="98"/>
      <c r="F448" s="43"/>
      <c r="G448" s="99"/>
      <c r="H448" s="100"/>
      <c r="I448" s="89"/>
      <c r="J448" s="99"/>
    </row>
    <row r="449" spans="1:10" s="1" customFormat="1" ht="30" customHeight="1" x14ac:dyDescent="0.25">
      <c r="A449" s="47">
        <f>ROW()/3-1</f>
        <v>148.66666666666666</v>
      </c>
      <c r="B449" s="97"/>
      <c r="C449" s="2" t="str">
        <f ca="1">IF(B447="","",CONCATENATE("Zástupce","
",OFFSET(List1!K$11,tisk!A446,0)))</f>
        <v/>
      </c>
      <c r="D449" s="4" t="str">
        <f ca="1">IF(B447="","",CONCATENATE("Dotace bude použita na:",OFFSET(List1!N$11,tisk!A446,0)))</f>
        <v/>
      </c>
      <c r="E449" s="98"/>
      <c r="F449" s="44" t="str">
        <f ca="1">IF(B447="","",OFFSET(List1!Q$11,tisk!A446,0))</f>
        <v/>
      </c>
      <c r="G449" s="99"/>
      <c r="H449" s="100"/>
      <c r="I449" s="89"/>
      <c r="J449" s="99"/>
    </row>
    <row r="450" spans="1:10" s="1" customFormat="1" ht="75" customHeight="1" x14ac:dyDescent="0.25">
      <c r="A450" s="47"/>
      <c r="B450" s="97" t="str">
        <f ca="1">IF(OFFSET(List1!B$11,tisk!A449,0)&gt;0,OFFSET(List1!B$11,tisk!A449,0),"")</f>
        <v/>
      </c>
      <c r="C450" s="2" t="str">
        <f ca="1">IF(B450="","",CONCATENATE(OFFSET(List1!C$11,tisk!A449,0),"
",OFFSET(List1!D$11,tisk!A449,0),"
",OFFSET(List1!E$11,tisk!A449,0),"
",OFFSET(List1!F$11,tisk!A449,0)))</f>
        <v/>
      </c>
      <c r="D450" s="72" t="str">
        <f ca="1">IF(B450="","",OFFSET(List1!L$11,tisk!A449,0))</f>
        <v/>
      </c>
      <c r="E450" s="98" t="str">
        <f ca="1">IF(B450="","",OFFSET(List1!O$11,tisk!A449,0))</f>
        <v/>
      </c>
      <c r="F450" s="44" t="str">
        <f ca="1">IF(B450="","",OFFSET(List1!P$11,tisk!A449,0))</f>
        <v/>
      </c>
      <c r="G450" s="99" t="str">
        <f ca="1">IF(B450="","",OFFSET(List1!R$11,tisk!A449,0))</f>
        <v/>
      </c>
      <c r="H450" s="100" t="str">
        <f ca="1">IF(B450="","",OFFSET(List1!S$11,tisk!A449,0))</f>
        <v/>
      </c>
      <c r="I450" s="89"/>
      <c r="J450" s="99" t="str">
        <f ca="1">IF(B450="","",OFFSET(List1!T$11,tisk!A449,0))</f>
        <v/>
      </c>
    </row>
    <row r="451" spans="1:10" s="1" customFormat="1" ht="75" customHeight="1" x14ac:dyDescent="0.25">
      <c r="A451" s="47"/>
      <c r="B451" s="97"/>
      <c r="C451" s="2" t="str">
        <f ca="1">IF(B450="","",CONCATENATE("Okres ",OFFSET(List1!G$11,tisk!A449,0),"
","Právní forma","
",OFFSET(List1!H$11,tisk!A449,0),"
","IČO ",OFFSET(List1!I$11,tisk!A449,0),"
 ","B.Ú. ",OFFSET(List1!J$11,tisk!A449,0)))</f>
        <v/>
      </c>
      <c r="D451" s="4" t="str">
        <f ca="1">IF(B450="","",OFFSET(List1!M$11,tisk!A449,0))</f>
        <v/>
      </c>
      <c r="E451" s="98"/>
      <c r="F451" s="43"/>
      <c r="G451" s="99"/>
      <c r="H451" s="100"/>
      <c r="I451" s="89"/>
      <c r="J451" s="99"/>
    </row>
    <row r="452" spans="1:10" s="1" customFormat="1" ht="30" customHeight="1" x14ac:dyDescent="0.25">
      <c r="A452" s="47">
        <f>ROW()/3-1</f>
        <v>149.66666666666666</v>
      </c>
      <c r="B452" s="97"/>
      <c r="C452" s="2" t="str">
        <f ca="1">IF(B450="","",CONCATENATE("Zástupce","
",OFFSET(List1!K$11,tisk!A449,0)))</f>
        <v/>
      </c>
      <c r="D452" s="4" t="str">
        <f ca="1">IF(B450="","",CONCATENATE("Dotace bude použita na:",OFFSET(List1!N$11,tisk!A449,0)))</f>
        <v/>
      </c>
      <c r="E452" s="98"/>
      <c r="F452" s="44" t="str">
        <f ca="1">IF(B450="","",OFFSET(List1!Q$11,tisk!A449,0))</f>
        <v/>
      </c>
      <c r="G452" s="99"/>
      <c r="H452" s="100"/>
      <c r="I452" s="89"/>
      <c r="J452" s="99"/>
    </row>
    <row r="453" spans="1:10" s="1" customFormat="1" ht="75" customHeight="1" x14ac:dyDescent="0.25">
      <c r="A453" s="47"/>
      <c r="B453" s="97" t="str">
        <f ca="1">IF(OFFSET(List1!B$11,tisk!A452,0)&gt;0,OFFSET(List1!B$11,tisk!A452,0),"")</f>
        <v/>
      </c>
      <c r="C453" s="2" t="str">
        <f ca="1">IF(B453="","",CONCATENATE(OFFSET(List1!C$11,tisk!A452,0),"
",OFFSET(List1!D$11,tisk!A452,0),"
",OFFSET(List1!E$11,tisk!A452,0),"
",OFFSET(List1!F$11,tisk!A452,0)))</f>
        <v/>
      </c>
      <c r="D453" s="72" t="str">
        <f ca="1">IF(B453="","",OFFSET(List1!L$11,tisk!A452,0))</f>
        <v/>
      </c>
      <c r="E453" s="98" t="str">
        <f ca="1">IF(B453="","",OFFSET(List1!O$11,tisk!A452,0))</f>
        <v/>
      </c>
      <c r="F453" s="44" t="str">
        <f ca="1">IF(B453="","",OFFSET(List1!P$11,tisk!A452,0))</f>
        <v/>
      </c>
      <c r="G453" s="99" t="str">
        <f ca="1">IF(B453="","",OFFSET(List1!R$11,tisk!A452,0))</f>
        <v/>
      </c>
      <c r="H453" s="100" t="str">
        <f ca="1">IF(B453="","",OFFSET(List1!S$11,tisk!A452,0))</f>
        <v/>
      </c>
      <c r="I453" s="89"/>
      <c r="J453" s="99" t="str">
        <f ca="1">IF(B453="","",OFFSET(List1!T$11,tisk!A452,0))</f>
        <v/>
      </c>
    </row>
    <row r="454" spans="1:10" s="1" customFormat="1" ht="75" customHeight="1" x14ac:dyDescent="0.25">
      <c r="A454" s="47"/>
      <c r="B454" s="97"/>
      <c r="C454" s="2" t="str">
        <f ca="1">IF(B453="","",CONCATENATE("Okres ",OFFSET(List1!G$11,tisk!A452,0),"
","Právní forma","
",OFFSET(List1!H$11,tisk!A452,0),"
","IČO ",OFFSET(List1!I$11,tisk!A452,0),"
 ","B.Ú. ",OFFSET(List1!J$11,tisk!A452,0)))</f>
        <v/>
      </c>
      <c r="D454" s="4" t="str">
        <f ca="1">IF(B453="","",OFFSET(List1!M$11,tisk!A452,0))</f>
        <v/>
      </c>
      <c r="E454" s="98"/>
      <c r="F454" s="43"/>
      <c r="G454" s="99"/>
      <c r="H454" s="100"/>
      <c r="I454" s="89"/>
      <c r="J454" s="99"/>
    </row>
    <row r="455" spans="1:10" s="1" customFormat="1" ht="30" customHeight="1" x14ac:dyDescent="0.25">
      <c r="A455" s="47">
        <f>ROW()/3-1</f>
        <v>150.66666666666666</v>
      </c>
      <c r="B455" s="97"/>
      <c r="C455" s="2" t="str">
        <f ca="1">IF(B453="","",CONCATENATE("Zástupce","
",OFFSET(List1!K$11,tisk!A452,0)))</f>
        <v/>
      </c>
      <c r="D455" s="4" t="str">
        <f ca="1">IF(B453="","",CONCATENATE("Dotace bude použita na:",OFFSET(List1!N$11,tisk!A452,0)))</f>
        <v/>
      </c>
      <c r="E455" s="98"/>
      <c r="F455" s="44" t="str">
        <f ca="1">IF(B453="","",OFFSET(List1!Q$11,tisk!A452,0))</f>
        <v/>
      </c>
      <c r="G455" s="99"/>
      <c r="H455" s="100"/>
      <c r="I455" s="89"/>
      <c r="J455" s="99"/>
    </row>
    <row r="456" spans="1:10" s="1" customFormat="1" ht="75" customHeight="1" x14ac:dyDescent="0.25">
      <c r="A456" s="47"/>
      <c r="B456" s="97" t="str">
        <f ca="1">IF(OFFSET(List1!B$11,tisk!A455,0)&gt;0,OFFSET(List1!B$11,tisk!A455,0),"")</f>
        <v/>
      </c>
      <c r="C456" s="2" t="str">
        <f ca="1">IF(B456="","",CONCATENATE(OFFSET(List1!C$11,tisk!A455,0),"
",OFFSET(List1!D$11,tisk!A455,0),"
",OFFSET(List1!E$11,tisk!A455,0),"
",OFFSET(List1!F$11,tisk!A455,0)))</f>
        <v/>
      </c>
      <c r="D456" s="72" t="str">
        <f ca="1">IF(B456="","",OFFSET(List1!L$11,tisk!A455,0))</f>
        <v/>
      </c>
      <c r="E456" s="98" t="str">
        <f ca="1">IF(B456="","",OFFSET(List1!O$11,tisk!A455,0))</f>
        <v/>
      </c>
      <c r="F456" s="44" t="str">
        <f ca="1">IF(B456="","",OFFSET(List1!P$11,tisk!A455,0))</f>
        <v/>
      </c>
      <c r="G456" s="99" t="str">
        <f ca="1">IF(B456="","",OFFSET(List1!R$11,tisk!A455,0))</f>
        <v/>
      </c>
      <c r="H456" s="100" t="str">
        <f ca="1">IF(B456="","",OFFSET(List1!S$11,tisk!A455,0))</f>
        <v/>
      </c>
      <c r="I456" s="89"/>
      <c r="J456" s="99" t="str">
        <f ca="1">IF(B456="","",OFFSET(List1!T$11,tisk!A455,0))</f>
        <v/>
      </c>
    </row>
    <row r="457" spans="1:10" s="1" customFormat="1" ht="75" customHeight="1" x14ac:dyDescent="0.25">
      <c r="A457" s="47"/>
      <c r="B457" s="97"/>
      <c r="C457" s="2" t="str">
        <f ca="1">IF(B456="","",CONCATENATE("Okres ",OFFSET(List1!G$11,tisk!A455,0),"
","Právní forma","
",OFFSET(List1!H$11,tisk!A455,0),"
","IČO ",OFFSET(List1!I$11,tisk!A455,0),"
 ","B.Ú. ",OFFSET(List1!J$11,tisk!A455,0)))</f>
        <v/>
      </c>
      <c r="D457" s="4" t="str">
        <f ca="1">IF(B456="","",OFFSET(List1!M$11,tisk!A455,0))</f>
        <v/>
      </c>
      <c r="E457" s="98"/>
      <c r="F457" s="43"/>
      <c r="G457" s="99"/>
      <c r="H457" s="100"/>
      <c r="I457" s="89"/>
      <c r="J457" s="99"/>
    </row>
    <row r="458" spans="1:10" s="1" customFormat="1" ht="30" customHeight="1" x14ac:dyDescent="0.25">
      <c r="A458" s="47">
        <f>ROW()/3-1</f>
        <v>151.66666666666666</v>
      </c>
      <c r="B458" s="97"/>
      <c r="C458" s="2" t="str">
        <f ca="1">IF(B456="","",CONCATENATE("Zástupce","
",OFFSET(List1!K$11,tisk!A455,0)))</f>
        <v/>
      </c>
      <c r="D458" s="4" t="str">
        <f ca="1">IF(B456="","",CONCATENATE("Dotace bude použita na:",OFFSET(List1!N$11,tisk!A455,0)))</f>
        <v/>
      </c>
      <c r="E458" s="98"/>
      <c r="F458" s="44" t="str">
        <f ca="1">IF(B456="","",OFFSET(List1!Q$11,tisk!A455,0))</f>
        <v/>
      </c>
      <c r="G458" s="99"/>
      <c r="H458" s="100"/>
      <c r="I458" s="89"/>
      <c r="J458" s="99"/>
    </row>
    <row r="459" spans="1:10" s="1" customFormat="1" ht="75" customHeight="1" x14ac:dyDescent="0.25">
      <c r="A459" s="47"/>
      <c r="B459" s="97" t="str">
        <f ca="1">IF(OFFSET(List1!B$11,tisk!A458,0)&gt;0,OFFSET(List1!B$11,tisk!A458,0),"")</f>
        <v/>
      </c>
      <c r="C459" s="2" t="str">
        <f ca="1">IF(B459="","",CONCATENATE(OFFSET(List1!C$11,tisk!A458,0),"
",OFFSET(List1!D$11,tisk!A458,0),"
",OFFSET(List1!E$11,tisk!A458,0),"
",OFFSET(List1!F$11,tisk!A458,0)))</f>
        <v/>
      </c>
      <c r="D459" s="72" t="str">
        <f ca="1">IF(B459="","",OFFSET(List1!L$11,tisk!A458,0))</f>
        <v/>
      </c>
      <c r="E459" s="98" t="str">
        <f ca="1">IF(B459="","",OFFSET(List1!O$11,tisk!A458,0))</f>
        <v/>
      </c>
      <c r="F459" s="44" t="str">
        <f ca="1">IF(B459="","",OFFSET(List1!P$11,tisk!A458,0))</f>
        <v/>
      </c>
      <c r="G459" s="99" t="str">
        <f ca="1">IF(B459="","",OFFSET(List1!R$11,tisk!A458,0))</f>
        <v/>
      </c>
      <c r="H459" s="100" t="str">
        <f ca="1">IF(B459="","",OFFSET(List1!S$11,tisk!A458,0))</f>
        <v/>
      </c>
      <c r="I459" s="89"/>
      <c r="J459" s="99" t="str">
        <f ca="1">IF(B459="","",OFFSET(List1!T$11,tisk!A458,0))</f>
        <v/>
      </c>
    </row>
    <row r="460" spans="1:10" s="1" customFormat="1" ht="75" customHeight="1" x14ac:dyDescent="0.25">
      <c r="A460" s="47"/>
      <c r="B460" s="97"/>
      <c r="C460" s="2" t="str">
        <f ca="1">IF(B459="","",CONCATENATE("Okres ",OFFSET(List1!G$11,tisk!A458,0),"
","Právní forma","
",OFFSET(List1!H$11,tisk!A458,0),"
","IČO ",OFFSET(List1!I$11,tisk!A458,0),"
 ","B.Ú. ",OFFSET(List1!J$11,tisk!A458,0)))</f>
        <v/>
      </c>
      <c r="D460" s="4" t="str">
        <f ca="1">IF(B459="","",OFFSET(List1!M$11,tisk!A458,0))</f>
        <v/>
      </c>
      <c r="E460" s="98"/>
      <c r="F460" s="43"/>
      <c r="G460" s="99"/>
      <c r="H460" s="100"/>
      <c r="I460" s="89"/>
      <c r="J460" s="99"/>
    </row>
    <row r="461" spans="1:10" s="1" customFormat="1" ht="30" customHeight="1" x14ac:dyDescent="0.25">
      <c r="A461" s="47">
        <f>ROW()/3-1</f>
        <v>152.66666666666666</v>
      </c>
      <c r="B461" s="97"/>
      <c r="C461" s="2" t="str">
        <f ca="1">IF(B459="","",CONCATENATE("Zástupce","
",OFFSET(List1!K$11,tisk!A458,0)))</f>
        <v/>
      </c>
      <c r="D461" s="4" t="str">
        <f ca="1">IF(B459="","",CONCATENATE("Dotace bude použita na:",OFFSET(List1!N$11,tisk!A458,0)))</f>
        <v/>
      </c>
      <c r="E461" s="98"/>
      <c r="F461" s="44" t="str">
        <f ca="1">IF(B459="","",OFFSET(List1!Q$11,tisk!A458,0))</f>
        <v/>
      </c>
      <c r="G461" s="99"/>
      <c r="H461" s="100"/>
      <c r="I461" s="89"/>
      <c r="J461" s="99"/>
    </row>
    <row r="462" spans="1:10" s="1" customFormat="1" ht="75" customHeight="1" x14ac:dyDescent="0.25">
      <c r="A462" s="47"/>
      <c r="B462" s="97" t="str">
        <f ca="1">IF(OFFSET(List1!B$11,tisk!A461,0)&gt;0,OFFSET(List1!B$11,tisk!A461,0),"")</f>
        <v/>
      </c>
      <c r="C462" s="2" t="str">
        <f ca="1">IF(B462="","",CONCATENATE(OFFSET(List1!C$11,tisk!A461,0),"
",OFFSET(List1!D$11,tisk!A461,0),"
",OFFSET(List1!E$11,tisk!A461,0),"
",OFFSET(List1!F$11,tisk!A461,0)))</f>
        <v/>
      </c>
      <c r="D462" s="72" t="str">
        <f ca="1">IF(B462="","",OFFSET(List1!L$11,tisk!A461,0))</f>
        <v/>
      </c>
      <c r="E462" s="98" t="str">
        <f ca="1">IF(B462="","",OFFSET(List1!O$11,tisk!A461,0))</f>
        <v/>
      </c>
      <c r="F462" s="44" t="str">
        <f ca="1">IF(B462="","",OFFSET(List1!P$11,tisk!A461,0))</f>
        <v/>
      </c>
      <c r="G462" s="99" t="str">
        <f ca="1">IF(B462="","",OFFSET(List1!R$11,tisk!A461,0))</f>
        <v/>
      </c>
      <c r="H462" s="100" t="str">
        <f ca="1">IF(B462="","",OFFSET(List1!S$11,tisk!A461,0))</f>
        <v/>
      </c>
      <c r="I462" s="89"/>
      <c r="J462" s="99" t="str">
        <f ca="1">IF(B462="","",OFFSET(List1!T$11,tisk!A461,0))</f>
        <v/>
      </c>
    </row>
    <row r="463" spans="1:10" s="1" customFormat="1" ht="75" customHeight="1" x14ac:dyDescent="0.25">
      <c r="A463" s="47"/>
      <c r="B463" s="97"/>
      <c r="C463" s="2" t="str">
        <f ca="1">IF(B462="","",CONCATENATE("Okres ",OFFSET(List1!G$11,tisk!A461,0),"
","Právní forma","
",OFFSET(List1!H$11,tisk!A461,0),"
","IČO ",OFFSET(List1!I$11,tisk!A461,0),"
 ","B.Ú. ",OFFSET(List1!J$11,tisk!A461,0)))</f>
        <v/>
      </c>
      <c r="D463" s="4" t="str">
        <f ca="1">IF(B462="","",OFFSET(List1!M$11,tisk!A461,0))</f>
        <v/>
      </c>
      <c r="E463" s="98"/>
      <c r="F463" s="43"/>
      <c r="G463" s="99"/>
      <c r="H463" s="100"/>
      <c r="I463" s="89"/>
      <c r="J463" s="99"/>
    </row>
    <row r="464" spans="1:10" s="1" customFormat="1" ht="30" customHeight="1" x14ac:dyDescent="0.25">
      <c r="A464" s="47">
        <f>ROW()/3-1</f>
        <v>153.66666666666666</v>
      </c>
      <c r="B464" s="97"/>
      <c r="C464" s="2" t="str">
        <f ca="1">IF(B462="","",CONCATENATE("Zástupce","
",OFFSET(List1!K$11,tisk!A461,0)))</f>
        <v/>
      </c>
      <c r="D464" s="4" t="str">
        <f ca="1">IF(B462="","",CONCATENATE("Dotace bude použita na:",OFFSET(List1!N$11,tisk!A461,0)))</f>
        <v/>
      </c>
      <c r="E464" s="98"/>
      <c r="F464" s="44" t="str">
        <f ca="1">IF(B462="","",OFFSET(List1!Q$11,tisk!A461,0))</f>
        <v/>
      </c>
      <c r="G464" s="99"/>
      <c r="H464" s="100"/>
      <c r="I464" s="89"/>
      <c r="J464" s="99"/>
    </row>
    <row r="465" spans="1:10" s="1" customFormat="1" ht="75" customHeight="1" x14ac:dyDescent="0.25">
      <c r="A465" s="47"/>
      <c r="B465" s="97" t="str">
        <f ca="1">IF(OFFSET(List1!B$11,tisk!A464,0)&gt;0,OFFSET(List1!B$11,tisk!A464,0),"")</f>
        <v/>
      </c>
      <c r="C465" s="2" t="str">
        <f ca="1">IF(B465="","",CONCATENATE(OFFSET(List1!C$11,tisk!A464,0),"
",OFFSET(List1!D$11,tisk!A464,0),"
",OFFSET(List1!E$11,tisk!A464,0),"
",OFFSET(List1!F$11,tisk!A464,0)))</f>
        <v/>
      </c>
      <c r="D465" s="72" t="str">
        <f ca="1">IF(B465="","",OFFSET(List1!L$11,tisk!A464,0))</f>
        <v/>
      </c>
      <c r="E465" s="98" t="str">
        <f ca="1">IF(B465="","",OFFSET(List1!O$11,tisk!A464,0))</f>
        <v/>
      </c>
      <c r="F465" s="44" t="str">
        <f ca="1">IF(B465="","",OFFSET(List1!P$11,tisk!A464,0))</f>
        <v/>
      </c>
      <c r="G465" s="99" t="str">
        <f ca="1">IF(B465="","",OFFSET(List1!R$11,tisk!A464,0))</f>
        <v/>
      </c>
      <c r="H465" s="100" t="str">
        <f ca="1">IF(B465="","",OFFSET(List1!S$11,tisk!A464,0))</f>
        <v/>
      </c>
      <c r="I465" s="89"/>
      <c r="J465" s="99" t="str">
        <f ca="1">IF(B465="","",OFFSET(List1!T$11,tisk!A464,0))</f>
        <v/>
      </c>
    </row>
    <row r="466" spans="1:10" s="1" customFormat="1" ht="75" customHeight="1" x14ac:dyDescent="0.25">
      <c r="A466" s="47"/>
      <c r="B466" s="97"/>
      <c r="C466" s="2" t="str">
        <f ca="1">IF(B465="","",CONCATENATE("Okres ",OFFSET(List1!G$11,tisk!A464,0),"
","Právní forma","
",OFFSET(List1!H$11,tisk!A464,0),"
","IČO ",OFFSET(List1!I$11,tisk!A464,0),"
 ","B.Ú. ",OFFSET(List1!J$11,tisk!A464,0)))</f>
        <v/>
      </c>
      <c r="D466" s="4" t="str">
        <f ca="1">IF(B465="","",OFFSET(List1!M$11,tisk!A464,0))</f>
        <v/>
      </c>
      <c r="E466" s="98"/>
      <c r="F466" s="43"/>
      <c r="G466" s="99"/>
      <c r="H466" s="100"/>
      <c r="I466" s="89"/>
      <c r="J466" s="99"/>
    </row>
    <row r="467" spans="1:10" s="1" customFormat="1" ht="30" customHeight="1" x14ac:dyDescent="0.25">
      <c r="A467" s="47">
        <f>ROW()/3-1</f>
        <v>154.66666666666666</v>
      </c>
      <c r="B467" s="97"/>
      <c r="C467" s="2" t="str">
        <f ca="1">IF(B465="","",CONCATENATE("Zástupce","
",OFFSET(List1!K$11,tisk!A464,0)))</f>
        <v/>
      </c>
      <c r="D467" s="4" t="str">
        <f ca="1">IF(B465="","",CONCATENATE("Dotace bude použita na:",OFFSET(List1!N$11,tisk!A464,0)))</f>
        <v/>
      </c>
      <c r="E467" s="98"/>
      <c r="F467" s="44" t="str">
        <f ca="1">IF(B465="","",OFFSET(List1!Q$11,tisk!A464,0))</f>
        <v/>
      </c>
      <c r="G467" s="99"/>
      <c r="H467" s="100"/>
      <c r="I467" s="89"/>
      <c r="J467" s="99"/>
    </row>
    <row r="468" spans="1:10" s="1" customFormat="1" ht="75" customHeight="1" x14ac:dyDescent="0.25">
      <c r="A468" s="47"/>
      <c r="B468" s="97" t="str">
        <f ca="1">IF(OFFSET(List1!B$11,tisk!A467,0)&gt;0,OFFSET(List1!B$11,tisk!A467,0),"")</f>
        <v/>
      </c>
      <c r="C468" s="2" t="str">
        <f ca="1">IF(B468="","",CONCATENATE(OFFSET(List1!C$11,tisk!A467,0),"
",OFFSET(List1!D$11,tisk!A467,0),"
",OFFSET(List1!E$11,tisk!A467,0),"
",OFFSET(List1!F$11,tisk!A467,0)))</f>
        <v/>
      </c>
      <c r="D468" s="72" t="str">
        <f ca="1">IF(B468="","",OFFSET(List1!L$11,tisk!A467,0))</f>
        <v/>
      </c>
      <c r="E468" s="98" t="str">
        <f ca="1">IF(B468="","",OFFSET(List1!O$11,tisk!A467,0))</f>
        <v/>
      </c>
      <c r="F468" s="44" t="str">
        <f ca="1">IF(B468="","",OFFSET(List1!P$11,tisk!A467,0))</f>
        <v/>
      </c>
      <c r="G468" s="99" t="str">
        <f ca="1">IF(B468="","",OFFSET(List1!R$11,tisk!A467,0))</f>
        <v/>
      </c>
      <c r="H468" s="100" t="str">
        <f ca="1">IF(B468="","",OFFSET(List1!S$11,tisk!A467,0))</f>
        <v/>
      </c>
      <c r="I468" s="89"/>
      <c r="J468" s="99" t="str">
        <f ca="1">IF(B468="","",OFFSET(List1!T$11,tisk!A467,0))</f>
        <v/>
      </c>
    </row>
    <row r="469" spans="1:10" s="1" customFormat="1" ht="75" customHeight="1" x14ac:dyDescent="0.25">
      <c r="A469" s="47"/>
      <c r="B469" s="97"/>
      <c r="C469" s="2" t="str">
        <f ca="1">IF(B468="","",CONCATENATE("Okres ",OFFSET(List1!G$11,tisk!A467,0),"
","Právní forma","
",OFFSET(List1!H$11,tisk!A467,0),"
","IČO ",OFFSET(List1!I$11,tisk!A467,0),"
 ","B.Ú. ",OFFSET(List1!J$11,tisk!A467,0)))</f>
        <v/>
      </c>
      <c r="D469" s="4" t="str">
        <f ca="1">IF(B468="","",OFFSET(List1!M$11,tisk!A467,0))</f>
        <v/>
      </c>
      <c r="E469" s="98"/>
      <c r="F469" s="43"/>
      <c r="G469" s="99"/>
      <c r="H469" s="100"/>
      <c r="I469" s="89"/>
      <c r="J469" s="99"/>
    </row>
    <row r="470" spans="1:10" s="1" customFormat="1" ht="30" customHeight="1" x14ac:dyDescent="0.25">
      <c r="A470" s="47">
        <f>ROW()/3-1</f>
        <v>155.66666666666666</v>
      </c>
      <c r="B470" s="97"/>
      <c r="C470" s="2" t="str">
        <f ca="1">IF(B468="","",CONCATENATE("Zástupce","
",OFFSET(List1!K$11,tisk!A467,0)))</f>
        <v/>
      </c>
      <c r="D470" s="4" t="str">
        <f ca="1">IF(B468="","",CONCATENATE("Dotace bude použita na:",OFFSET(List1!N$11,tisk!A467,0)))</f>
        <v/>
      </c>
      <c r="E470" s="98"/>
      <c r="F470" s="44" t="str">
        <f ca="1">IF(B468="","",OFFSET(List1!Q$11,tisk!A467,0))</f>
        <v/>
      </c>
      <c r="G470" s="99"/>
      <c r="H470" s="100"/>
      <c r="I470" s="89"/>
      <c r="J470" s="99"/>
    </row>
    <row r="471" spans="1:10" s="1" customFormat="1" ht="75" customHeight="1" x14ac:dyDescent="0.25">
      <c r="A471" s="47"/>
      <c r="B471" s="97" t="str">
        <f ca="1">IF(OFFSET(List1!B$11,tisk!A470,0)&gt;0,OFFSET(List1!B$11,tisk!A470,0),"")</f>
        <v/>
      </c>
      <c r="C471" s="2" t="str">
        <f ca="1">IF(B471="","",CONCATENATE(OFFSET(List1!C$11,tisk!A470,0),"
",OFFSET(List1!D$11,tisk!A470,0),"
",OFFSET(List1!E$11,tisk!A470,0),"
",OFFSET(List1!F$11,tisk!A470,0)))</f>
        <v/>
      </c>
      <c r="D471" s="72" t="str">
        <f ca="1">IF(B471="","",OFFSET(List1!L$11,tisk!A470,0))</f>
        <v/>
      </c>
      <c r="E471" s="98" t="str">
        <f ca="1">IF(B471="","",OFFSET(List1!O$11,tisk!A470,0))</f>
        <v/>
      </c>
      <c r="F471" s="44" t="str">
        <f ca="1">IF(B471="","",OFFSET(List1!P$11,tisk!A470,0))</f>
        <v/>
      </c>
      <c r="G471" s="99" t="str">
        <f ca="1">IF(B471="","",OFFSET(List1!R$11,tisk!A470,0))</f>
        <v/>
      </c>
      <c r="H471" s="100" t="str">
        <f ca="1">IF(B471="","",OFFSET(List1!S$11,tisk!A470,0))</f>
        <v/>
      </c>
      <c r="I471" s="89"/>
      <c r="J471" s="99" t="str">
        <f ca="1">IF(B471="","",OFFSET(List1!T$11,tisk!A470,0))</f>
        <v/>
      </c>
    </row>
    <row r="472" spans="1:10" s="1" customFormat="1" ht="75" customHeight="1" x14ac:dyDescent="0.25">
      <c r="A472" s="47"/>
      <c r="B472" s="97"/>
      <c r="C472" s="2" t="str">
        <f ca="1">IF(B471="","",CONCATENATE("Okres ",OFFSET(List1!G$11,tisk!A470,0),"
","Právní forma","
",OFFSET(List1!H$11,tisk!A470,0),"
","IČO ",OFFSET(List1!I$11,tisk!A470,0),"
 ","B.Ú. ",OFFSET(List1!J$11,tisk!A470,0)))</f>
        <v/>
      </c>
      <c r="D472" s="4" t="str">
        <f ca="1">IF(B471="","",OFFSET(List1!M$11,tisk!A470,0))</f>
        <v/>
      </c>
      <c r="E472" s="98"/>
      <c r="F472" s="43"/>
      <c r="G472" s="99"/>
      <c r="H472" s="100"/>
      <c r="I472" s="89"/>
      <c r="J472" s="99"/>
    </row>
    <row r="473" spans="1:10" s="1" customFormat="1" ht="30" customHeight="1" x14ac:dyDescent="0.25">
      <c r="A473" s="47">
        <f>ROW()/3-1</f>
        <v>156.66666666666666</v>
      </c>
      <c r="B473" s="97"/>
      <c r="C473" s="2" t="str">
        <f ca="1">IF(B471="","",CONCATENATE("Zástupce","
",OFFSET(List1!K$11,tisk!A470,0)))</f>
        <v/>
      </c>
      <c r="D473" s="4" t="str">
        <f ca="1">IF(B471="","",CONCATENATE("Dotace bude použita na:",OFFSET(List1!N$11,tisk!A470,0)))</f>
        <v/>
      </c>
      <c r="E473" s="98"/>
      <c r="F473" s="44" t="str">
        <f ca="1">IF(B471="","",OFFSET(List1!Q$11,tisk!A470,0))</f>
        <v/>
      </c>
      <c r="G473" s="99"/>
      <c r="H473" s="100"/>
      <c r="I473" s="89"/>
      <c r="J473" s="99"/>
    </row>
    <row r="474" spans="1:10" s="1" customFormat="1" ht="75" customHeight="1" x14ac:dyDescent="0.25">
      <c r="A474" s="47"/>
      <c r="B474" s="97" t="str">
        <f ca="1">IF(OFFSET(List1!B$11,tisk!A473,0)&gt;0,OFFSET(List1!B$11,tisk!A473,0),"")</f>
        <v/>
      </c>
      <c r="C474" s="2" t="str">
        <f ca="1">IF(B474="","",CONCATENATE(OFFSET(List1!C$11,tisk!A473,0),"
",OFFSET(List1!D$11,tisk!A473,0),"
",OFFSET(List1!E$11,tisk!A473,0),"
",OFFSET(List1!F$11,tisk!A473,0)))</f>
        <v/>
      </c>
      <c r="D474" s="72" t="str">
        <f ca="1">IF(B474="","",OFFSET(List1!L$11,tisk!A473,0))</f>
        <v/>
      </c>
      <c r="E474" s="98" t="str">
        <f ca="1">IF(B474="","",OFFSET(List1!O$11,tisk!A473,0))</f>
        <v/>
      </c>
      <c r="F474" s="44" t="str">
        <f ca="1">IF(B474="","",OFFSET(List1!P$11,tisk!A473,0))</f>
        <v/>
      </c>
      <c r="G474" s="99" t="str">
        <f ca="1">IF(B474="","",OFFSET(List1!R$11,tisk!A473,0))</f>
        <v/>
      </c>
      <c r="H474" s="100" t="str">
        <f ca="1">IF(B474="","",OFFSET(List1!S$11,tisk!A473,0))</f>
        <v/>
      </c>
      <c r="I474" s="89"/>
      <c r="J474" s="99" t="str">
        <f ca="1">IF(B474="","",OFFSET(List1!T$11,tisk!A473,0))</f>
        <v/>
      </c>
    </row>
    <row r="475" spans="1:10" s="1" customFormat="1" ht="75" customHeight="1" x14ac:dyDescent="0.25">
      <c r="A475" s="47"/>
      <c r="B475" s="97"/>
      <c r="C475" s="2" t="str">
        <f ca="1">IF(B474="","",CONCATENATE("Okres ",OFFSET(List1!G$11,tisk!A473,0),"
","Právní forma","
",OFFSET(List1!H$11,tisk!A473,0),"
","IČO ",OFFSET(List1!I$11,tisk!A473,0),"
 ","B.Ú. ",OFFSET(List1!J$11,tisk!A473,0)))</f>
        <v/>
      </c>
      <c r="D475" s="4" t="str">
        <f ca="1">IF(B474="","",OFFSET(List1!M$11,tisk!A473,0))</f>
        <v/>
      </c>
      <c r="E475" s="98"/>
      <c r="F475" s="43"/>
      <c r="G475" s="99"/>
      <c r="H475" s="100"/>
      <c r="I475" s="89"/>
      <c r="J475" s="99"/>
    </row>
    <row r="476" spans="1:10" s="1" customFormat="1" ht="30" customHeight="1" x14ac:dyDescent="0.25">
      <c r="A476" s="47">
        <f>ROW()/3-1</f>
        <v>157.66666666666666</v>
      </c>
      <c r="B476" s="97"/>
      <c r="C476" s="2" t="str">
        <f ca="1">IF(B474="","",CONCATENATE("Zástupce","
",OFFSET(List1!K$11,tisk!A473,0)))</f>
        <v/>
      </c>
      <c r="D476" s="4" t="str">
        <f ca="1">IF(B474="","",CONCATENATE("Dotace bude použita na:",OFFSET(List1!N$11,tisk!A473,0)))</f>
        <v/>
      </c>
      <c r="E476" s="98"/>
      <c r="F476" s="44" t="str">
        <f ca="1">IF(B474="","",OFFSET(List1!Q$11,tisk!A473,0))</f>
        <v/>
      </c>
      <c r="G476" s="99"/>
      <c r="H476" s="100"/>
      <c r="I476" s="89"/>
      <c r="J476" s="99"/>
    </row>
    <row r="477" spans="1:10" s="1" customFormat="1" ht="75" customHeight="1" x14ac:dyDescent="0.25">
      <c r="A477" s="47"/>
      <c r="B477" s="97" t="str">
        <f ca="1">IF(OFFSET(List1!B$11,tisk!A476,0)&gt;0,OFFSET(List1!B$11,tisk!A476,0),"")</f>
        <v/>
      </c>
      <c r="C477" s="2" t="str">
        <f ca="1">IF(B477="","",CONCATENATE(OFFSET(List1!C$11,tisk!A476,0),"
",OFFSET(List1!D$11,tisk!A476,0),"
",OFFSET(List1!E$11,tisk!A476,0),"
",OFFSET(List1!F$11,tisk!A476,0)))</f>
        <v/>
      </c>
      <c r="D477" s="72" t="str">
        <f ca="1">IF(B477="","",OFFSET(List1!L$11,tisk!A476,0))</f>
        <v/>
      </c>
      <c r="E477" s="98" t="str">
        <f ca="1">IF(B477="","",OFFSET(List1!O$11,tisk!A476,0))</f>
        <v/>
      </c>
      <c r="F477" s="44" t="str">
        <f ca="1">IF(B477="","",OFFSET(List1!P$11,tisk!A476,0))</f>
        <v/>
      </c>
      <c r="G477" s="99" t="str">
        <f ca="1">IF(B477="","",OFFSET(List1!R$11,tisk!A476,0))</f>
        <v/>
      </c>
      <c r="H477" s="100" t="str">
        <f ca="1">IF(B477="","",OFFSET(List1!S$11,tisk!A476,0))</f>
        <v/>
      </c>
      <c r="I477" s="89"/>
      <c r="J477" s="99" t="str">
        <f ca="1">IF(B477="","",OFFSET(List1!T$11,tisk!A476,0))</f>
        <v/>
      </c>
    </row>
    <row r="478" spans="1:10" s="1" customFormat="1" ht="75" customHeight="1" x14ac:dyDescent="0.25">
      <c r="A478" s="47"/>
      <c r="B478" s="97"/>
      <c r="C478" s="2" t="str">
        <f ca="1">IF(B477="","",CONCATENATE("Okres ",OFFSET(List1!G$11,tisk!A476,0),"
","Právní forma","
",OFFSET(List1!H$11,tisk!A476,0),"
","IČO ",OFFSET(List1!I$11,tisk!A476,0),"
 ","B.Ú. ",OFFSET(List1!J$11,tisk!A476,0)))</f>
        <v/>
      </c>
      <c r="D478" s="4" t="str">
        <f ca="1">IF(B477="","",OFFSET(List1!M$11,tisk!A476,0))</f>
        <v/>
      </c>
      <c r="E478" s="98"/>
      <c r="F478" s="43"/>
      <c r="G478" s="99"/>
      <c r="H478" s="100"/>
      <c r="I478" s="89"/>
      <c r="J478" s="99"/>
    </row>
    <row r="479" spans="1:10" s="1" customFormat="1" ht="30" customHeight="1" x14ac:dyDescent="0.25">
      <c r="A479" s="47">
        <f>ROW()/3-1</f>
        <v>158.66666666666666</v>
      </c>
      <c r="B479" s="97"/>
      <c r="C479" s="2" t="str">
        <f ca="1">IF(B477="","",CONCATENATE("Zástupce","
",OFFSET(List1!K$11,tisk!A476,0)))</f>
        <v/>
      </c>
      <c r="D479" s="4" t="str">
        <f ca="1">IF(B477="","",CONCATENATE("Dotace bude použita na:",OFFSET(List1!N$11,tisk!A476,0)))</f>
        <v/>
      </c>
      <c r="E479" s="98"/>
      <c r="F479" s="44" t="str">
        <f ca="1">IF(B477="","",OFFSET(List1!Q$11,tisk!A476,0))</f>
        <v/>
      </c>
      <c r="G479" s="99"/>
      <c r="H479" s="100"/>
      <c r="I479" s="89"/>
      <c r="J479" s="99"/>
    </row>
    <row r="480" spans="1:10" s="1" customFormat="1" ht="75" customHeight="1" x14ac:dyDescent="0.25">
      <c r="A480" s="47"/>
      <c r="B480" s="97" t="str">
        <f ca="1">IF(OFFSET(List1!B$11,tisk!A479,0)&gt;0,OFFSET(List1!B$11,tisk!A479,0),"")</f>
        <v/>
      </c>
      <c r="C480" s="2" t="str">
        <f ca="1">IF(B480="","",CONCATENATE(OFFSET(List1!C$11,tisk!A479,0),"
",OFFSET(List1!D$11,tisk!A479,0),"
",OFFSET(List1!E$11,tisk!A479,0),"
",OFFSET(List1!F$11,tisk!A479,0)))</f>
        <v/>
      </c>
      <c r="D480" s="72" t="str">
        <f ca="1">IF(B480="","",OFFSET(List1!L$11,tisk!A479,0))</f>
        <v/>
      </c>
      <c r="E480" s="98" t="str">
        <f ca="1">IF(B480="","",OFFSET(List1!O$11,tisk!A479,0))</f>
        <v/>
      </c>
      <c r="F480" s="44" t="str">
        <f ca="1">IF(B480="","",OFFSET(List1!P$11,tisk!A479,0))</f>
        <v/>
      </c>
      <c r="G480" s="99" t="str">
        <f ca="1">IF(B480="","",OFFSET(List1!R$11,tisk!A479,0))</f>
        <v/>
      </c>
      <c r="H480" s="100" t="str">
        <f ca="1">IF(B480="","",OFFSET(List1!S$11,tisk!A479,0))</f>
        <v/>
      </c>
      <c r="I480" s="89"/>
      <c r="J480" s="99" t="str">
        <f ca="1">IF(B480="","",OFFSET(List1!T$11,tisk!A479,0))</f>
        <v/>
      </c>
    </row>
    <row r="481" spans="1:10" s="1" customFormat="1" ht="75" customHeight="1" x14ac:dyDescent="0.25">
      <c r="A481" s="47"/>
      <c r="B481" s="97"/>
      <c r="C481" s="2" t="str">
        <f ca="1">IF(B480="","",CONCATENATE("Okres ",OFFSET(List1!G$11,tisk!A479,0),"
","Právní forma","
",OFFSET(List1!H$11,tisk!A479,0),"
","IČO ",OFFSET(List1!I$11,tisk!A479,0),"
 ","B.Ú. ",OFFSET(List1!J$11,tisk!A479,0)))</f>
        <v/>
      </c>
      <c r="D481" s="4" t="str">
        <f ca="1">IF(B480="","",OFFSET(List1!M$11,tisk!A479,0))</f>
        <v/>
      </c>
      <c r="E481" s="98"/>
      <c r="F481" s="43"/>
      <c r="G481" s="99"/>
      <c r="H481" s="100"/>
      <c r="I481" s="89"/>
      <c r="J481" s="99"/>
    </row>
    <row r="482" spans="1:10" s="1" customFormat="1" ht="30" customHeight="1" x14ac:dyDescent="0.25">
      <c r="A482" s="47">
        <f>ROW()/3-1</f>
        <v>159.66666666666666</v>
      </c>
      <c r="B482" s="97"/>
      <c r="C482" s="2" t="str">
        <f ca="1">IF(B480="","",CONCATENATE("Zástupce","
",OFFSET(List1!K$11,tisk!A479,0)))</f>
        <v/>
      </c>
      <c r="D482" s="4" t="str">
        <f ca="1">IF(B480="","",CONCATENATE("Dotace bude použita na:",OFFSET(List1!N$11,tisk!A479,0)))</f>
        <v/>
      </c>
      <c r="E482" s="98"/>
      <c r="F482" s="44" t="str">
        <f ca="1">IF(B480="","",OFFSET(List1!Q$11,tisk!A479,0))</f>
        <v/>
      </c>
      <c r="G482" s="99"/>
      <c r="H482" s="100"/>
      <c r="I482" s="89"/>
      <c r="J482" s="99"/>
    </row>
    <row r="483" spans="1:10" s="1" customFormat="1" ht="75" customHeight="1" x14ac:dyDescent="0.25">
      <c r="A483" s="47"/>
      <c r="B483" s="97" t="str">
        <f ca="1">IF(OFFSET(List1!B$11,tisk!A482,0)&gt;0,OFFSET(List1!B$11,tisk!A482,0),"")</f>
        <v/>
      </c>
      <c r="C483" s="2" t="str">
        <f ca="1">IF(B483="","",CONCATENATE(OFFSET(List1!C$11,tisk!A482,0),"
",OFFSET(List1!D$11,tisk!A482,0),"
",OFFSET(List1!E$11,tisk!A482,0),"
",OFFSET(List1!F$11,tisk!A482,0)))</f>
        <v/>
      </c>
      <c r="D483" s="72" t="str">
        <f ca="1">IF(B483="","",OFFSET(List1!L$11,tisk!A482,0))</f>
        <v/>
      </c>
      <c r="E483" s="98" t="str">
        <f ca="1">IF(B483="","",OFFSET(List1!O$11,tisk!A482,0))</f>
        <v/>
      </c>
      <c r="F483" s="44" t="str">
        <f ca="1">IF(B483="","",OFFSET(List1!P$11,tisk!A482,0))</f>
        <v/>
      </c>
      <c r="G483" s="99" t="str">
        <f ca="1">IF(B483="","",OFFSET(List1!R$11,tisk!A482,0))</f>
        <v/>
      </c>
      <c r="H483" s="100" t="str">
        <f ca="1">IF(B483="","",OFFSET(List1!S$11,tisk!A482,0))</f>
        <v/>
      </c>
      <c r="I483" s="89"/>
      <c r="J483" s="99" t="str">
        <f ca="1">IF(B483="","",OFFSET(List1!T$11,tisk!A482,0))</f>
        <v/>
      </c>
    </row>
    <row r="484" spans="1:10" s="1" customFormat="1" ht="75" customHeight="1" x14ac:dyDescent="0.25">
      <c r="A484" s="47"/>
      <c r="B484" s="97"/>
      <c r="C484" s="2" t="str">
        <f ca="1">IF(B483="","",CONCATENATE("Okres ",OFFSET(List1!G$11,tisk!A482,0),"
","Právní forma","
",OFFSET(List1!H$11,tisk!A482,0),"
","IČO ",OFFSET(List1!I$11,tisk!A482,0),"
 ","B.Ú. ",OFFSET(List1!J$11,tisk!A482,0)))</f>
        <v/>
      </c>
      <c r="D484" s="4" t="str">
        <f ca="1">IF(B483="","",OFFSET(List1!M$11,tisk!A482,0))</f>
        <v/>
      </c>
      <c r="E484" s="98"/>
      <c r="F484" s="43"/>
      <c r="G484" s="99"/>
      <c r="H484" s="100"/>
      <c r="I484" s="89"/>
      <c r="J484" s="99"/>
    </row>
    <row r="485" spans="1:10" s="1" customFormat="1" ht="30" customHeight="1" x14ac:dyDescent="0.25">
      <c r="A485" s="47">
        <f>ROW()/3-1</f>
        <v>160.66666666666666</v>
      </c>
      <c r="B485" s="97"/>
      <c r="C485" s="2" t="str">
        <f ca="1">IF(B483="","",CONCATENATE("Zástupce","
",OFFSET(List1!K$11,tisk!A482,0)))</f>
        <v/>
      </c>
      <c r="D485" s="4" t="str">
        <f ca="1">IF(B483="","",CONCATENATE("Dotace bude použita na:",OFFSET(List1!N$11,tisk!A482,0)))</f>
        <v/>
      </c>
      <c r="E485" s="98"/>
      <c r="F485" s="44" t="str">
        <f ca="1">IF(B483="","",OFFSET(List1!Q$11,tisk!A482,0))</f>
        <v/>
      </c>
      <c r="G485" s="99"/>
      <c r="H485" s="100"/>
      <c r="I485" s="89"/>
      <c r="J485" s="99"/>
    </row>
    <row r="486" spans="1:10" s="1" customFormat="1" ht="75" customHeight="1" x14ac:dyDescent="0.25">
      <c r="A486" s="47"/>
      <c r="B486" s="97" t="str">
        <f ca="1">IF(OFFSET(List1!B$11,tisk!A485,0)&gt;0,OFFSET(List1!B$11,tisk!A485,0),"")</f>
        <v/>
      </c>
      <c r="C486" s="2" t="str">
        <f ca="1">IF(B486="","",CONCATENATE(OFFSET(List1!C$11,tisk!A485,0),"
",OFFSET(List1!D$11,tisk!A485,0),"
",OFFSET(List1!E$11,tisk!A485,0),"
",OFFSET(List1!F$11,tisk!A485,0)))</f>
        <v/>
      </c>
      <c r="D486" s="72" t="str">
        <f ca="1">IF(B486="","",OFFSET(List1!L$11,tisk!A485,0))</f>
        <v/>
      </c>
      <c r="E486" s="98" t="str">
        <f ca="1">IF(B486="","",OFFSET(List1!O$11,tisk!A485,0))</f>
        <v/>
      </c>
      <c r="F486" s="44" t="str">
        <f ca="1">IF(B486="","",OFFSET(List1!P$11,tisk!A485,0))</f>
        <v/>
      </c>
      <c r="G486" s="99" t="str">
        <f ca="1">IF(B486="","",OFFSET(List1!R$11,tisk!A485,0))</f>
        <v/>
      </c>
      <c r="H486" s="100" t="str">
        <f ca="1">IF(B486="","",OFFSET(List1!S$11,tisk!A485,0))</f>
        <v/>
      </c>
      <c r="I486" s="89"/>
      <c r="J486" s="99" t="str">
        <f ca="1">IF(B486="","",OFFSET(List1!T$11,tisk!A485,0))</f>
        <v/>
      </c>
    </row>
    <row r="487" spans="1:10" s="1" customFormat="1" ht="75" customHeight="1" x14ac:dyDescent="0.25">
      <c r="A487" s="47"/>
      <c r="B487" s="97"/>
      <c r="C487" s="2" t="str">
        <f ca="1">IF(B486="","",CONCATENATE("Okres ",OFFSET(List1!G$11,tisk!A485,0),"
","Právní forma","
",OFFSET(List1!H$11,tisk!A485,0),"
","IČO ",OFFSET(List1!I$11,tisk!A485,0),"
 ","B.Ú. ",OFFSET(List1!J$11,tisk!A485,0)))</f>
        <v/>
      </c>
      <c r="D487" s="4" t="str">
        <f ca="1">IF(B486="","",OFFSET(List1!M$11,tisk!A485,0))</f>
        <v/>
      </c>
      <c r="E487" s="98"/>
      <c r="F487" s="43"/>
      <c r="G487" s="99"/>
      <c r="H487" s="100"/>
      <c r="I487" s="89"/>
      <c r="J487" s="99"/>
    </row>
    <row r="488" spans="1:10" s="1" customFormat="1" ht="30" customHeight="1" x14ac:dyDescent="0.25">
      <c r="A488" s="47">
        <f>ROW()/3-1</f>
        <v>161.66666666666666</v>
      </c>
      <c r="B488" s="97"/>
      <c r="C488" s="2" t="str">
        <f ca="1">IF(B486="","",CONCATENATE("Zástupce","
",OFFSET(List1!K$11,tisk!A485,0)))</f>
        <v/>
      </c>
      <c r="D488" s="4" t="str">
        <f ca="1">IF(B486="","",CONCATENATE("Dotace bude použita na:",OFFSET(List1!N$11,tisk!A485,0)))</f>
        <v/>
      </c>
      <c r="E488" s="98"/>
      <c r="F488" s="44" t="str">
        <f ca="1">IF(B486="","",OFFSET(List1!Q$11,tisk!A485,0))</f>
        <v/>
      </c>
      <c r="G488" s="99"/>
      <c r="H488" s="100"/>
      <c r="I488" s="89"/>
      <c r="J488" s="99"/>
    </row>
    <row r="489" spans="1:10" s="1" customFormat="1" ht="75" customHeight="1" x14ac:dyDescent="0.25">
      <c r="A489" s="47"/>
      <c r="B489" s="97" t="str">
        <f ca="1">IF(OFFSET(List1!B$11,tisk!A488,0)&gt;0,OFFSET(List1!B$11,tisk!A488,0),"")</f>
        <v/>
      </c>
      <c r="C489" s="2" t="str">
        <f ca="1">IF(B489="","",CONCATENATE(OFFSET(List1!C$11,tisk!A488,0),"
",OFFSET(List1!D$11,tisk!A488,0),"
",OFFSET(List1!E$11,tisk!A488,0),"
",OFFSET(List1!F$11,tisk!A488,0)))</f>
        <v/>
      </c>
      <c r="D489" s="72" t="str">
        <f ca="1">IF(B489="","",OFFSET(List1!L$11,tisk!A488,0))</f>
        <v/>
      </c>
      <c r="E489" s="98" t="str">
        <f ca="1">IF(B489="","",OFFSET(List1!O$11,tisk!A488,0))</f>
        <v/>
      </c>
      <c r="F489" s="44" t="str">
        <f ca="1">IF(B489="","",OFFSET(List1!P$11,tisk!A488,0))</f>
        <v/>
      </c>
      <c r="G489" s="99" t="str">
        <f ca="1">IF(B489="","",OFFSET(List1!R$11,tisk!A488,0))</f>
        <v/>
      </c>
      <c r="H489" s="100" t="str">
        <f ca="1">IF(B489="","",OFFSET(List1!S$11,tisk!A488,0))</f>
        <v/>
      </c>
      <c r="I489" s="89"/>
      <c r="J489" s="99" t="str">
        <f ca="1">IF(B489="","",OFFSET(List1!T$11,tisk!A488,0))</f>
        <v/>
      </c>
    </row>
    <row r="490" spans="1:10" s="1" customFormat="1" ht="75" customHeight="1" x14ac:dyDescent="0.25">
      <c r="A490" s="47"/>
      <c r="B490" s="97"/>
      <c r="C490" s="2" t="str">
        <f ca="1">IF(B489="","",CONCATENATE("Okres ",OFFSET(List1!G$11,tisk!A488,0),"
","Právní forma","
",OFFSET(List1!H$11,tisk!A488,0),"
","IČO ",OFFSET(List1!I$11,tisk!A488,0),"
 ","B.Ú. ",OFFSET(List1!J$11,tisk!A488,0)))</f>
        <v/>
      </c>
      <c r="D490" s="4" t="str">
        <f ca="1">IF(B489="","",OFFSET(List1!M$11,tisk!A488,0))</f>
        <v/>
      </c>
      <c r="E490" s="98"/>
      <c r="F490" s="43"/>
      <c r="G490" s="99"/>
      <c r="H490" s="100"/>
      <c r="I490" s="89"/>
      <c r="J490" s="99"/>
    </row>
    <row r="491" spans="1:10" s="1" customFormat="1" ht="30" customHeight="1" x14ac:dyDescent="0.25">
      <c r="A491" s="47">
        <f>ROW()/3-1</f>
        <v>162.66666666666666</v>
      </c>
      <c r="B491" s="97"/>
      <c r="C491" s="2" t="str">
        <f ca="1">IF(B489="","",CONCATENATE("Zástupce","
",OFFSET(List1!K$11,tisk!A488,0)))</f>
        <v/>
      </c>
      <c r="D491" s="4" t="str">
        <f ca="1">IF(B489="","",CONCATENATE("Dotace bude použita na:",OFFSET(List1!N$11,tisk!A488,0)))</f>
        <v/>
      </c>
      <c r="E491" s="98"/>
      <c r="F491" s="44" t="str">
        <f ca="1">IF(B489="","",OFFSET(List1!Q$11,tisk!A488,0))</f>
        <v/>
      </c>
      <c r="G491" s="99"/>
      <c r="H491" s="100"/>
      <c r="I491" s="89"/>
      <c r="J491" s="99"/>
    </row>
    <row r="492" spans="1:10" s="1" customFormat="1" ht="75" customHeight="1" x14ac:dyDescent="0.25">
      <c r="A492" s="47"/>
      <c r="B492" s="97" t="str">
        <f ca="1">IF(OFFSET(List1!B$11,tisk!A491,0)&gt;0,OFFSET(List1!B$11,tisk!A491,0),"")</f>
        <v/>
      </c>
      <c r="C492" s="2" t="str">
        <f ca="1">IF(B492="","",CONCATENATE(OFFSET(List1!C$11,tisk!A491,0),"
",OFFSET(List1!D$11,tisk!A491,0),"
",OFFSET(List1!E$11,tisk!A491,0),"
",OFFSET(List1!F$11,tisk!A491,0)))</f>
        <v/>
      </c>
      <c r="D492" s="72" t="str">
        <f ca="1">IF(B492="","",OFFSET(List1!L$11,tisk!A491,0))</f>
        <v/>
      </c>
      <c r="E492" s="98" t="str">
        <f ca="1">IF(B492="","",OFFSET(List1!O$11,tisk!A491,0))</f>
        <v/>
      </c>
      <c r="F492" s="44" t="str">
        <f ca="1">IF(B492="","",OFFSET(List1!P$11,tisk!A491,0))</f>
        <v/>
      </c>
      <c r="G492" s="99" t="str">
        <f ca="1">IF(B492="","",OFFSET(List1!R$11,tisk!A491,0))</f>
        <v/>
      </c>
      <c r="H492" s="100" t="str">
        <f ca="1">IF(B492="","",OFFSET(List1!S$11,tisk!A491,0))</f>
        <v/>
      </c>
      <c r="I492" s="89"/>
      <c r="J492" s="99" t="str">
        <f ca="1">IF(B492="","",OFFSET(List1!T$11,tisk!A491,0))</f>
        <v/>
      </c>
    </row>
    <row r="493" spans="1:10" s="1" customFormat="1" ht="75" customHeight="1" x14ac:dyDescent="0.25">
      <c r="A493" s="47"/>
      <c r="B493" s="97"/>
      <c r="C493" s="2" t="str">
        <f ca="1">IF(B492="","",CONCATENATE("Okres ",OFFSET(List1!G$11,tisk!A491,0),"
","Právní forma","
",OFFSET(List1!H$11,tisk!A491,0),"
","IČO ",OFFSET(List1!I$11,tisk!A491,0),"
 ","B.Ú. ",OFFSET(List1!J$11,tisk!A491,0)))</f>
        <v/>
      </c>
      <c r="D493" s="4" t="str">
        <f ca="1">IF(B492="","",OFFSET(List1!M$11,tisk!A491,0))</f>
        <v/>
      </c>
      <c r="E493" s="98"/>
      <c r="F493" s="43"/>
      <c r="G493" s="99"/>
      <c r="H493" s="100"/>
      <c r="I493" s="89"/>
      <c r="J493" s="99"/>
    </row>
    <row r="494" spans="1:10" s="1" customFormat="1" ht="30" customHeight="1" x14ac:dyDescent="0.25">
      <c r="A494" s="47">
        <f>ROW()/3-1</f>
        <v>163.66666666666666</v>
      </c>
      <c r="B494" s="97"/>
      <c r="C494" s="2" t="str">
        <f ca="1">IF(B492="","",CONCATENATE("Zástupce","
",OFFSET(List1!K$11,tisk!A491,0)))</f>
        <v/>
      </c>
      <c r="D494" s="4" t="str">
        <f ca="1">IF(B492="","",CONCATENATE("Dotace bude použita na:",OFFSET(List1!N$11,tisk!A491,0)))</f>
        <v/>
      </c>
      <c r="E494" s="98"/>
      <c r="F494" s="44" t="str">
        <f ca="1">IF(B492="","",OFFSET(List1!Q$11,tisk!A491,0))</f>
        <v/>
      </c>
      <c r="G494" s="99"/>
      <c r="H494" s="100"/>
      <c r="I494" s="89"/>
      <c r="J494" s="99"/>
    </row>
    <row r="495" spans="1:10" s="1" customFormat="1" ht="75" customHeight="1" x14ac:dyDescent="0.25">
      <c r="A495" s="47"/>
      <c r="B495" s="97" t="str">
        <f ca="1">IF(OFFSET(List1!B$11,tisk!A494,0)&gt;0,OFFSET(List1!B$11,tisk!A494,0),"")</f>
        <v/>
      </c>
      <c r="C495" s="2" t="str">
        <f ca="1">IF(B495="","",CONCATENATE(OFFSET(List1!C$11,tisk!A494,0),"
",OFFSET(List1!D$11,tisk!A494,0),"
",OFFSET(List1!E$11,tisk!A494,0),"
",OFFSET(List1!F$11,tisk!A494,0)))</f>
        <v/>
      </c>
      <c r="D495" s="72" t="str">
        <f ca="1">IF(B495="","",OFFSET(List1!L$11,tisk!A494,0))</f>
        <v/>
      </c>
      <c r="E495" s="98" t="str">
        <f ca="1">IF(B495="","",OFFSET(List1!O$11,tisk!A494,0))</f>
        <v/>
      </c>
      <c r="F495" s="44" t="str">
        <f ca="1">IF(B495="","",OFFSET(List1!P$11,tisk!A494,0))</f>
        <v/>
      </c>
      <c r="G495" s="99" t="str">
        <f ca="1">IF(B495="","",OFFSET(List1!R$11,tisk!A494,0))</f>
        <v/>
      </c>
      <c r="H495" s="100" t="str">
        <f ca="1">IF(B495="","",OFFSET(List1!S$11,tisk!A494,0))</f>
        <v/>
      </c>
      <c r="I495" s="89"/>
      <c r="J495" s="99" t="str">
        <f ca="1">IF(B495="","",OFFSET(List1!T$11,tisk!A494,0))</f>
        <v/>
      </c>
    </row>
    <row r="496" spans="1:10" s="1" customFormat="1" ht="75" customHeight="1" x14ac:dyDescent="0.25">
      <c r="A496" s="47"/>
      <c r="B496" s="97"/>
      <c r="C496" s="2" t="str">
        <f ca="1">IF(B495="","",CONCATENATE("Okres ",OFFSET(List1!G$11,tisk!A494,0),"
","Právní forma","
",OFFSET(List1!H$11,tisk!A494,0),"
","IČO ",OFFSET(List1!I$11,tisk!A494,0),"
 ","B.Ú. ",OFFSET(List1!J$11,tisk!A494,0)))</f>
        <v/>
      </c>
      <c r="D496" s="4" t="str">
        <f ca="1">IF(B495="","",OFFSET(List1!M$11,tisk!A494,0))</f>
        <v/>
      </c>
      <c r="E496" s="98"/>
      <c r="F496" s="43"/>
      <c r="G496" s="99"/>
      <c r="H496" s="100"/>
      <c r="I496" s="89"/>
      <c r="J496" s="99"/>
    </row>
    <row r="497" spans="1:10" s="1" customFormat="1" ht="30" customHeight="1" x14ac:dyDescent="0.25">
      <c r="A497" s="47">
        <f>ROW()/3-1</f>
        <v>164.66666666666666</v>
      </c>
      <c r="B497" s="97"/>
      <c r="C497" s="2" t="str">
        <f ca="1">IF(B495="","",CONCATENATE("Zástupce","
",OFFSET(List1!K$11,tisk!A494,0)))</f>
        <v/>
      </c>
      <c r="D497" s="4" t="str">
        <f ca="1">IF(B495="","",CONCATENATE("Dotace bude použita na:",OFFSET(List1!N$11,tisk!A494,0)))</f>
        <v/>
      </c>
      <c r="E497" s="98"/>
      <c r="F497" s="44" t="str">
        <f ca="1">IF(B495="","",OFFSET(List1!Q$11,tisk!A494,0))</f>
        <v/>
      </c>
      <c r="G497" s="99"/>
      <c r="H497" s="100"/>
      <c r="I497" s="89"/>
      <c r="J497" s="99"/>
    </row>
    <row r="498" spans="1:10" s="1" customFormat="1" ht="75" customHeight="1" x14ac:dyDescent="0.25">
      <c r="A498" s="47"/>
      <c r="B498" s="97" t="str">
        <f ca="1">IF(OFFSET(List1!B$11,tisk!A497,0)&gt;0,OFFSET(List1!B$11,tisk!A497,0),"")</f>
        <v/>
      </c>
      <c r="C498" s="2" t="str">
        <f ca="1">IF(B498="","",CONCATENATE(OFFSET(List1!C$11,tisk!A497,0),"
",OFFSET(List1!D$11,tisk!A497,0),"
",OFFSET(List1!E$11,tisk!A497,0),"
",OFFSET(List1!F$11,tisk!A497,0)))</f>
        <v/>
      </c>
      <c r="D498" s="72" t="str">
        <f ca="1">IF(B498="","",OFFSET(List1!L$11,tisk!A497,0))</f>
        <v/>
      </c>
      <c r="E498" s="98" t="str">
        <f ca="1">IF(B498="","",OFFSET(List1!O$11,tisk!A497,0))</f>
        <v/>
      </c>
      <c r="F498" s="44" t="str">
        <f ca="1">IF(B498="","",OFFSET(List1!P$11,tisk!A497,0))</f>
        <v/>
      </c>
      <c r="G498" s="99" t="str">
        <f ca="1">IF(B498="","",OFFSET(List1!R$11,tisk!A497,0))</f>
        <v/>
      </c>
      <c r="H498" s="100" t="str">
        <f ca="1">IF(B498="","",OFFSET(List1!S$11,tisk!A497,0))</f>
        <v/>
      </c>
      <c r="I498" s="89"/>
      <c r="J498" s="99" t="str">
        <f ca="1">IF(B498="","",OFFSET(List1!T$11,tisk!A497,0))</f>
        <v/>
      </c>
    </row>
    <row r="499" spans="1:10" s="1" customFormat="1" ht="75" customHeight="1" x14ac:dyDescent="0.25">
      <c r="A499" s="47"/>
      <c r="B499" s="97"/>
      <c r="C499" s="2" t="str">
        <f ca="1">IF(B498="","",CONCATENATE("Okres ",OFFSET(List1!G$11,tisk!A497,0),"
","Právní forma","
",OFFSET(List1!H$11,tisk!A497,0),"
","IČO ",OFFSET(List1!I$11,tisk!A497,0),"
 ","B.Ú. ",OFFSET(List1!J$11,tisk!A497,0)))</f>
        <v/>
      </c>
      <c r="D499" s="4" t="str">
        <f ca="1">IF(B498="","",OFFSET(List1!M$11,tisk!A497,0))</f>
        <v/>
      </c>
      <c r="E499" s="98"/>
      <c r="F499" s="43"/>
      <c r="G499" s="99"/>
      <c r="H499" s="100"/>
      <c r="I499" s="89"/>
      <c r="J499" s="99"/>
    </row>
    <row r="500" spans="1:10" s="1" customFormat="1" ht="30" customHeight="1" x14ac:dyDescent="0.25">
      <c r="A500" s="47">
        <f>ROW()/3-1</f>
        <v>165.66666666666666</v>
      </c>
      <c r="B500" s="97"/>
      <c r="C500" s="2" t="str">
        <f ca="1">IF(B498="","",CONCATENATE("Zástupce","
",OFFSET(List1!K$11,tisk!A497,0)))</f>
        <v/>
      </c>
      <c r="D500" s="4" t="str">
        <f ca="1">IF(B498="","",CONCATENATE("Dotace bude použita na:",OFFSET(List1!N$11,tisk!A497,0)))</f>
        <v/>
      </c>
      <c r="E500" s="98"/>
      <c r="F500" s="44" t="str">
        <f ca="1">IF(B498="","",OFFSET(List1!Q$11,tisk!A497,0))</f>
        <v/>
      </c>
      <c r="G500" s="99"/>
      <c r="H500" s="100"/>
      <c r="I500" s="89"/>
      <c r="J500" s="99"/>
    </row>
    <row r="501" spans="1:10" s="1" customFormat="1" ht="75" customHeight="1" x14ac:dyDescent="0.25">
      <c r="A501" s="47"/>
      <c r="B501" s="97" t="str">
        <f ca="1">IF(OFFSET(List1!B$11,tisk!A500,0)&gt;0,OFFSET(List1!B$11,tisk!A500,0),"")</f>
        <v/>
      </c>
      <c r="C501" s="2" t="str">
        <f ca="1">IF(B501="","",CONCATENATE(OFFSET(List1!C$11,tisk!A500,0),"
",OFFSET(List1!D$11,tisk!A500,0),"
",OFFSET(List1!E$11,tisk!A500,0),"
",OFFSET(List1!F$11,tisk!A500,0)))</f>
        <v/>
      </c>
      <c r="D501" s="72" t="str">
        <f ca="1">IF(B501="","",OFFSET(List1!L$11,tisk!A500,0))</f>
        <v/>
      </c>
      <c r="E501" s="98" t="str">
        <f ca="1">IF(B501="","",OFFSET(List1!O$11,tisk!A500,0))</f>
        <v/>
      </c>
      <c r="F501" s="44" t="str">
        <f ca="1">IF(B501="","",OFFSET(List1!P$11,tisk!A500,0))</f>
        <v/>
      </c>
      <c r="G501" s="99" t="str">
        <f ca="1">IF(B501="","",OFFSET(List1!R$11,tisk!A500,0))</f>
        <v/>
      </c>
      <c r="H501" s="100" t="str">
        <f ca="1">IF(B501="","",OFFSET(List1!S$11,tisk!A500,0))</f>
        <v/>
      </c>
      <c r="I501" s="89"/>
      <c r="J501" s="99" t="str">
        <f ca="1">IF(B501="","",OFFSET(List1!T$11,tisk!A500,0))</f>
        <v/>
      </c>
    </row>
    <row r="502" spans="1:10" s="1" customFormat="1" ht="75" customHeight="1" x14ac:dyDescent="0.25">
      <c r="A502" s="47"/>
      <c r="B502" s="97"/>
      <c r="C502" s="2" t="str">
        <f ca="1">IF(B501="","",CONCATENATE("Okres ",OFFSET(List1!G$11,tisk!A500,0),"
","Právní forma","
",OFFSET(List1!H$11,tisk!A500,0),"
","IČO ",OFFSET(List1!I$11,tisk!A500,0),"
 ","B.Ú. ",OFFSET(List1!J$11,tisk!A500,0)))</f>
        <v/>
      </c>
      <c r="D502" s="4" t="str">
        <f ca="1">IF(B501="","",OFFSET(List1!M$11,tisk!A500,0))</f>
        <v/>
      </c>
      <c r="E502" s="98"/>
      <c r="F502" s="43"/>
      <c r="G502" s="99"/>
      <c r="H502" s="100"/>
      <c r="I502" s="89"/>
      <c r="J502" s="99"/>
    </row>
    <row r="503" spans="1:10" s="1" customFormat="1" ht="30" customHeight="1" x14ac:dyDescent="0.25">
      <c r="A503" s="47">
        <f>ROW()/3-1</f>
        <v>166.66666666666666</v>
      </c>
      <c r="B503" s="97"/>
      <c r="C503" s="2" t="str">
        <f ca="1">IF(B501="","",CONCATENATE("Zástupce","
",OFFSET(List1!K$11,tisk!A500,0)))</f>
        <v/>
      </c>
      <c r="D503" s="4" t="str">
        <f ca="1">IF(B501="","",CONCATENATE("Dotace bude použita na:",OFFSET(List1!N$11,tisk!A500,0)))</f>
        <v/>
      </c>
      <c r="E503" s="98"/>
      <c r="F503" s="44" t="str">
        <f ca="1">IF(B501="","",OFFSET(List1!Q$11,tisk!A500,0))</f>
        <v/>
      </c>
      <c r="G503" s="99"/>
      <c r="H503" s="100"/>
      <c r="I503" s="89"/>
      <c r="J503" s="99"/>
    </row>
    <row r="504" spans="1:10" s="1" customFormat="1" ht="75" customHeight="1" x14ac:dyDescent="0.25">
      <c r="A504" s="47"/>
      <c r="B504" s="97" t="str">
        <f ca="1">IF(OFFSET(List1!B$11,tisk!A503,0)&gt;0,OFFSET(List1!B$11,tisk!A503,0),"")</f>
        <v/>
      </c>
      <c r="C504" s="2" t="str">
        <f ca="1">IF(B504="","",CONCATENATE(OFFSET(List1!C$11,tisk!A503,0),"
",OFFSET(List1!D$11,tisk!A503,0),"
",OFFSET(List1!E$11,tisk!A503,0),"
",OFFSET(List1!F$11,tisk!A503,0)))</f>
        <v/>
      </c>
      <c r="D504" s="72" t="str">
        <f ca="1">IF(B504="","",OFFSET(List1!L$11,tisk!A503,0))</f>
        <v/>
      </c>
      <c r="E504" s="98" t="str">
        <f ca="1">IF(B504="","",OFFSET(List1!O$11,tisk!A503,0))</f>
        <v/>
      </c>
      <c r="F504" s="44" t="str">
        <f ca="1">IF(B504="","",OFFSET(List1!P$11,tisk!A503,0))</f>
        <v/>
      </c>
      <c r="G504" s="99" t="str">
        <f ca="1">IF(B504="","",OFFSET(List1!R$11,tisk!A503,0))</f>
        <v/>
      </c>
      <c r="H504" s="100" t="str">
        <f ca="1">IF(B504="","",OFFSET(List1!S$11,tisk!A503,0))</f>
        <v/>
      </c>
      <c r="I504" s="89"/>
      <c r="J504" s="99" t="str">
        <f ca="1">IF(B504="","",OFFSET(List1!T$11,tisk!A503,0))</f>
        <v/>
      </c>
    </row>
    <row r="505" spans="1:10" s="1" customFormat="1" ht="75" customHeight="1" x14ac:dyDescent="0.25">
      <c r="A505" s="47"/>
      <c r="B505" s="97"/>
      <c r="C505" s="2" t="str">
        <f ca="1">IF(B504="","",CONCATENATE("Okres ",OFFSET(List1!G$11,tisk!A503,0),"
","Právní forma","
",OFFSET(List1!H$11,tisk!A503,0),"
","IČO ",OFFSET(List1!I$11,tisk!A503,0),"
 ","B.Ú. ",OFFSET(List1!J$11,tisk!A503,0)))</f>
        <v/>
      </c>
      <c r="D505" s="4" t="str">
        <f ca="1">IF(B504="","",OFFSET(List1!M$11,tisk!A503,0))</f>
        <v/>
      </c>
      <c r="E505" s="98"/>
      <c r="F505" s="43"/>
      <c r="G505" s="99"/>
      <c r="H505" s="100"/>
      <c r="I505" s="89"/>
      <c r="J505" s="99"/>
    </row>
    <row r="506" spans="1:10" s="1" customFormat="1" ht="30" customHeight="1" x14ac:dyDescent="0.25">
      <c r="A506" s="47">
        <f>ROW()/3-1</f>
        <v>167.66666666666666</v>
      </c>
      <c r="B506" s="97"/>
      <c r="C506" s="2" t="str">
        <f ca="1">IF(B504="","",CONCATENATE("Zástupce","
",OFFSET(List1!K$11,tisk!A503,0)))</f>
        <v/>
      </c>
      <c r="D506" s="4" t="str">
        <f ca="1">IF(B504="","",CONCATENATE("Dotace bude použita na:",OFFSET(List1!N$11,tisk!A503,0)))</f>
        <v/>
      </c>
      <c r="E506" s="98"/>
      <c r="F506" s="44" t="str">
        <f ca="1">IF(B504="","",OFFSET(List1!Q$11,tisk!A503,0))</f>
        <v/>
      </c>
      <c r="G506" s="99"/>
      <c r="H506" s="100"/>
      <c r="I506" s="89"/>
      <c r="J506" s="99"/>
    </row>
    <row r="507" spans="1:10" s="1" customFormat="1" ht="75" customHeight="1" x14ac:dyDescent="0.25">
      <c r="A507" s="47"/>
      <c r="B507" s="97" t="str">
        <f ca="1">IF(OFFSET(List1!B$11,tisk!A506,0)&gt;0,OFFSET(List1!B$11,tisk!A506,0),"")</f>
        <v/>
      </c>
      <c r="C507" s="2" t="str">
        <f ca="1">IF(B507="","",CONCATENATE(OFFSET(List1!C$11,tisk!A506,0),"
",OFFSET(List1!D$11,tisk!A506,0),"
",OFFSET(List1!E$11,tisk!A506,0),"
",OFFSET(List1!F$11,tisk!A506,0)))</f>
        <v/>
      </c>
      <c r="D507" s="72" t="str">
        <f ca="1">IF(B507="","",OFFSET(List1!L$11,tisk!A506,0))</f>
        <v/>
      </c>
      <c r="E507" s="98" t="str">
        <f ca="1">IF(B507="","",OFFSET(List1!O$11,tisk!A506,0))</f>
        <v/>
      </c>
      <c r="F507" s="44" t="str">
        <f ca="1">IF(B507="","",OFFSET(List1!P$11,tisk!A506,0))</f>
        <v/>
      </c>
      <c r="G507" s="99" t="str">
        <f ca="1">IF(B507="","",OFFSET(List1!R$11,tisk!A506,0))</f>
        <v/>
      </c>
      <c r="H507" s="100" t="str">
        <f ca="1">IF(B507="","",OFFSET(List1!S$11,tisk!A506,0))</f>
        <v/>
      </c>
      <c r="I507" s="89"/>
      <c r="J507" s="99" t="str">
        <f ca="1">IF(B507="","",OFFSET(List1!T$11,tisk!A506,0))</f>
        <v/>
      </c>
    </row>
    <row r="508" spans="1:10" s="1" customFormat="1" ht="75" customHeight="1" x14ac:dyDescent="0.25">
      <c r="A508" s="47"/>
      <c r="B508" s="97"/>
      <c r="C508" s="2" t="str">
        <f ca="1">IF(B507="","",CONCATENATE("Okres ",OFFSET(List1!G$11,tisk!A506,0),"
","Právní forma","
",OFFSET(List1!H$11,tisk!A506,0),"
","IČO ",OFFSET(List1!I$11,tisk!A506,0),"
 ","B.Ú. ",OFFSET(List1!J$11,tisk!A506,0)))</f>
        <v/>
      </c>
      <c r="D508" s="4" t="str">
        <f ca="1">IF(B507="","",OFFSET(List1!M$11,tisk!A506,0))</f>
        <v/>
      </c>
      <c r="E508" s="98"/>
      <c r="F508" s="43"/>
      <c r="G508" s="99"/>
      <c r="H508" s="100"/>
      <c r="I508" s="89"/>
      <c r="J508" s="99"/>
    </row>
    <row r="509" spans="1:10" s="1" customFormat="1" ht="30" customHeight="1" x14ac:dyDescent="0.25">
      <c r="A509" s="47">
        <f>ROW()/3-1</f>
        <v>168.66666666666666</v>
      </c>
      <c r="B509" s="97"/>
      <c r="C509" s="2" t="str">
        <f ca="1">IF(B507="","",CONCATENATE("Zástupce","
",OFFSET(List1!K$11,tisk!A506,0)))</f>
        <v/>
      </c>
      <c r="D509" s="4" t="str">
        <f ca="1">IF(B507="","",CONCATENATE("Dotace bude použita na:",OFFSET(List1!N$11,tisk!A506,0)))</f>
        <v/>
      </c>
      <c r="E509" s="98"/>
      <c r="F509" s="44" t="str">
        <f ca="1">IF(B507="","",OFFSET(List1!Q$11,tisk!A506,0))</f>
        <v/>
      </c>
      <c r="G509" s="99"/>
      <c r="H509" s="100"/>
      <c r="I509" s="89"/>
      <c r="J509" s="99"/>
    </row>
    <row r="510" spans="1:10" s="1" customFormat="1" ht="75" customHeight="1" x14ac:dyDescent="0.25">
      <c r="A510" s="47"/>
      <c r="B510" s="97" t="str">
        <f ca="1">IF(OFFSET(List1!B$11,tisk!A509,0)&gt;0,OFFSET(List1!B$11,tisk!A509,0),"")</f>
        <v/>
      </c>
      <c r="C510" s="2" t="str">
        <f ca="1">IF(B510="","",CONCATENATE(OFFSET(List1!C$11,tisk!A509,0),"
",OFFSET(List1!D$11,tisk!A509,0),"
",OFFSET(List1!E$11,tisk!A509,0),"
",OFFSET(List1!F$11,tisk!A509,0)))</f>
        <v/>
      </c>
      <c r="D510" s="72" t="str">
        <f ca="1">IF(B510="","",OFFSET(List1!L$11,tisk!A509,0))</f>
        <v/>
      </c>
      <c r="E510" s="98" t="str">
        <f ca="1">IF(B510="","",OFFSET(List1!O$11,tisk!A509,0))</f>
        <v/>
      </c>
      <c r="F510" s="44" t="str">
        <f ca="1">IF(B510="","",OFFSET(List1!P$11,tisk!A509,0))</f>
        <v/>
      </c>
      <c r="G510" s="99" t="str">
        <f ca="1">IF(B510="","",OFFSET(List1!R$11,tisk!A509,0))</f>
        <v/>
      </c>
      <c r="H510" s="100" t="str">
        <f ca="1">IF(B510="","",OFFSET(List1!S$11,tisk!A509,0))</f>
        <v/>
      </c>
      <c r="I510" s="89"/>
      <c r="J510" s="99" t="str">
        <f ca="1">IF(B510="","",OFFSET(List1!T$11,tisk!A509,0))</f>
        <v/>
      </c>
    </row>
    <row r="511" spans="1:10" s="1" customFormat="1" ht="75" customHeight="1" x14ac:dyDescent="0.25">
      <c r="A511" s="47"/>
      <c r="B511" s="97"/>
      <c r="C511" s="2" t="str">
        <f ca="1">IF(B510="","",CONCATENATE("Okres ",OFFSET(List1!G$11,tisk!A509,0),"
","Právní forma","
",OFFSET(List1!H$11,tisk!A509,0),"
","IČO ",OFFSET(List1!I$11,tisk!A509,0),"
 ","B.Ú. ",OFFSET(List1!J$11,tisk!A509,0)))</f>
        <v/>
      </c>
      <c r="D511" s="4" t="str">
        <f ca="1">IF(B510="","",OFFSET(List1!M$11,tisk!A509,0))</f>
        <v/>
      </c>
      <c r="E511" s="98"/>
      <c r="F511" s="43"/>
      <c r="G511" s="99"/>
      <c r="H511" s="100"/>
      <c r="I511" s="89"/>
      <c r="J511" s="99"/>
    </row>
    <row r="512" spans="1:10" s="1" customFormat="1" ht="30" customHeight="1" x14ac:dyDescent="0.25">
      <c r="A512" s="47">
        <f>ROW()/3-1</f>
        <v>169.66666666666666</v>
      </c>
      <c r="B512" s="97"/>
      <c r="C512" s="2" t="str">
        <f ca="1">IF(B510="","",CONCATENATE("Zástupce","
",OFFSET(List1!K$11,tisk!A509,0)))</f>
        <v/>
      </c>
      <c r="D512" s="4" t="str">
        <f ca="1">IF(B510="","",CONCATENATE("Dotace bude použita na:",OFFSET(List1!N$11,tisk!A509,0)))</f>
        <v/>
      </c>
      <c r="E512" s="98"/>
      <c r="F512" s="44" t="str">
        <f ca="1">IF(B510="","",OFFSET(List1!Q$11,tisk!A509,0))</f>
        <v/>
      </c>
      <c r="G512" s="99"/>
      <c r="H512" s="100"/>
      <c r="I512" s="89"/>
      <c r="J512" s="99"/>
    </row>
    <row r="513" spans="1:10" s="1" customFormat="1" ht="75" customHeight="1" x14ac:dyDescent="0.25">
      <c r="A513" s="47"/>
      <c r="B513" s="97" t="str">
        <f ca="1">IF(OFFSET(List1!B$11,tisk!A512,0)&gt;0,OFFSET(List1!B$11,tisk!A512,0),"")</f>
        <v/>
      </c>
      <c r="C513" s="2" t="str">
        <f ca="1">IF(B513="","",CONCATENATE(OFFSET(List1!C$11,tisk!A512,0),"
",OFFSET(List1!D$11,tisk!A512,0),"
",OFFSET(List1!E$11,tisk!A512,0),"
",OFFSET(List1!F$11,tisk!A512,0)))</f>
        <v/>
      </c>
      <c r="D513" s="72" t="str">
        <f ca="1">IF(B513="","",OFFSET(List1!L$11,tisk!A512,0))</f>
        <v/>
      </c>
      <c r="E513" s="98" t="str">
        <f ca="1">IF(B513="","",OFFSET(List1!O$11,tisk!A512,0))</f>
        <v/>
      </c>
      <c r="F513" s="44" t="str">
        <f ca="1">IF(B513="","",OFFSET(List1!P$11,tisk!A512,0))</f>
        <v/>
      </c>
      <c r="G513" s="99" t="str">
        <f ca="1">IF(B513="","",OFFSET(List1!R$11,tisk!A512,0))</f>
        <v/>
      </c>
      <c r="H513" s="100" t="str">
        <f ca="1">IF(B513="","",OFFSET(List1!S$11,tisk!A512,0))</f>
        <v/>
      </c>
      <c r="I513" s="89"/>
      <c r="J513" s="99" t="str">
        <f ca="1">IF(B513="","",OFFSET(List1!T$11,tisk!A512,0))</f>
        <v/>
      </c>
    </row>
    <row r="514" spans="1:10" s="1" customFormat="1" ht="75" customHeight="1" x14ac:dyDescent="0.25">
      <c r="A514" s="47"/>
      <c r="B514" s="97"/>
      <c r="C514" s="2" t="str">
        <f ca="1">IF(B513="","",CONCATENATE("Okres ",OFFSET(List1!G$11,tisk!A512,0),"
","Právní forma","
",OFFSET(List1!H$11,tisk!A512,0),"
","IČO ",OFFSET(List1!I$11,tisk!A512,0),"
 ","B.Ú. ",OFFSET(List1!J$11,tisk!A512,0)))</f>
        <v/>
      </c>
      <c r="D514" s="4" t="str">
        <f ca="1">IF(B513="","",OFFSET(List1!M$11,tisk!A512,0))</f>
        <v/>
      </c>
      <c r="E514" s="98"/>
      <c r="F514" s="43"/>
      <c r="G514" s="99"/>
      <c r="H514" s="100"/>
      <c r="I514" s="89"/>
      <c r="J514" s="99"/>
    </row>
    <row r="515" spans="1:10" s="1" customFormat="1" ht="30" customHeight="1" x14ac:dyDescent="0.25">
      <c r="A515" s="47">
        <f>ROW()/3-1</f>
        <v>170.66666666666666</v>
      </c>
      <c r="B515" s="97"/>
      <c r="C515" s="2" t="str">
        <f ca="1">IF(B513="","",CONCATENATE("Zástupce","
",OFFSET(List1!K$11,tisk!A512,0)))</f>
        <v/>
      </c>
      <c r="D515" s="4" t="str">
        <f ca="1">IF(B513="","",CONCATENATE("Dotace bude použita na:",OFFSET(List1!N$11,tisk!A512,0)))</f>
        <v/>
      </c>
      <c r="E515" s="98"/>
      <c r="F515" s="44" t="str">
        <f ca="1">IF(B513="","",OFFSET(List1!Q$11,tisk!A512,0))</f>
        <v/>
      </c>
      <c r="G515" s="99"/>
      <c r="H515" s="100"/>
      <c r="I515" s="89"/>
      <c r="J515" s="99"/>
    </row>
    <row r="516" spans="1:10" s="1" customFormat="1" ht="75" customHeight="1" x14ac:dyDescent="0.25">
      <c r="A516" s="47"/>
      <c r="B516" s="97" t="str">
        <f ca="1">IF(OFFSET(List1!B$11,tisk!A515,0)&gt;0,OFFSET(List1!B$11,tisk!A515,0),"")</f>
        <v/>
      </c>
      <c r="C516" s="2" t="str">
        <f ca="1">IF(B516="","",CONCATENATE(OFFSET(List1!C$11,tisk!A515,0),"
",OFFSET(List1!D$11,tisk!A515,0),"
",OFFSET(List1!E$11,tisk!A515,0),"
",OFFSET(List1!F$11,tisk!A515,0)))</f>
        <v/>
      </c>
      <c r="D516" s="72" t="str">
        <f ca="1">IF(B516="","",OFFSET(List1!L$11,tisk!A515,0))</f>
        <v/>
      </c>
      <c r="E516" s="98" t="str">
        <f ca="1">IF(B516="","",OFFSET(List1!O$11,tisk!A515,0))</f>
        <v/>
      </c>
      <c r="F516" s="44" t="str">
        <f ca="1">IF(B516="","",OFFSET(List1!P$11,tisk!A515,0))</f>
        <v/>
      </c>
      <c r="G516" s="99" t="str">
        <f ca="1">IF(B516="","",OFFSET(List1!R$11,tisk!A515,0))</f>
        <v/>
      </c>
      <c r="H516" s="100" t="str">
        <f ca="1">IF(B516="","",OFFSET(List1!S$11,tisk!A515,0))</f>
        <v/>
      </c>
      <c r="I516" s="89"/>
      <c r="J516" s="99" t="str">
        <f ca="1">IF(B516="","",OFFSET(List1!T$11,tisk!A515,0))</f>
        <v/>
      </c>
    </row>
    <row r="517" spans="1:10" s="1" customFormat="1" ht="75" customHeight="1" x14ac:dyDescent="0.25">
      <c r="A517" s="47"/>
      <c r="B517" s="97"/>
      <c r="C517" s="2" t="str">
        <f ca="1">IF(B516="","",CONCATENATE("Okres ",OFFSET(List1!G$11,tisk!A515,0),"
","Právní forma","
",OFFSET(List1!H$11,tisk!A515,0),"
","IČO ",OFFSET(List1!I$11,tisk!A515,0),"
 ","B.Ú. ",OFFSET(List1!J$11,tisk!A515,0)))</f>
        <v/>
      </c>
      <c r="D517" s="4" t="str">
        <f ca="1">IF(B516="","",OFFSET(List1!M$11,tisk!A515,0))</f>
        <v/>
      </c>
      <c r="E517" s="98"/>
      <c r="F517" s="43"/>
      <c r="G517" s="99"/>
      <c r="H517" s="100"/>
      <c r="I517" s="89"/>
      <c r="J517" s="99"/>
    </row>
    <row r="518" spans="1:10" s="1" customFormat="1" ht="30" customHeight="1" x14ac:dyDescent="0.25">
      <c r="A518" s="47">
        <f>ROW()/3-1</f>
        <v>171.66666666666666</v>
      </c>
      <c r="B518" s="97"/>
      <c r="C518" s="2" t="str">
        <f ca="1">IF(B516="","",CONCATENATE("Zástupce","
",OFFSET(List1!K$11,tisk!A515,0)))</f>
        <v/>
      </c>
      <c r="D518" s="4" t="str">
        <f ca="1">IF(B516="","",CONCATENATE("Dotace bude použita na:",OFFSET(List1!N$11,tisk!A515,0)))</f>
        <v/>
      </c>
      <c r="E518" s="98"/>
      <c r="F518" s="44" t="str">
        <f ca="1">IF(B516="","",OFFSET(List1!Q$11,tisk!A515,0))</f>
        <v/>
      </c>
      <c r="G518" s="99"/>
      <c r="H518" s="100"/>
      <c r="I518" s="89"/>
      <c r="J518" s="99"/>
    </row>
    <row r="519" spans="1:10" s="1" customFormat="1" ht="75" customHeight="1" x14ac:dyDescent="0.25">
      <c r="A519" s="47"/>
      <c r="B519" s="97" t="str">
        <f ca="1">IF(OFFSET(List1!B$11,tisk!A518,0)&gt;0,OFFSET(List1!B$11,tisk!A518,0),"")</f>
        <v/>
      </c>
      <c r="C519" s="2" t="str">
        <f ca="1">IF(B519="","",CONCATENATE(OFFSET(List1!C$11,tisk!A518,0),"
",OFFSET(List1!D$11,tisk!A518,0),"
",OFFSET(List1!E$11,tisk!A518,0),"
",OFFSET(List1!F$11,tisk!A518,0)))</f>
        <v/>
      </c>
      <c r="D519" s="72" t="str">
        <f ca="1">IF(B519="","",OFFSET(List1!L$11,tisk!A518,0))</f>
        <v/>
      </c>
      <c r="E519" s="98" t="str">
        <f ca="1">IF(B519="","",OFFSET(List1!O$11,tisk!A518,0))</f>
        <v/>
      </c>
      <c r="F519" s="44" t="str">
        <f ca="1">IF(B519="","",OFFSET(List1!P$11,tisk!A518,0))</f>
        <v/>
      </c>
      <c r="G519" s="99" t="str">
        <f ca="1">IF(B519="","",OFFSET(List1!R$11,tisk!A518,0))</f>
        <v/>
      </c>
      <c r="H519" s="100" t="str">
        <f ca="1">IF(B519="","",OFFSET(List1!S$11,tisk!A518,0))</f>
        <v/>
      </c>
      <c r="I519" s="89"/>
      <c r="J519" s="99" t="str">
        <f ca="1">IF(B519="","",OFFSET(List1!T$11,tisk!A518,0))</f>
        <v/>
      </c>
    </row>
    <row r="520" spans="1:10" s="1" customFormat="1" ht="75" customHeight="1" x14ac:dyDescent="0.25">
      <c r="A520" s="47"/>
      <c r="B520" s="97"/>
      <c r="C520" s="2" t="str">
        <f ca="1">IF(B519="","",CONCATENATE("Okres ",OFFSET(List1!G$11,tisk!A518,0),"
","Právní forma","
",OFFSET(List1!H$11,tisk!A518,0),"
","IČO ",OFFSET(List1!I$11,tisk!A518,0),"
 ","B.Ú. ",OFFSET(List1!J$11,tisk!A518,0)))</f>
        <v/>
      </c>
      <c r="D520" s="4" t="str">
        <f ca="1">IF(B519="","",OFFSET(List1!M$11,tisk!A518,0))</f>
        <v/>
      </c>
      <c r="E520" s="98"/>
      <c r="F520" s="43"/>
      <c r="G520" s="99"/>
      <c r="H520" s="100"/>
      <c r="I520" s="89"/>
      <c r="J520" s="99"/>
    </row>
    <row r="521" spans="1:10" s="1" customFormat="1" ht="30" customHeight="1" x14ac:dyDescent="0.25">
      <c r="A521" s="47">
        <f>ROW()/3-1</f>
        <v>172.66666666666666</v>
      </c>
      <c r="B521" s="97"/>
      <c r="C521" s="2" t="str">
        <f ca="1">IF(B519="","",CONCATENATE("Zástupce","
",OFFSET(List1!K$11,tisk!A518,0)))</f>
        <v/>
      </c>
      <c r="D521" s="4" t="str">
        <f ca="1">IF(B519="","",CONCATENATE("Dotace bude použita na:",OFFSET(List1!N$11,tisk!A518,0)))</f>
        <v/>
      </c>
      <c r="E521" s="98"/>
      <c r="F521" s="44" t="str">
        <f ca="1">IF(B519="","",OFFSET(List1!Q$11,tisk!A518,0))</f>
        <v/>
      </c>
      <c r="G521" s="99"/>
      <c r="H521" s="100"/>
      <c r="I521" s="89"/>
      <c r="J521" s="99"/>
    </row>
    <row r="522" spans="1:10" s="1" customFormat="1" ht="75" customHeight="1" x14ac:dyDescent="0.25">
      <c r="A522" s="47"/>
      <c r="B522" s="97" t="str">
        <f ca="1">IF(OFFSET(List1!B$11,tisk!A521,0)&gt;0,OFFSET(List1!B$11,tisk!A521,0),"")</f>
        <v/>
      </c>
      <c r="C522" s="2" t="str">
        <f ca="1">IF(B522="","",CONCATENATE(OFFSET(List1!C$11,tisk!A521,0),"
",OFFSET(List1!D$11,tisk!A521,0),"
",OFFSET(List1!E$11,tisk!A521,0),"
",OFFSET(List1!F$11,tisk!A521,0)))</f>
        <v/>
      </c>
      <c r="D522" s="72" t="str">
        <f ca="1">IF(B522="","",OFFSET(List1!L$11,tisk!A521,0))</f>
        <v/>
      </c>
      <c r="E522" s="98" t="str">
        <f ca="1">IF(B522="","",OFFSET(List1!O$11,tisk!A521,0))</f>
        <v/>
      </c>
      <c r="F522" s="44" t="str">
        <f ca="1">IF(B522="","",OFFSET(List1!P$11,tisk!A521,0))</f>
        <v/>
      </c>
      <c r="G522" s="99" t="str">
        <f ca="1">IF(B522="","",OFFSET(List1!R$11,tisk!A521,0))</f>
        <v/>
      </c>
      <c r="H522" s="100" t="str">
        <f ca="1">IF(B522="","",OFFSET(List1!S$11,tisk!A521,0))</f>
        <v/>
      </c>
      <c r="I522" s="89"/>
      <c r="J522" s="99" t="str">
        <f ca="1">IF(B522="","",OFFSET(List1!T$11,tisk!A521,0))</f>
        <v/>
      </c>
    </row>
    <row r="523" spans="1:10" s="1" customFormat="1" ht="75" customHeight="1" x14ac:dyDescent="0.25">
      <c r="A523" s="47"/>
      <c r="B523" s="97"/>
      <c r="C523" s="2" t="str">
        <f ca="1">IF(B522="","",CONCATENATE("Okres ",OFFSET(List1!G$11,tisk!A521,0),"
","Právní forma","
",OFFSET(List1!H$11,tisk!A521,0),"
","IČO ",OFFSET(List1!I$11,tisk!A521,0),"
 ","B.Ú. ",OFFSET(List1!J$11,tisk!A521,0)))</f>
        <v/>
      </c>
      <c r="D523" s="4" t="str">
        <f ca="1">IF(B522="","",OFFSET(List1!M$11,tisk!A521,0))</f>
        <v/>
      </c>
      <c r="E523" s="98"/>
      <c r="F523" s="43"/>
      <c r="G523" s="99"/>
      <c r="H523" s="100"/>
      <c r="I523" s="89"/>
      <c r="J523" s="99"/>
    </row>
    <row r="524" spans="1:10" s="1" customFormat="1" ht="30" customHeight="1" x14ac:dyDescent="0.25">
      <c r="A524" s="47">
        <f>ROW()/3-1</f>
        <v>173.66666666666666</v>
      </c>
      <c r="B524" s="97"/>
      <c r="C524" s="2" t="str">
        <f ca="1">IF(B522="","",CONCATENATE("Zástupce","
",OFFSET(List1!K$11,tisk!A521,0)))</f>
        <v/>
      </c>
      <c r="D524" s="4" t="str">
        <f ca="1">IF(B522="","",CONCATENATE("Dotace bude použita na:",OFFSET(List1!N$11,tisk!A521,0)))</f>
        <v/>
      </c>
      <c r="E524" s="98"/>
      <c r="F524" s="44" t="str">
        <f ca="1">IF(B522="","",OFFSET(List1!Q$11,tisk!A521,0))</f>
        <v/>
      </c>
      <c r="G524" s="99"/>
      <c r="H524" s="100"/>
      <c r="I524" s="89"/>
      <c r="J524" s="99"/>
    </row>
    <row r="525" spans="1:10" s="1" customFormat="1" ht="75" customHeight="1" x14ac:dyDescent="0.25">
      <c r="A525" s="47"/>
      <c r="B525" s="97" t="str">
        <f ca="1">IF(OFFSET(List1!B$11,tisk!A524,0)&gt;0,OFFSET(List1!B$11,tisk!A524,0),"")</f>
        <v/>
      </c>
      <c r="C525" s="2" t="str">
        <f ca="1">IF(B525="","",CONCATENATE(OFFSET(List1!C$11,tisk!A524,0),"
",OFFSET(List1!D$11,tisk!A524,0),"
",OFFSET(List1!E$11,tisk!A524,0),"
",OFFSET(List1!F$11,tisk!A524,0)))</f>
        <v/>
      </c>
      <c r="D525" s="72" t="str">
        <f ca="1">IF(B525="","",OFFSET(List1!L$11,tisk!A524,0))</f>
        <v/>
      </c>
      <c r="E525" s="98" t="str">
        <f ca="1">IF(B525="","",OFFSET(List1!O$11,tisk!A524,0))</f>
        <v/>
      </c>
      <c r="F525" s="44" t="str">
        <f ca="1">IF(B525="","",OFFSET(List1!P$11,tisk!A524,0))</f>
        <v/>
      </c>
      <c r="G525" s="99" t="str">
        <f ca="1">IF(B525="","",OFFSET(List1!R$11,tisk!A524,0))</f>
        <v/>
      </c>
      <c r="H525" s="100" t="str">
        <f ca="1">IF(B525="","",OFFSET(List1!S$11,tisk!A524,0))</f>
        <v/>
      </c>
      <c r="I525" s="89"/>
      <c r="J525" s="99" t="str">
        <f ca="1">IF(B525="","",OFFSET(List1!T$11,tisk!A524,0))</f>
        <v/>
      </c>
    </row>
    <row r="526" spans="1:10" s="1" customFormat="1" ht="75" customHeight="1" x14ac:dyDescent="0.25">
      <c r="A526" s="47"/>
      <c r="B526" s="97"/>
      <c r="C526" s="2" t="str">
        <f ca="1">IF(B525="","",CONCATENATE("Okres ",OFFSET(List1!G$11,tisk!A524,0),"
","Právní forma","
",OFFSET(List1!H$11,tisk!A524,0),"
","IČO ",OFFSET(List1!I$11,tisk!A524,0),"
 ","B.Ú. ",OFFSET(List1!J$11,tisk!A524,0)))</f>
        <v/>
      </c>
      <c r="D526" s="4" t="str">
        <f ca="1">IF(B525="","",OFFSET(List1!M$11,tisk!A524,0))</f>
        <v/>
      </c>
      <c r="E526" s="98"/>
      <c r="F526" s="43"/>
      <c r="G526" s="99"/>
      <c r="H526" s="100"/>
      <c r="I526" s="89"/>
      <c r="J526" s="99"/>
    </row>
    <row r="527" spans="1:10" s="1" customFormat="1" ht="30" customHeight="1" x14ac:dyDescent="0.25">
      <c r="A527" s="47">
        <f>ROW()/3-1</f>
        <v>174.66666666666666</v>
      </c>
      <c r="B527" s="97"/>
      <c r="C527" s="2" t="str">
        <f ca="1">IF(B525="","",CONCATENATE("Zástupce","
",OFFSET(List1!K$11,tisk!A524,0)))</f>
        <v/>
      </c>
      <c r="D527" s="4" t="str">
        <f ca="1">IF(B525="","",CONCATENATE("Dotace bude použita na:",OFFSET(List1!N$11,tisk!A524,0)))</f>
        <v/>
      </c>
      <c r="E527" s="98"/>
      <c r="F527" s="44" t="str">
        <f ca="1">IF(B525="","",OFFSET(List1!Q$11,tisk!A524,0))</f>
        <v/>
      </c>
      <c r="G527" s="99"/>
      <c r="H527" s="100"/>
      <c r="I527" s="89"/>
      <c r="J527" s="99"/>
    </row>
    <row r="528" spans="1:10" s="1" customFormat="1" ht="75" customHeight="1" x14ac:dyDescent="0.25">
      <c r="A528" s="47"/>
      <c r="B528" s="97" t="str">
        <f ca="1">IF(OFFSET(List1!B$11,tisk!A527,0)&gt;0,OFFSET(List1!B$11,tisk!A527,0),"")</f>
        <v/>
      </c>
      <c r="C528" s="2" t="str">
        <f ca="1">IF(B528="","",CONCATENATE(OFFSET(List1!C$11,tisk!A527,0),"
",OFFSET(List1!D$11,tisk!A527,0),"
",OFFSET(List1!E$11,tisk!A527,0),"
",OFFSET(List1!F$11,tisk!A527,0)))</f>
        <v/>
      </c>
      <c r="D528" s="72" t="str">
        <f ca="1">IF(B528="","",OFFSET(List1!L$11,tisk!A527,0))</f>
        <v/>
      </c>
      <c r="E528" s="98" t="str">
        <f ca="1">IF(B528="","",OFFSET(List1!O$11,tisk!A527,0))</f>
        <v/>
      </c>
      <c r="F528" s="44" t="str">
        <f ca="1">IF(B528="","",OFFSET(List1!P$11,tisk!A527,0))</f>
        <v/>
      </c>
      <c r="G528" s="99" t="str">
        <f ca="1">IF(B528="","",OFFSET(List1!R$11,tisk!A527,0))</f>
        <v/>
      </c>
      <c r="H528" s="100" t="str">
        <f ca="1">IF(B528="","",OFFSET(List1!S$11,tisk!A527,0))</f>
        <v/>
      </c>
      <c r="I528" s="89"/>
      <c r="J528" s="99" t="str">
        <f ca="1">IF(B528="","",OFFSET(List1!T$11,tisk!A527,0))</f>
        <v/>
      </c>
    </row>
    <row r="529" spans="1:10" s="1" customFormat="1" ht="75" customHeight="1" x14ac:dyDescent="0.25">
      <c r="A529" s="47"/>
      <c r="B529" s="97"/>
      <c r="C529" s="2" t="str">
        <f ca="1">IF(B528="","",CONCATENATE("Okres ",OFFSET(List1!G$11,tisk!A527,0),"
","Právní forma","
",OFFSET(List1!H$11,tisk!A527,0),"
","IČO ",OFFSET(List1!I$11,tisk!A527,0),"
 ","B.Ú. ",OFFSET(List1!J$11,tisk!A527,0)))</f>
        <v/>
      </c>
      <c r="D529" s="4" t="str">
        <f ca="1">IF(B528="","",OFFSET(List1!M$11,tisk!A527,0))</f>
        <v/>
      </c>
      <c r="E529" s="98"/>
      <c r="F529" s="43"/>
      <c r="G529" s="99"/>
      <c r="H529" s="100"/>
      <c r="I529" s="89"/>
      <c r="J529" s="99"/>
    </row>
    <row r="530" spans="1:10" s="1" customFormat="1" ht="30" customHeight="1" x14ac:dyDescent="0.25">
      <c r="A530" s="47">
        <f>ROW()/3-1</f>
        <v>175.66666666666666</v>
      </c>
      <c r="B530" s="97"/>
      <c r="C530" s="2" t="str">
        <f ca="1">IF(B528="","",CONCATENATE("Zástupce","
",OFFSET(List1!K$11,tisk!A527,0)))</f>
        <v/>
      </c>
      <c r="D530" s="4" t="str">
        <f ca="1">IF(B528="","",CONCATENATE("Dotace bude použita na:",OFFSET(List1!N$11,tisk!A527,0)))</f>
        <v/>
      </c>
      <c r="E530" s="98"/>
      <c r="F530" s="44" t="str">
        <f ca="1">IF(B528="","",OFFSET(List1!Q$11,tisk!A527,0))</f>
        <v/>
      </c>
      <c r="G530" s="99"/>
      <c r="H530" s="100"/>
      <c r="I530" s="89"/>
      <c r="J530" s="99"/>
    </row>
    <row r="531" spans="1:10" s="1" customFormat="1" ht="75" customHeight="1" x14ac:dyDescent="0.25">
      <c r="A531" s="47"/>
      <c r="B531" s="97" t="str">
        <f ca="1">IF(OFFSET(List1!B$11,tisk!A530,0)&gt;0,OFFSET(List1!B$11,tisk!A530,0),"")</f>
        <v/>
      </c>
      <c r="C531" s="2" t="str">
        <f ca="1">IF(B531="","",CONCATENATE(OFFSET(List1!C$11,tisk!A530,0),"
",OFFSET(List1!D$11,tisk!A530,0),"
",OFFSET(List1!E$11,tisk!A530,0),"
",OFFSET(List1!F$11,tisk!A530,0)))</f>
        <v/>
      </c>
      <c r="D531" s="72" t="str">
        <f ca="1">IF(B531="","",OFFSET(List1!L$11,tisk!A530,0))</f>
        <v/>
      </c>
      <c r="E531" s="98" t="str">
        <f ca="1">IF(B531="","",OFFSET(List1!O$11,tisk!A530,0))</f>
        <v/>
      </c>
      <c r="F531" s="44" t="str">
        <f ca="1">IF(B531="","",OFFSET(List1!P$11,tisk!A530,0))</f>
        <v/>
      </c>
      <c r="G531" s="99" t="str">
        <f ca="1">IF(B531="","",OFFSET(List1!R$11,tisk!A530,0))</f>
        <v/>
      </c>
      <c r="H531" s="100" t="str">
        <f ca="1">IF(B531="","",OFFSET(List1!S$11,tisk!A530,0))</f>
        <v/>
      </c>
      <c r="I531" s="89"/>
      <c r="J531" s="99" t="str">
        <f ca="1">IF(B531="","",OFFSET(List1!T$11,tisk!A530,0))</f>
        <v/>
      </c>
    </row>
    <row r="532" spans="1:10" s="1" customFormat="1" ht="75" customHeight="1" x14ac:dyDescent="0.25">
      <c r="A532" s="47"/>
      <c r="B532" s="97"/>
      <c r="C532" s="2" t="str">
        <f ca="1">IF(B531="","",CONCATENATE("Okres ",OFFSET(List1!G$11,tisk!A530,0),"
","Právní forma","
",OFFSET(List1!H$11,tisk!A530,0),"
","IČO ",OFFSET(List1!I$11,tisk!A530,0),"
 ","B.Ú. ",OFFSET(List1!J$11,tisk!A530,0)))</f>
        <v/>
      </c>
      <c r="D532" s="4" t="str">
        <f ca="1">IF(B531="","",OFFSET(List1!M$11,tisk!A530,0))</f>
        <v/>
      </c>
      <c r="E532" s="98"/>
      <c r="F532" s="43"/>
      <c r="G532" s="99"/>
      <c r="H532" s="100"/>
      <c r="I532" s="89"/>
      <c r="J532" s="99"/>
    </row>
    <row r="533" spans="1:10" s="1" customFormat="1" ht="30" customHeight="1" x14ac:dyDescent="0.25">
      <c r="A533" s="47">
        <f>ROW()/3-1</f>
        <v>176.66666666666666</v>
      </c>
      <c r="B533" s="97"/>
      <c r="C533" s="2" t="str">
        <f ca="1">IF(B531="","",CONCATENATE("Zástupce","
",OFFSET(List1!K$11,tisk!A530,0)))</f>
        <v/>
      </c>
      <c r="D533" s="4" t="str">
        <f ca="1">IF(B531="","",CONCATENATE("Dotace bude použita na:",OFFSET(List1!N$11,tisk!A530,0)))</f>
        <v/>
      </c>
      <c r="E533" s="98"/>
      <c r="F533" s="44" t="str">
        <f ca="1">IF(B531="","",OFFSET(List1!Q$11,tisk!A530,0))</f>
        <v/>
      </c>
      <c r="G533" s="99"/>
      <c r="H533" s="100"/>
      <c r="I533" s="89"/>
      <c r="J533" s="99"/>
    </row>
    <row r="534" spans="1:10" s="1" customFormat="1" ht="75" customHeight="1" x14ac:dyDescent="0.25">
      <c r="A534" s="47"/>
      <c r="B534" s="97" t="str">
        <f ca="1">IF(OFFSET(List1!B$11,tisk!A533,0)&gt;0,OFFSET(List1!B$11,tisk!A533,0),"")</f>
        <v/>
      </c>
      <c r="C534" s="2" t="str">
        <f ca="1">IF(B534="","",CONCATENATE(OFFSET(List1!C$11,tisk!A533,0),"
",OFFSET(List1!D$11,tisk!A533,0),"
",OFFSET(List1!E$11,tisk!A533,0),"
",OFFSET(List1!F$11,tisk!A533,0)))</f>
        <v/>
      </c>
      <c r="D534" s="72" t="str">
        <f ca="1">IF(B534="","",OFFSET(List1!L$11,tisk!A533,0))</f>
        <v/>
      </c>
      <c r="E534" s="98" t="str">
        <f ca="1">IF(B534="","",OFFSET(List1!O$11,tisk!A533,0))</f>
        <v/>
      </c>
      <c r="F534" s="44" t="str">
        <f ca="1">IF(B534="","",OFFSET(List1!P$11,tisk!A533,0))</f>
        <v/>
      </c>
      <c r="G534" s="99" t="str">
        <f ca="1">IF(B534="","",OFFSET(List1!R$11,tisk!A533,0))</f>
        <v/>
      </c>
      <c r="H534" s="100" t="str">
        <f ca="1">IF(B534="","",OFFSET(List1!S$11,tisk!A533,0))</f>
        <v/>
      </c>
      <c r="I534" s="89"/>
      <c r="J534" s="99" t="str">
        <f ca="1">IF(B534="","",OFFSET(List1!T$11,tisk!A533,0))</f>
        <v/>
      </c>
    </row>
    <row r="535" spans="1:10" s="1" customFormat="1" ht="75" customHeight="1" x14ac:dyDescent="0.25">
      <c r="A535" s="47"/>
      <c r="B535" s="97"/>
      <c r="C535" s="2" t="str">
        <f ca="1">IF(B534="","",CONCATENATE("Okres ",OFFSET(List1!G$11,tisk!A533,0),"
","Právní forma","
",OFFSET(List1!H$11,tisk!A533,0),"
","IČO ",OFFSET(List1!I$11,tisk!A533,0),"
 ","B.Ú. ",OFFSET(List1!J$11,tisk!A533,0)))</f>
        <v/>
      </c>
      <c r="D535" s="4" t="str">
        <f ca="1">IF(B534="","",OFFSET(List1!M$11,tisk!A533,0))</f>
        <v/>
      </c>
      <c r="E535" s="98"/>
      <c r="F535" s="43"/>
      <c r="G535" s="99"/>
      <c r="H535" s="100"/>
      <c r="I535" s="89"/>
      <c r="J535" s="99"/>
    </row>
    <row r="536" spans="1:10" s="1" customFormat="1" ht="30" customHeight="1" x14ac:dyDescent="0.25">
      <c r="A536" s="47">
        <f>ROW()/3-1</f>
        <v>177.66666666666666</v>
      </c>
      <c r="B536" s="97"/>
      <c r="C536" s="2" t="str">
        <f ca="1">IF(B534="","",CONCATENATE("Zástupce","
",OFFSET(List1!K$11,tisk!A533,0)))</f>
        <v/>
      </c>
      <c r="D536" s="4" t="str">
        <f ca="1">IF(B534="","",CONCATENATE("Dotace bude použita na:",OFFSET(List1!N$11,tisk!A533,0)))</f>
        <v/>
      </c>
      <c r="E536" s="98"/>
      <c r="F536" s="44" t="str">
        <f ca="1">IF(B534="","",OFFSET(List1!Q$11,tisk!A533,0))</f>
        <v/>
      </c>
      <c r="G536" s="99"/>
      <c r="H536" s="100"/>
      <c r="I536" s="89"/>
      <c r="J536" s="99"/>
    </row>
    <row r="537" spans="1:10" s="1" customFormat="1" ht="75" customHeight="1" x14ac:dyDescent="0.25">
      <c r="A537" s="47"/>
      <c r="B537" s="97" t="str">
        <f ca="1">IF(OFFSET(List1!B$11,tisk!A536,0)&gt;0,OFFSET(List1!B$11,tisk!A536,0),"")</f>
        <v/>
      </c>
      <c r="C537" s="2" t="str">
        <f ca="1">IF(B537="","",CONCATENATE(OFFSET(List1!C$11,tisk!A536,0),"
",OFFSET(List1!D$11,tisk!A536,0),"
",OFFSET(List1!E$11,tisk!A536,0),"
",OFFSET(List1!F$11,tisk!A536,0)))</f>
        <v/>
      </c>
      <c r="D537" s="72" t="str">
        <f ca="1">IF(B537="","",OFFSET(List1!L$11,tisk!A536,0))</f>
        <v/>
      </c>
      <c r="E537" s="98" t="str">
        <f ca="1">IF(B537="","",OFFSET(List1!O$11,tisk!A536,0))</f>
        <v/>
      </c>
      <c r="F537" s="44" t="str">
        <f ca="1">IF(B537="","",OFFSET(List1!P$11,tisk!A536,0))</f>
        <v/>
      </c>
      <c r="G537" s="99" t="str">
        <f ca="1">IF(B537="","",OFFSET(List1!R$11,tisk!A536,0))</f>
        <v/>
      </c>
      <c r="H537" s="100" t="str">
        <f ca="1">IF(B537="","",OFFSET(List1!S$11,tisk!A536,0))</f>
        <v/>
      </c>
      <c r="I537" s="89"/>
      <c r="J537" s="99" t="str">
        <f ca="1">IF(B537="","",OFFSET(List1!T$11,tisk!A536,0))</f>
        <v/>
      </c>
    </row>
    <row r="538" spans="1:10" s="1" customFormat="1" ht="75" customHeight="1" x14ac:dyDescent="0.25">
      <c r="A538" s="47"/>
      <c r="B538" s="97"/>
      <c r="C538" s="2" t="str">
        <f ca="1">IF(B537="","",CONCATENATE("Okres ",OFFSET(List1!G$11,tisk!A536,0),"
","Právní forma","
",OFFSET(List1!H$11,tisk!A536,0),"
","IČO ",OFFSET(List1!I$11,tisk!A536,0),"
 ","B.Ú. ",OFFSET(List1!J$11,tisk!A536,0)))</f>
        <v/>
      </c>
      <c r="D538" s="4" t="str">
        <f ca="1">IF(B537="","",OFFSET(List1!M$11,tisk!A536,0))</f>
        <v/>
      </c>
      <c r="E538" s="98"/>
      <c r="F538" s="43"/>
      <c r="G538" s="99"/>
      <c r="H538" s="100"/>
      <c r="I538" s="89"/>
      <c r="J538" s="99"/>
    </row>
    <row r="539" spans="1:10" s="1" customFormat="1" ht="30" customHeight="1" x14ac:dyDescent="0.25">
      <c r="A539" s="47">
        <f>ROW()/3-1</f>
        <v>178.66666666666666</v>
      </c>
      <c r="B539" s="97"/>
      <c r="C539" s="2" t="str">
        <f ca="1">IF(B537="","",CONCATENATE("Zástupce","
",OFFSET(List1!K$11,tisk!A536,0)))</f>
        <v/>
      </c>
      <c r="D539" s="4" t="str">
        <f ca="1">IF(B537="","",CONCATENATE("Dotace bude použita na:",OFFSET(List1!N$11,tisk!A536,0)))</f>
        <v/>
      </c>
      <c r="E539" s="98"/>
      <c r="F539" s="44" t="str">
        <f ca="1">IF(B537="","",OFFSET(List1!Q$11,tisk!A536,0))</f>
        <v/>
      </c>
      <c r="G539" s="99"/>
      <c r="H539" s="100"/>
      <c r="I539" s="89"/>
      <c r="J539" s="99"/>
    </row>
    <row r="540" spans="1:10" s="1" customFormat="1" ht="75" customHeight="1" x14ac:dyDescent="0.25">
      <c r="A540" s="47"/>
      <c r="B540" s="97" t="str">
        <f ca="1">IF(OFFSET(List1!B$11,tisk!A539,0)&gt;0,OFFSET(List1!B$11,tisk!A539,0),"")</f>
        <v/>
      </c>
      <c r="C540" s="2" t="str">
        <f ca="1">IF(B540="","",CONCATENATE(OFFSET(List1!C$11,tisk!A539,0),"
",OFFSET(List1!D$11,tisk!A539,0),"
",OFFSET(List1!E$11,tisk!A539,0),"
",OFFSET(List1!F$11,tisk!A539,0)))</f>
        <v/>
      </c>
      <c r="D540" s="72" t="str">
        <f ca="1">IF(B540="","",OFFSET(List1!L$11,tisk!A539,0))</f>
        <v/>
      </c>
      <c r="E540" s="98" t="str">
        <f ca="1">IF(B540="","",OFFSET(List1!O$11,tisk!A539,0))</f>
        <v/>
      </c>
      <c r="F540" s="44" t="str">
        <f ca="1">IF(B540="","",OFFSET(List1!P$11,tisk!A539,0))</f>
        <v/>
      </c>
      <c r="G540" s="99" t="str">
        <f ca="1">IF(B540="","",OFFSET(List1!R$11,tisk!A539,0))</f>
        <v/>
      </c>
      <c r="H540" s="100" t="str">
        <f ca="1">IF(B540="","",OFFSET(List1!S$11,tisk!A539,0))</f>
        <v/>
      </c>
      <c r="I540" s="89"/>
      <c r="J540" s="99" t="str">
        <f ca="1">IF(B540="","",OFFSET(List1!T$11,tisk!A539,0))</f>
        <v/>
      </c>
    </row>
    <row r="541" spans="1:10" s="1" customFormat="1" ht="75" customHeight="1" x14ac:dyDescent="0.25">
      <c r="A541" s="47"/>
      <c r="B541" s="97"/>
      <c r="C541" s="2" t="str">
        <f ca="1">IF(B540="","",CONCATENATE("Okres ",OFFSET(List1!G$11,tisk!A539,0),"
","Právní forma","
",OFFSET(List1!H$11,tisk!A539,0),"
","IČO ",OFFSET(List1!I$11,tisk!A539,0),"
 ","B.Ú. ",OFFSET(List1!J$11,tisk!A539,0)))</f>
        <v/>
      </c>
      <c r="D541" s="4" t="str">
        <f ca="1">IF(B540="","",OFFSET(List1!M$11,tisk!A539,0))</f>
        <v/>
      </c>
      <c r="E541" s="98"/>
      <c r="F541" s="43"/>
      <c r="G541" s="99"/>
      <c r="H541" s="100"/>
      <c r="I541" s="89"/>
      <c r="J541" s="99"/>
    </row>
    <row r="542" spans="1:10" s="1" customFormat="1" ht="30" customHeight="1" x14ac:dyDescent="0.25">
      <c r="A542" s="47">
        <f>ROW()/3-1</f>
        <v>179.66666666666666</v>
      </c>
      <c r="B542" s="97"/>
      <c r="C542" s="2" t="str">
        <f ca="1">IF(B540="","",CONCATENATE("Zástupce","
",OFFSET(List1!K$11,tisk!A539,0)))</f>
        <v/>
      </c>
      <c r="D542" s="4" t="str">
        <f ca="1">IF(B540="","",CONCATENATE("Dotace bude použita na:",OFFSET(List1!N$11,tisk!A539,0)))</f>
        <v/>
      </c>
      <c r="E542" s="98"/>
      <c r="F542" s="44" t="str">
        <f ca="1">IF(B540="","",OFFSET(List1!Q$11,tisk!A539,0))</f>
        <v/>
      </c>
      <c r="G542" s="99"/>
      <c r="H542" s="100"/>
      <c r="I542" s="89"/>
      <c r="J542" s="99"/>
    </row>
    <row r="543" spans="1:10" s="1" customFormat="1" ht="75" customHeight="1" x14ac:dyDescent="0.25">
      <c r="A543" s="47"/>
      <c r="B543" s="97" t="str">
        <f ca="1">IF(OFFSET(List1!B$11,tisk!A542,0)&gt;0,OFFSET(List1!B$11,tisk!A542,0),"")</f>
        <v/>
      </c>
      <c r="C543" s="2" t="str">
        <f ca="1">IF(B543="","",CONCATENATE(OFFSET(List1!C$11,tisk!A542,0),"
",OFFSET(List1!D$11,tisk!A542,0),"
",OFFSET(List1!E$11,tisk!A542,0),"
",OFFSET(List1!F$11,tisk!A542,0)))</f>
        <v/>
      </c>
      <c r="D543" s="72" t="str">
        <f ca="1">IF(B543="","",OFFSET(List1!L$11,tisk!A542,0))</f>
        <v/>
      </c>
      <c r="E543" s="98" t="str">
        <f ca="1">IF(B543="","",OFFSET(List1!O$11,tisk!A542,0))</f>
        <v/>
      </c>
      <c r="F543" s="44" t="str">
        <f ca="1">IF(B543="","",OFFSET(List1!P$11,tisk!A542,0))</f>
        <v/>
      </c>
      <c r="G543" s="99" t="str">
        <f ca="1">IF(B543="","",OFFSET(List1!R$11,tisk!A542,0))</f>
        <v/>
      </c>
      <c r="H543" s="100" t="str">
        <f ca="1">IF(B543="","",OFFSET(List1!S$11,tisk!A542,0))</f>
        <v/>
      </c>
      <c r="I543" s="89"/>
      <c r="J543" s="99" t="str">
        <f ca="1">IF(B543="","",OFFSET(List1!T$11,tisk!A542,0))</f>
        <v/>
      </c>
    </row>
    <row r="544" spans="1:10" s="1" customFormat="1" ht="75" customHeight="1" x14ac:dyDescent="0.25">
      <c r="A544" s="47"/>
      <c r="B544" s="97"/>
      <c r="C544" s="2" t="str">
        <f ca="1">IF(B543="","",CONCATENATE("Okres ",OFFSET(List1!G$11,tisk!A542,0),"
","Právní forma","
",OFFSET(List1!H$11,tisk!A542,0),"
","IČO ",OFFSET(List1!I$11,tisk!A542,0),"
 ","B.Ú. ",OFFSET(List1!J$11,tisk!A542,0)))</f>
        <v/>
      </c>
      <c r="D544" s="4" t="str">
        <f ca="1">IF(B543="","",OFFSET(List1!M$11,tisk!A542,0))</f>
        <v/>
      </c>
      <c r="E544" s="98"/>
      <c r="F544" s="43"/>
      <c r="G544" s="99"/>
      <c r="H544" s="100"/>
      <c r="I544" s="89"/>
      <c r="J544" s="99"/>
    </row>
    <row r="545" spans="1:10" s="1" customFormat="1" ht="30" customHeight="1" x14ac:dyDescent="0.25">
      <c r="A545" s="47">
        <f>ROW()/3-1</f>
        <v>180.66666666666666</v>
      </c>
      <c r="B545" s="97"/>
      <c r="C545" s="2" t="str">
        <f ca="1">IF(B543="","",CONCATENATE("Zástupce","
",OFFSET(List1!K$11,tisk!A542,0)))</f>
        <v/>
      </c>
      <c r="D545" s="4" t="str">
        <f ca="1">IF(B543="","",CONCATENATE("Dotace bude použita na:",OFFSET(List1!N$11,tisk!A542,0)))</f>
        <v/>
      </c>
      <c r="E545" s="98"/>
      <c r="F545" s="44" t="str">
        <f ca="1">IF(B543="","",OFFSET(List1!Q$11,tisk!A542,0))</f>
        <v/>
      </c>
      <c r="G545" s="99"/>
      <c r="H545" s="100"/>
      <c r="I545" s="89"/>
      <c r="J545" s="99"/>
    </row>
    <row r="546" spans="1:10" s="1" customFormat="1" ht="75" customHeight="1" x14ac:dyDescent="0.25">
      <c r="A546" s="47"/>
      <c r="B546" s="97" t="str">
        <f ca="1">IF(OFFSET(List1!B$11,tisk!A545,0)&gt;0,OFFSET(List1!B$11,tisk!A545,0),"")</f>
        <v/>
      </c>
      <c r="C546" s="2" t="str">
        <f ca="1">IF(B546="","",CONCATENATE(OFFSET(List1!C$11,tisk!A545,0),"
",OFFSET(List1!D$11,tisk!A545,0),"
",OFFSET(List1!E$11,tisk!A545,0),"
",OFFSET(List1!F$11,tisk!A545,0)))</f>
        <v/>
      </c>
      <c r="D546" s="72" t="str">
        <f ca="1">IF(B546="","",OFFSET(List1!L$11,tisk!A545,0))</f>
        <v/>
      </c>
      <c r="E546" s="98" t="str">
        <f ca="1">IF(B546="","",OFFSET(List1!O$11,tisk!A545,0))</f>
        <v/>
      </c>
      <c r="F546" s="44" t="str">
        <f ca="1">IF(B546="","",OFFSET(List1!P$11,tisk!A545,0))</f>
        <v/>
      </c>
      <c r="G546" s="99" t="str">
        <f ca="1">IF(B546="","",OFFSET(List1!R$11,tisk!A545,0))</f>
        <v/>
      </c>
      <c r="H546" s="100" t="str">
        <f ca="1">IF(B546="","",OFFSET(List1!S$11,tisk!A545,0))</f>
        <v/>
      </c>
      <c r="I546" s="89"/>
      <c r="J546" s="99" t="str">
        <f ca="1">IF(B546="","",OFFSET(List1!T$11,tisk!A545,0))</f>
        <v/>
      </c>
    </row>
    <row r="547" spans="1:10" s="1" customFormat="1" ht="75" customHeight="1" x14ac:dyDescent="0.25">
      <c r="A547" s="47"/>
      <c r="B547" s="97"/>
      <c r="C547" s="2" t="str">
        <f ca="1">IF(B546="","",CONCATENATE("Okres ",OFFSET(List1!G$11,tisk!A545,0),"
","Právní forma","
",OFFSET(List1!H$11,tisk!A545,0),"
","IČO ",OFFSET(List1!I$11,tisk!A545,0),"
 ","B.Ú. ",OFFSET(List1!J$11,tisk!A545,0)))</f>
        <v/>
      </c>
      <c r="D547" s="4" t="str">
        <f ca="1">IF(B546="","",OFFSET(List1!M$11,tisk!A545,0))</f>
        <v/>
      </c>
      <c r="E547" s="98"/>
      <c r="F547" s="43"/>
      <c r="G547" s="99"/>
      <c r="H547" s="100"/>
      <c r="I547" s="89"/>
      <c r="J547" s="99"/>
    </row>
    <row r="548" spans="1:10" s="1" customFormat="1" ht="30" customHeight="1" x14ac:dyDescent="0.25">
      <c r="A548" s="47">
        <f>ROW()/3-1</f>
        <v>181.66666666666666</v>
      </c>
      <c r="B548" s="97"/>
      <c r="C548" s="2" t="str">
        <f ca="1">IF(B546="","",CONCATENATE("Zástupce","
",OFFSET(List1!K$11,tisk!A545,0)))</f>
        <v/>
      </c>
      <c r="D548" s="4" t="str">
        <f ca="1">IF(B546="","",CONCATENATE("Dotace bude použita na:",OFFSET(List1!N$11,tisk!A545,0)))</f>
        <v/>
      </c>
      <c r="E548" s="98"/>
      <c r="F548" s="44" t="str">
        <f ca="1">IF(B546="","",OFFSET(List1!Q$11,tisk!A545,0))</f>
        <v/>
      </c>
      <c r="G548" s="99"/>
      <c r="H548" s="100"/>
      <c r="I548" s="89"/>
      <c r="J548" s="99"/>
    </row>
    <row r="549" spans="1:10" s="1" customFormat="1" ht="75" customHeight="1" x14ac:dyDescent="0.25">
      <c r="A549" s="47"/>
      <c r="B549" s="97" t="str">
        <f ca="1">IF(OFFSET(List1!B$11,tisk!A548,0)&gt;0,OFFSET(List1!B$11,tisk!A548,0),"")</f>
        <v/>
      </c>
      <c r="C549" s="2" t="str">
        <f ca="1">IF(B549="","",CONCATENATE(OFFSET(List1!C$11,tisk!A548,0),"
",OFFSET(List1!D$11,tisk!A548,0),"
",OFFSET(List1!E$11,tisk!A548,0),"
",OFFSET(List1!F$11,tisk!A548,0)))</f>
        <v/>
      </c>
      <c r="D549" s="72" t="str">
        <f ca="1">IF(B549="","",OFFSET(List1!L$11,tisk!A548,0))</f>
        <v/>
      </c>
      <c r="E549" s="98" t="str">
        <f ca="1">IF(B549="","",OFFSET(List1!O$11,tisk!A548,0))</f>
        <v/>
      </c>
      <c r="F549" s="44" t="str">
        <f ca="1">IF(B549="","",OFFSET(List1!P$11,tisk!A548,0))</f>
        <v/>
      </c>
      <c r="G549" s="99" t="str">
        <f ca="1">IF(B549="","",OFFSET(List1!R$11,tisk!A548,0))</f>
        <v/>
      </c>
      <c r="H549" s="100" t="str">
        <f ca="1">IF(B549="","",OFFSET(List1!S$11,tisk!A548,0))</f>
        <v/>
      </c>
      <c r="I549" s="89"/>
      <c r="J549" s="99" t="str">
        <f ca="1">IF(B549="","",OFFSET(List1!T$11,tisk!A548,0))</f>
        <v/>
      </c>
    </row>
    <row r="550" spans="1:10" s="1" customFormat="1" ht="75" customHeight="1" x14ac:dyDescent="0.25">
      <c r="A550" s="47"/>
      <c r="B550" s="97"/>
      <c r="C550" s="2" t="str">
        <f ca="1">IF(B549="","",CONCATENATE("Okres ",OFFSET(List1!G$11,tisk!A548,0),"
","Právní forma","
",OFFSET(List1!H$11,tisk!A548,0),"
","IČO ",OFFSET(List1!I$11,tisk!A548,0),"
 ","B.Ú. ",OFFSET(List1!J$11,tisk!A548,0)))</f>
        <v/>
      </c>
      <c r="D550" s="4" t="str">
        <f ca="1">IF(B549="","",OFFSET(List1!M$11,tisk!A548,0))</f>
        <v/>
      </c>
      <c r="E550" s="98"/>
      <c r="F550" s="43"/>
      <c r="G550" s="99"/>
      <c r="H550" s="100"/>
      <c r="I550" s="89"/>
      <c r="J550" s="99"/>
    </row>
    <row r="551" spans="1:10" s="1" customFormat="1" ht="30" customHeight="1" x14ac:dyDescent="0.25">
      <c r="A551" s="47">
        <f>ROW()/3-1</f>
        <v>182.66666666666666</v>
      </c>
      <c r="B551" s="97"/>
      <c r="C551" s="2" t="str">
        <f ca="1">IF(B549="","",CONCATENATE("Zástupce","
",OFFSET(List1!K$11,tisk!A548,0)))</f>
        <v/>
      </c>
      <c r="D551" s="4" t="str">
        <f ca="1">IF(B549="","",CONCATENATE("Dotace bude použita na:",OFFSET(List1!N$11,tisk!A548,0)))</f>
        <v/>
      </c>
      <c r="E551" s="98"/>
      <c r="F551" s="44" t="str">
        <f ca="1">IF(B549="","",OFFSET(List1!Q$11,tisk!A548,0))</f>
        <v/>
      </c>
      <c r="G551" s="99"/>
      <c r="H551" s="100"/>
      <c r="I551" s="89"/>
      <c r="J551" s="99"/>
    </row>
    <row r="552" spans="1:10" s="1" customFormat="1" ht="75" customHeight="1" x14ac:dyDescent="0.25">
      <c r="A552" s="47"/>
      <c r="B552" s="97" t="str">
        <f ca="1">IF(OFFSET(List1!B$11,tisk!A551,0)&gt;0,OFFSET(List1!B$11,tisk!A551,0),"")</f>
        <v/>
      </c>
      <c r="C552" s="2" t="str">
        <f ca="1">IF(B552="","",CONCATENATE(OFFSET(List1!C$11,tisk!A551,0),"
",OFFSET(List1!D$11,tisk!A551,0),"
",OFFSET(List1!E$11,tisk!A551,0),"
",OFFSET(List1!F$11,tisk!A551,0)))</f>
        <v/>
      </c>
      <c r="D552" s="72" t="str">
        <f ca="1">IF(B552="","",OFFSET(List1!L$11,tisk!A551,0))</f>
        <v/>
      </c>
      <c r="E552" s="98" t="str">
        <f ca="1">IF(B552="","",OFFSET(List1!O$11,tisk!A551,0))</f>
        <v/>
      </c>
      <c r="F552" s="44" t="str">
        <f ca="1">IF(B552="","",OFFSET(List1!P$11,tisk!A551,0))</f>
        <v/>
      </c>
      <c r="G552" s="99" t="str">
        <f ca="1">IF(B552="","",OFFSET(List1!R$11,tisk!A551,0))</f>
        <v/>
      </c>
      <c r="H552" s="100" t="str">
        <f ca="1">IF(B552="","",OFFSET(List1!S$11,tisk!A551,0))</f>
        <v/>
      </c>
      <c r="I552" s="89"/>
      <c r="J552" s="99" t="str">
        <f ca="1">IF(B552="","",OFFSET(List1!T$11,tisk!A551,0))</f>
        <v/>
      </c>
    </row>
    <row r="553" spans="1:10" s="1" customFormat="1" ht="75" customHeight="1" x14ac:dyDescent="0.25">
      <c r="A553" s="47"/>
      <c r="B553" s="97"/>
      <c r="C553" s="2" t="str">
        <f ca="1">IF(B552="","",CONCATENATE("Okres ",OFFSET(List1!G$11,tisk!A551,0),"
","Právní forma","
",OFFSET(List1!H$11,tisk!A551,0),"
","IČO ",OFFSET(List1!I$11,tisk!A551,0),"
 ","B.Ú. ",OFFSET(List1!J$11,tisk!A551,0)))</f>
        <v/>
      </c>
      <c r="D553" s="4" t="str">
        <f ca="1">IF(B552="","",OFFSET(List1!M$11,tisk!A551,0))</f>
        <v/>
      </c>
      <c r="E553" s="98"/>
      <c r="F553" s="43"/>
      <c r="G553" s="99"/>
      <c r="H553" s="100"/>
      <c r="I553" s="89"/>
      <c r="J553" s="99"/>
    </row>
    <row r="554" spans="1:10" s="1" customFormat="1" ht="30" customHeight="1" x14ac:dyDescent="0.25">
      <c r="A554" s="47">
        <f>ROW()/3-1</f>
        <v>183.66666666666666</v>
      </c>
      <c r="B554" s="97"/>
      <c r="C554" s="2" t="str">
        <f ca="1">IF(B552="","",CONCATENATE("Zástupce","
",OFFSET(List1!K$11,tisk!A551,0)))</f>
        <v/>
      </c>
      <c r="D554" s="4" t="str">
        <f ca="1">IF(B552="","",CONCATENATE("Dotace bude použita na:",OFFSET(List1!N$11,tisk!A551,0)))</f>
        <v/>
      </c>
      <c r="E554" s="98"/>
      <c r="F554" s="44" t="str">
        <f ca="1">IF(B552="","",OFFSET(List1!Q$11,tisk!A551,0))</f>
        <v/>
      </c>
      <c r="G554" s="99"/>
      <c r="H554" s="100"/>
      <c r="I554" s="89"/>
      <c r="J554" s="99"/>
    </row>
    <row r="555" spans="1:10" s="1" customFormat="1" ht="75" customHeight="1" x14ac:dyDescent="0.25">
      <c r="A555" s="47"/>
      <c r="B555" s="97" t="str">
        <f ca="1">IF(OFFSET(List1!B$11,tisk!A554,0)&gt;0,OFFSET(List1!B$11,tisk!A554,0),"")</f>
        <v/>
      </c>
      <c r="C555" s="2" t="str">
        <f ca="1">IF(B555="","",CONCATENATE(OFFSET(List1!C$11,tisk!A554,0),"
",OFFSET(List1!D$11,tisk!A554,0),"
",OFFSET(List1!E$11,tisk!A554,0),"
",OFFSET(List1!F$11,tisk!A554,0)))</f>
        <v/>
      </c>
      <c r="D555" s="72" t="str">
        <f ca="1">IF(B555="","",OFFSET(List1!L$11,tisk!A554,0))</f>
        <v/>
      </c>
      <c r="E555" s="98" t="str">
        <f ca="1">IF(B555="","",OFFSET(List1!O$11,tisk!A554,0))</f>
        <v/>
      </c>
      <c r="F555" s="44" t="str">
        <f ca="1">IF(B555="","",OFFSET(List1!P$11,tisk!A554,0))</f>
        <v/>
      </c>
      <c r="G555" s="99" t="str">
        <f ca="1">IF(B555="","",OFFSET(List1!R$11,tisk!A554,0))</f>
        <v/>
      </c>
      <c r="H555" s="100" t="str">
        <f ca="1">IF(B555="","",OFFSET(List1!S$11,tisk!A554,0))</f>
        <v/>
      </c>
      <c r="I555" s="89"/>
      <c r="J555" s="99" t="str">
        <f ca="1">IF(B555="","",OFFSET(List1!T$11,tisk!A554,0))</f>
        <v/>
      </c>
    </row>
    <row r="556" spans="1:10" s="1" customFormat="1" ht="75" customHeight="1" x14ac:dyDescent="0.25">
      <c r="A556" s="47"/>
      <c r="B556" s="97"/>
      <c r="C556" s="2" t="str">
        <f ca="1">IF(B555="","",CONCATENATE("Okres ",OFFSET(List1!G$11,tisk!A554,0),"
","Právní forma","
",OFFSET(List1!H$11,tisk!A554,0),"
","IČO ",OFFSET(List1!I$11,tisk!A554,0),"
 ","B.Ú. ",OFFSET(List1!J$11,tisk!A554,0)))</f>
        <v/>
      </c>
      <c r="D556" s="4" t="str">
        <f ca="1">IF(B555="","",OFFSET(List1!M$11,tisk!A554,0))</f>
        <v/>
      </c>
      <c r="E556" s="98"/>
      <c r="F556" s="43"/>
      <c r="G556" s="99"/>
      <c r="H556" s="100"/>
      <c r="I556" s="89"/>
      <c r="J556" s="99"/>
    </row>
    <row r="557" spans="1:10" s="1" customFormat="1" ht="30" customHeight="1" x14ac:dyDescent="0.25">
      <c r="A557" s="47">
        <f>ROW()/3-1</f>
        <v>184.66666666666666</v>
      </c>
      <c r="B557" s="97"/>
      <c r="C557" s="2" t="str">
        <f ca="1">IF(B555="","",CONCATENATE("Zástupce","
",OFFSET(List1!K$11,tisk!A554,0)))</f>
        <v/>
      </c>
      <c r="D557" s="4" t="str">
        <f ca="1">IF(B555="","",CONCATENATE("Dotace bude použita na:",OFFSET(List1!N$11,tisk!A554,0)))</f>
        <v/>
      </c>
      <c r="E557" s="98"/>
      <c r="F557" s="44" t="str">
        <f ca="1">IF(B555="","",OFFSET(List1!Q$11,tisk!A554,0))</f>
        <v/>
      </c>
      <c r="G557" s="99"/>
      <c r="H557" s="100"/>
      <c r="I557" s="89"/>
      <c r="J557" s="99"/>
    </row>
    <row r="558" spans="1:10" s="1" customFormat="1" ht="75" customHeight="1" x14ac:dyDescent="0.25">
      <c r="A558" s="47"/>
      <c r="B558" s="97" t="str">
        <f ca="1">IF(OFFSET(List1!B$11,tisk!A557,0)&gt;0,OFFSET(List1!B$11,tisk!A557,0),"")</f>
        <v/>
      </c>
      <c r="C558" s="2" t="str">
        <f ca="1">IF(B558="","",CONCATENATE(OFFSET(List1!C$11,tisk!A557,0),"
",OFFSET(List1!D$11,tisk!A557,0),"
",OFFSET(List1!E$11,tisk!A557,0),"
",OFFSET(List1!F$11,tisk!A557,0)))</f>
        <v/>
      </c>
      <c r="D558" s="72" t="str">
        <f ca="1">IF(B558="","",OFFSET(List1!L$11,tisk!A557,0))</f>
        <v/>
      </c>
      <c r="E558" s="98" t="str">
        <f ca="1">IF(B558="","",OFFSET(List1!O$11,tisk!A557,0))</f>
        <v/>
      </c>
      <c r="F558" s="44" t="str">
        <f ca="1">IF(B558="","",OFFSET(List1!P$11,tisk!A557,0))</f>
        <v/>
      </c>
      <c r="G558" s="99" t="str">
        <f ca="1">IF(B558="","",OFFSET(List1!R$11,tisk!A557,0))</f>
        <v/>
      </c>
      <c r="H558" s="100" t="str">
        <f ca="1">IF(B558="","",OFFSET(List1!S$11,tisk!A557,0))</f>
        <v/>
      </c>
      <c r="I558" s="89"/>
      <c r="J558" s="99" t="str">
        <f ca="1">IF(B558="","",OFFSET(List1!T$11,tisk!A557,0))</f>
        <v/>
      </c>
    </row>
    <row r="559" spans="1:10" s="1" customFormat="1" ht="75" customHeight="1" x14ac:dyDescent="0.25">
      <c r="A559" s="47"/>
      <c r="B559" s="97"/>
      <c r="C559" s="2" t="str">
        <f ca="1">IF(B558="","",CONCATENATE("Okres ",OFFSET(List1!G$11,tisk!A557,0),"
","Právní forma","
",OFFSET(List1!H$11,tisk!A557,0),"
","IČO ",OFFSET(List1!I$11,tisk!A557,0),"
 ","B.Ú. ",OFFSET(List1!J$11,tisk!A557,0)))</f>
        <v/>
      </c>
      <c r="D559" s="4" t="str">
        <f ca="1">IF(B558="","",OFFSET(List1!M$11,tisk!A557,0))</f>
        <v/>
      </c>
      <c r="E559" s="98"/>
      <c r="F559" s="43"/>
      <c r="G559" s="99"/>
      <c r="H559" s="100"/>
      <c r="I559" s="89"/>
      <c r="J559" s="99"/>
    </row>
    <row r="560" spans="1:10" s="1" customFormat="1" ht="30" customHeight="1" x14ac:dyDescent="0.25">
      <c r="A560" s="47">
        <f>ROW()/3-1</f>
        <v>185.66666666666666</v>
      </c>
      <c r="B560" s="97"/>
      <c r="C560" s="2" t="str">
        <f ca="1">IF(B558="","",CONCATENATE("Zástupce","
",OFFSET(List1!K$11,tisk!A557,0)))</f>
        <v/>
      </c>
      <c r="D560" s="4" t="str">
        <f ca="1">IF(B558="","",CONCATENATE("Dotace bude použita na:",OFFSET(List1!N$11,tisk!A557,0)))</f>
        <v/>
      </c>
      <c r="E560" s="98"/>
      <c r="F560" s="44" t="str">
        <f ca="1">IF(B558="","",OFFSET(List1!Q$11,tisk!A557,0))</f>
        <v/>
      </c>
      <c r="G560" s="99"/>
      <c r="H560" s="100"/>
      <c r="I560" s="89"/>
      <c r="J560" s="99"/>
    </row>
    <row r="561" spans="1:10" s="1" customFormat="1" ht="75" customHeight="1" x14ac:dyDescent="0.25">
      <c r="A561" s="47"/>
      <c r="B561" s="97" t="str">
        <f ca="1">IF(OFFSET(List1!B$11,tisk!A560,0)&gt;0,OFFSET(List1!B$11,tisk!A560,0),"")</f>
        <v/>
      </c>
      <c r="C561" s="2" t="str">
        <f ca="1">IF(B561="","",CONCATENATE(OFFSET(List1!C$11,tisk!A560,0),"
",OFFSET(List1!D$11,tisk!A560,0),"
",OFFSET(List1!E$11,tisk!A560,0),"
",OFFSET(List1!F$11,tisk!A560,0)))</f>
        <v/>
      </c>
      <c r="D561" s="72" t="str">
        <f ca="1">IF(B561="","",OFFSET(List1!L$11,tisk!A560,0))</f>
        <v/>
      </c>
      <c r="E561" s="98" t="str">
        <f ca="1">IF(B561="","",OFFSET(List1!O$11,tisk!A560,0))</f>
        <v/>
      </c>
      <c r="F561" s="44" t="str">
        <f ca="1">IF(B561="","",OFFSET(List1!P$11,tisk!A560,0))</f>
        <v/>
      </c>
      <c r="G561" s="99" t="str">
        <f ca="1">IF(B561="","",OFFSET(List1!R$11,tisk!A560,0))</f>
        <v/>
      </c>
      <c r="H561" s="100" t="str">
        <f ca="1">IF(B561="","",OFFSET(List1!S$11,tisk!A560,0))</f>
        <v/>
      </c>
      <c r="I561" s="89"/>
      <c r="J561" s="99" t="str">
        <f ca="1">IF(B561="","",OFFSET(List1!T$11,tisk!A560,0))</f>
        <v/>
      </c>
    </row>
    <row r="562" spans="1:10" s="1" customFormat="1" ht="75" customHeight="1" x14ac:dyDescent="0.25">
      <c r="A562" s="47"/>
      <c r="B562" s="97"/>
      <c r="C562" s="2" t="str">
        <f ca="1">IF(B561="","",CONCATENATE("Okres ",OFFSET(List1!G$11,tisk!A560,0),"
","Právní forma","
",OFFSET(List1!H$11,tisk!A560,0),"
","IČO ",OFFSET(List1!I$11,tisk!A560,0),"
 ","B.Ú. ",OFFSET(List1!J$11,tisk!A560,0)))</f>
        <v/>
      </c>
      <c r="D562" s="4" t="str">
        <f ca="1">IF(B561="","",OFFSET(List1!M$11,tisk!A560,0))</f>
        <v/>
      </c>
      <c r="E562" s="98"/>
      <c r="F562" s="43"/>
      <c r="G562" s="99"/>
      <c r="H562" s="100"/>
      <c r="I562" s="89"/>
      <c r="J562" s="99"/>
    </row>
    <row r="563" spans="1:10" s="1" customFormat="1" ht="30" customHeight="1" x14ac:dyDescent="0.25">
      <c r="A563" s="47">
        <f>ROW()/3-1</f>
        <v>186.66666666666666</v>
      </c>
      <c r="B563" s="97"/>
      <c r="C563" s="2" t="str">
        <f ca="1">IF(B561="","",CONCATENATE("Zástupce","
",OFFSET(List1!K$11,tisk!A560,0)))</f>
        <v/>
      </c>
      <c r="D563" s="4" t="str">
        <f ca="1">IF(B561="","",CONCATENATE("Dotace bude použita na:",OFFSET(List1!N$11,tisk!A560,0)))</f>
        <v/>
      </c>
      <c r="E563" s="98"/>
      <c r="F563" s="44" t="str">
        <f ca="1">IF(B561="","",OFFSET(List1!Q$11,tisk!A560,0))</f>
        <v/>
      </c>
      <c r="G563" s="99"/>
      <c r="H563" s="100"/>
      <c r="I563" s="89"/>
      <c r="J563" s="99"/>
    </row>
    <row r="564" spans="1:10" s="1" customFormat="1" ht="75" customHeight="1" x14ac:dyDescent="0.25">
      <c r="A564" s="47"/>
      <c r="B564" s="97" t="str">
        <f ca="1">IF(OFFSET(List1!B$11,tisk!A563,0)&gt;0,OFFSET(List1!B$11,tisk!A563,0),"")</f>
        <v/>
      </c>
      <c r="C564" s="2" t="str">
        <f ca="1">IF(B564="","",CONCATENATE(OFFSET(List1!C$11,tisk!A563,0),"
",OFFSET(List1!D$11,tisk!A563,0),"
",OFFSET(List1!E$11,tisk!A563,0),"
",OFFSET(List1!F$11,tisk!A563,0)))</f>
        <v/>
      </c>
      <c r="D564" s="72" t="str">
        <f ca="1">IF(B564="","",OFFSET(List1!L$11,tisk!A563,0))</f>
        <v/>
      </c>
      <c r="E564" s="98" t="str">
        <f ca="1">IF(B564="","",OFFSET(List1!O$11,tisk!A563,0))</f>
        <v/>
      </c>
      <c r="F564" s="44" t="str">
        <f ca="1">IF(B564="","",OFFSET(List1!P$11,tisk!A563,0))</f>
        <v/>
      </c>
      <c r="G564" s="99" t="str">
        <f ca="1">IF(B564="","",OFFSET(List1!R$11,tisk!A563,0))</f>
        <v/>
      </c>
      <c r="H564" s="100" t="str">
        <f ca="1">IF(B564="","",OFFSET(List1!S$11,tisk!A563,0))</f>
        <v/>
      </c>
      <c r="I564" s="89"/>
      <c r="J564" s="99" t="str">
        <f ca="1">IF(B564="","",OFFSET(List1!T$11,tisk!A563,0))</f>
        <v/>
      </c>
    </row>
    <row r="565" spans="1:10" s="1" customFormat="1" ht="75" customHeight="1" x14ac:dyDescent="0.25">
      <c r="A565" s="47"/>
      <c r="B565" s="97"/>
      <c r="C565" s="2" t="str">
        <f ca="1">IF(B564="","",CONCATENATE("Okres ",OFFSET(List1!G$11,tisk!A563,0),"
","Právní forma","
",OFFSET(List1!H$11,tisk!A563,0),"
","IČO ",OFFSET(List1!I$11,tisk!A563,0),"
 ","B.Ú. ",OFFSET(List1!J$11,tisk!A563,0)))</f>
        <v/>
      </c>
      <c r="D565" s="4" t="str">
        <f ca="1">IF(B564="","",OFFSET(List1!M$11,tisk!A563,0))</f>
        <v/>
      </c>
      <c r="E565" s="98"/>
      <c r="F565" s="43"/>
      <c r="G565" s="99"/>
      <c r="H565" s="100"/>
      <c r="I565" s="89"/>
      <c r="J565" s="99"/>
    </row>
    <row r="566" spans="1:10" s="1" customFormat="1" ht="30" customHeight="1" x14ac:dyDescent="0.25">
      <c r="A566" s="47">
        <f>ROW()/3-1</f>
        <v>187.66666666666666</v>
      </c>
      <c r="B566" s="97"/>
      <c r="C566" s="2" t="str">
        <f ca="1">IF(B564="","",CONCATENATE("Zástupce","
",OFFSET(List1!K$11,tisk!A563,0)))</f>
        <v/>
      </c>
      <c r="D566" s="4" t="str">
        <f ca="1">IF(B564="","",CONCATENATE("Dotace bude použita na:",OFFSET(List1!N$11,tisk!A563,0)))</f>
        <v/>
      </c>
      <c r="E566" s="98"/>
      <c r="F566" s="44" t="str">
        <f ca="1">IF(B564="","",OFFSET(List1!Q$11,tisk!A563,0))</f>
        <v/>
      </c>
      <c r="G566" s="99"/>
      <c r="H566" s="100"/>
      <c r="I566" s="89"/>
      <c r="J566" s="99"/>
    </row>
    <row r="567" spans="1:10" s="1" customFormat="1" ht="75" customHeight="1" x14ac:dyDescent="0.25">
      <c r="A567" s="47"/>
      <c r="B567" s="97" t="str">
        <f ca="1">IF(OFFSET(List1!B$11,tisk!A566,0)&gt;0,OFFSET(List1!B$11,tisk!A566,0),"")</f>
        <v/>
      </c>
      <c r="C567" s="2" t="str">
        <f ca="1">IF(B567="","",CONCATENATE(OFFSET(List1!C$11,tisk!A566,0),"
",OFFSET(List1!D$11,tisk!A566,0),"
",OFFSET(List1!E$11,tisk!A566,0),"
",OFFSET(List1!F$11,tisk!A566,0)))</f>
        <v/>
      </c>
      <c r="D567" s="72" t="str">
        <f ca="1">IF(B567="","",OFFSET(List1!L$11,tisk!A566,0))</f>
        <v/>
      </c>
      <c r="E567" s="98" t="str">
        <f ca="1">IF(B567="","",OFFSET(List1!O$11,tisk!A566,0))</f>
        <v/>
      </c>
      <c r="F567" s="44" t="str">
        <f ca="1">IF(B567="","",OFFSET(List1!P$11,tisk!A566,0))</f>
        <v/>
      </c>
      <c r="G567" s="99" t="str">
        <f ca="1">IF(B567="","",OFFSET(List1!R$11,tisk!A566,0))</f>
        <v/>
      </c>
      <c r="H567" s="100" t="str">
        <f ca="1">IF(B567="","",OFFSET(List1!S$11,tisk!A566,0))</f>
        <v/>
      </c>
      <c r="I567" s="89"/>
      <c r="J567" s="99" t="str">
        <f ca="1">IF(B567="","",OFFSET(List1!T$11,tisk!A566,0))</f>
        <v/>
      </c>
    </row>
    <row r="568" spans="1:10" s="1" customFormat="1" ht="75" customHeight="1" x14ac:dyDescent="0.25">
      <c r="A568" s="47"/>
      <c r="B568" s="97"/>
      <c r="C568" s="2" t="str">
        <f ca="1">IF(B567="","",CONCATENATE("Okres ",OFFSET(List1!G$11,tisk!A566,0),"
","Právní forma","
",OFFSET(List1!H$11,tisk!A566,0),"
","IČO ",OFFSET(List1!I$11,tisk!A566,0),"
 ","B.Ú. ",OFFSET(List1!J$11,tisk!A566,0)))</f>
        <v/>
      </c>
      <c r="D568" s="4" t="str">
        <f ca="1">IF(B567="","",OFFSET(List1!M$11,tisk!A566,0))</f>
        <v/>
      </c>
      <c r="E568" s="98"/>
      <c r="F568" s="43"/>
      <c r="G568" s="99"/>
      <c r="H568" s="100"/>
      <c r="I568" s="89"/>
      <c r="J568" s="99"/>
    </row>
    <row r="569" spans="1:10" s="1" customFormat="1" ht="30" customHeight="1" x14ac:dyDescent="0.25">
      <c r="A569" s="47">
        <f>ROW()/3-1</f>
        <v>188.66666666666666</v>
      </c>
      <c r="B569" s="97"/>
      <c r="C569" s="2" t="str">
        <f ca="1">IF(B567="","",CONCATENATE("Zástupce","
",OFFSET(List1!K$11,tisk!A566,0)))</f>
        <v/>
      </c>
      <c r="D569" s="4" t="str">
        <f ca="1">IF(B567="","",CONCATENATE("Dotace bude použita na:",OFFSET(List1!N$11,tisk!A566,0)))</f>
        <v/>
      </c>
      <c r="E569" s="98"/>
      <c r="F569" s="44" t="str">
        <f ca="1">IF(B567="","",OFFSET(List1!Q$11,tisk!A566,0))</f>
        <v/>
      </c>
      <c r="G569" s="99"/>
      <c r="H569" s="100"/>
      <c r="I569" s="89"/>
      <c r="J569" s="99"/>
    </row>
    <row r="570" spans="1:10" s="1" customFormat="1" ht="75" customHeight="1" x14ac:dyDescent="0.25">
      <c r="A570" s="47"/>
      <c r="B570" s="97" t="str">
        <f ca="1">IF(OFFSET(List1!B$11,tisk!A569,0)&gt;0,OFFSET(List1!B$11,tisk!A569,0),"")</f>
        <v/>
      </c>
      <c r="C570" s="2" t="str">
        <f ca="1">IF(B570="","",CONCATENATE(OFFSET(List1!C$11,tisk!A569,0),"
",OFFSET(List1!D$11,tisk!A569,0),"
",OFFSET(List1!E$11,tisk!A569,0),"
",OFFSET(List1!F$11,tisk!A569,0)))</f>
        <v/>
      </c>
      <c r="D570" s="72" t="str">
        <f ca="1">IF(B570="","",OFFSET(List1!L$11,tisk!A569,0))</f>
        <v/>
      </c>
      <c r="E570" s="98" t="str">
        <f ca="1">IF(B570="","",OFFSET(List1!O$11,tisk!A569,0))</f>
        <v/>
      </c>
      <c r="F570" s="44" t="str">
        <f ca="1">IF(B570="","",OFFSET(List1!P$11,tisk!A569,0))</f>
        <v/>
      </c>
      <c r="G570" s="99" t="str">
        <f ca="1">IF(B570="","",OFFSET(List1!R$11,tisk!A569,0))</f>
        <v/>
      </c>
      <c r="H570" s="100" t="str">
        <f ca="1">IF(B570="","",OFFSET(List1!S$11,tisk!A569,0))</f>
        <v/>
      </c>
      <c r="I570" s="89"/>
      <c r="J570" s="99" t="str">
        <f ca="1">IF(B570="","",OFFSET(List1!T$11,tisk!A569,0))</f>
        <v/>
      </c>
    </row>
    <row r="571" spans="1:10" s="1" customFormat="1" ht="75" customHeight="1" x14ac:dyDescent="0.25">
      <c r="A571" s="47"/>
      <c r="B571" s="97"/>
      <c r="C571" s="2" t="str">
        <f ca="1">IF(B570="","",CONCATENATE("Okres ",OFFSET(List1!G$11,tisk!A569,0),"
","Právní forma","
",OFFSET(List1!H$11,tisk!A569,0),"
","IČO ",OFFSET(List1!I$11,tisk!A569,0),"
 ","B.Ú. ",OFFSET(List1!J$11,tisk!A569,0)))</f>
        <v/>
      </c>
      <c r="D571" s="4" t="str">
        <f ca="1">IF(B570="","",OFFSET(List1!M$11,tisk!A569,0))</f>
        <v/>
      </c>
      <c r="E571" s="98"/>
      <c r="F571" s="43"/>
      <c r="G571" s="99"/>
      <c r="H571" s="100"/>
      <c r="I571" s="89"/>
      <c r="J571" s="99"/>
    </row>
    <row r="572" spans="1:10" s="1" customFormat="1" ht="30" customHeight="1" x14ac:dyDescent="0.25">
      <c r="A572" s="47">
        <f>ROW()/3-1</f>
        <v>189.66666666666666</v>
      </c>
      <c r="B572" s="97"/>
      <c r="C572" s="2" t="str">
        <f ca="1">IF(B570="","",CONCATENATE("Zástupce","
",OFFSET(List1!K$11,tisk!A569,0)))</f>
        <v/>
      </c>
      <c r="D572" s="4" t="str">
        <f ca="1">IF(B570="","",CONCATENATE("Dotace bude použita na:",OFFSET(List1!N$11,tisk!A569,0)))</f>
        <v/>
      </c>
      <c r="E572" s="98"/>
      <c r="F572" s="44" t="str">
        <f ca="1">IF(B570="","",OFFSET(List1!Q$11,tisk!A569,0))</f>
        <v/>
      </c>
      <c r="G572" s="99"/>
      <c r="H572" s="100"/>
      <c r="I572" s="89"/>
      <c r="J572" s="99"/>
    </row>
    <row r="573" spans="1:10" s="1" customFormat="1" ht="75" customHeight="1" x14ac:dyDescent="0.25">
      <c r="A573" s="47"/>
      <c r="B573" s="97" t="str">
        <f ca="1">IF(OFFSET(List1!B$11,tisk!A572,0)&gt;0,OFFSET(List1!B$11,tisk!A572,0),"")</f>
        <v/>
      </c>
      <c r="C573" s="2" t="str">
        <f ca="1">IF(B573="","",CONCATENATE(OFFSET(List1!C$11,tisk!A572,0),"
",OFFSET(List1!D$11,tisk!A572,0),"
",OFFSET(List1!E$11,tisk!A572,0),"
",OFFSET(List1!F$11,tisk!A572,0)))</f>
        <v/>
      </c>
      <c r="D573" s="72" t="str">
        <f ca="1">IF(B573="","",OFFSET(List1!L$11,tisk!A572,0))</f>
        <v/>
      </c>
      <c r="E573" s="98" t="str">
        <f ca="1">IF(B573="","",OFFSET(List1!O$11,tisk!A572,0))</f>
        <v/>
      </c>
      <c r="F573" s="44" t="str">
        <f ca="1">IF(B573="","",OFFSET(List1!P$11,tisk!A572,0))</f>
        <v/>
      </c>
      <c r="G573" s="99" t="str">
        <f ca="1">IF(B573="","",OFFSET(List1!R$11,tisk!A572,0))</f>
        <v/>
      </c>
      <c r="H573" s="100" t="str">
        <f ca="1">IF(B573="","",OFFSET(List1!S$11,tisk!A572,0))</f>
        <v/>
      </c>
      <c r="I573" s="89"/>
      <c r="J573" s="99" t="str">
        <f ca="1">IF(B573="","",OFFSET(List1!T$11,tisk!A572,0))</f>
        <v/>
      </c>
    </row>
    <row r="574" spans="1:10" s="1" customFormat="1" ht="75" customHeight="1" x14ac:dyDescent="0.25">
      <c r="A574" s="47"/>
      <c r="B574" s="97"/>
      <c r="C574" s="2" t="str">
        <f ca="1">IF(B573="","",CONCATENATE("Okres ",OFFSET(List1!G$11,tisk!A572,0),"
","Právní forma","
",OFFSET(List1!H$11,tisk!A572,0),"
","IČO ",OFFSET(List1!I$11,tisk!A572,0),"
 ","B.Ú. ",OFFSET(List1!J$11,tisk!A572,0)))</f>
        <v/>
      </c>
      <c r="D574" s="4" t="str">
        <f ca="1">IF(B573="","",OFFSET(List1!M$11,tisk!A572,0))</f>
        <v/>
      </c>
      <c r="E574" s="98"/>
      <c r="F574" s="43"/>
      <c r="G574" s="99"/>
      <c r="H574" s="100"/>
      <c r="I574" s="89"/>
      <c r="J574" s="99"/>
    </row>
    <row r="575" spans="1:10" s="1" customFormat="1" ht="30" customHeight="1" x14ac:dyDescent="0.25">
      <c r="A575" s="47">
        <f>ROW()/3-1</f>
        <v>190.66666666666666</v>
      </c>
      <c r="B575" s="97"/>
      <c r="C575" s="2" t="str">
        <f ca="1">IF(B573="","",CONCATENATE("Zástupce","
",OFFSET(List1!K$11,tisk!A572,0)))</f>
        <v/>
      </c>
      <c r="D575" s="4" t="str">
        <f ca="1">IF(B573="","",CONCATENATE("Dotace bude použita na:",OFFSET(List1!N$11,tisk!A572,0)))</f>
        <v/>
      </c>
      <c r="E575" s="98"/>
      <c r="F575" s="44" t="str">
        <f ca="1">IF(B573="","",OFFSET(List1!Q$11,tisk!A572,0))</f>
        <v/>
      </c>
      <c r="G575" s="99"/>
      <c r="H575" s="100"/>
      <c r="I575" s="89"/>
      <c r="J575" s="99"/>
    </row>
    <row r="576" spans="1:10" s="1" customFormat="1" ht="75" customHeight="1" x14ac:dyDescent="0.25">
      <c r="A576" s="47"/>
      <c r="B576" s="97" t="str">
        <f ca="1">IF(OFFSET(List1!B$11,tisk!A575,0)&gt;0,OFFSET(List1!B$11,tisk!A575,0),"")</f>
        <v/>
      </c>
      <c r="C576" s="2" t="str">
        <f ca="1">IF(B576="","",CONCATENATE(OFFSET(List1!C$11,tisk!A575,0),"
",OFFSET(List1!D$11,tisk!A575,0),"
",OFFSET(List1!E$11,tisk!A575,0),"
",OFFSET(List1!F$11,tisk!A575,0)))</f>
        <v/>
      </c>
      <c r="D576" s="72" t="str">
        <f ca="1">IF(B576="","",OFFSET(List1!L$11,tisk!A575,0))</f>
        <v/>
      </c>
      <c r="E576" s="98" t="str">
        <f ca="1">IF(B576="","",OFFSET(List1!O$11,tisk!A575,0))</f>
        <v/>
      </c>
      <c r="F576" s="44" t="str">
        <f ca="1">IF(B576="","",OFFSET(List1!P$11,tisk!A575,0))</f>
        <v/>
      </c>
      <c r="G576" s="99" t="str">
        <f ca="1">IF(B576="","",OFFSET(List1!R$11,tisk!A575,0))</f>
        <v/>
      </c>
      <c r="H576" s="100" t="str">
        <f ca="1">IF(B576="","",OFFSET(List1!S$11,tisk!A575,0))</f>
        <v/>
      </c>
      <c r="I576" s="89"/>
      <c r="J576" s="99" t="str">
        <f ca="1">IF(B576="","",OFFSET(List1!T$11,tisk!A575,0))</f>
        <v/>
      </c>
    </row>
    <row r="577" spans="1:10" s="1" customFormat="1" ht="75" customHeight="1" x14ac:dyDescent="0.25">
      <c r="A577" s="47"/>
      <c r="B577" s="97"/>
      <c r="C577" s="2" t="str">
        <f ca="1">IF(B576="","",CONCATENATE("Okres ",OFFSET(List1!G$11,tisk!A575,0),"
","Právní forma","
",OFFSET(List1!H$11,tisk!A575,0),"
","IČO ",OFFSET(List1!I$11,tisk!A575,0),"
 ","B.Ú. ",OFFSET(List1!J$11,tisk!A575,0)))</f>
        <v/>
      </c>
      <c r="D577" s="4" t="str">
        <f ca="1">IF(B576="","",OFFSET(List1!M$11,tisk!A575,0))</f>
        <v/>
      </c>
      <c r="E577" s="98"/>
      <c r="F577" s="43"/>
      <c r="G577" s="99"/>
      <c r="H577" s="100"/>
      <c r="I577" s="89"/>
      <c r="J577" s="99"/>
    </row>
    <row r="578" spans="1:10" s="1" customFormat="1" ht="30" customHeight="1" x14ac:dyDescent="0.25">
      <c r="A578" s="47">
        <f>ROW()/3-1</f>
        <v>191.66666666666666</v>
      </c>
      <c r="B578" s="97"/>
      <c r="C578" s="2" t="str">
        <f ca="1">IF(B576="","",CONCATENATE("Zástupce","
",OFFSET(List1!K$11,tisk!A575,0)))</f>
        <v/>
      </c>
      <c r="D578" s="4" t="str">
        <f ca="1">IF(B576="","",CONCATENATE("Dotace bude použita na:",OFFSET(List1!N$11,tisk!A575,0)))</f>
        <v/>
      </c>
      <c r="E578" s="98"/>
      <c r="F578" s="44" t="str">
        <f ca="1">IF(B576="","",OFFSET(List1!Q$11,tisk!A575,0))</f>
        <v/>
      </c>
      <c r="G578" s="99"/>
      <c r="H578" s="100"/>
      <c r="I578" s="89"/>
      <c r="J578" s="99"/>
    </row>
    <row r="579" spans="1:10" s="1" customFormat="1" ht="75" customHeight="1" x14ac:dyDescent="0.25">
      <c r="A579" s="47"/>
      <c r="B579" s="97" t="str">
        <f ca="1">IF(OFFSET(List1!B$11,tisk!A578,0)&gt;0,OFFSET(List1!B$11,tisk!A578,0),"")</f>
        <v/>
      </c>
      <c r="C579" s="2" t="str">
        <f ca="1">IF(B579="","",CONCATENATE(OFFSET(List1!C$11,tisk!A578,0),"
",OFFSET(List1!D$11,tisk!A578,0),"
",OFFSET(List1!E$11,tisk!A578,0),"
",OFFSET(List1!F$11,tisk!A578,0)))</f>
        <v/>
      </c>
      <c r="D579" s="72" t="str">
        <f ca="1">IF(B579="","",OFFSET(List1!L$11,tisk!A578,0))</f>
        <v/>
      </c>
      <c r="E579" s="98" t="str">
        <f ca="1">IF(B579="","",OFFSET(List1!O$11,tisk!A578,0))</f>
        <v/>
      </c>
      <c r="F579" s="44" t="str">
        <f ca="1">IF(B579="","",OFFSET(List1!P$11,tisk!A578,0))</f>
        <v/>
      </c>
      <c r="G579" s="99" t="str">
        <f ca="1">IF(B579="","",OFFSET(List1!R$11,tisk!A578,0))</f>
        <v/>
      </c>
      <c r="H579" s="100" t="str">
        <f ca="1">IF(B579="","",OFFSET(List1!S$11,tisk!A578,0))</f>
        <v/>
      </c>
      <c r="I579" s="89"/>
      <c r="J579" s="99" t="str">
        <f ca="1">IF(B579="","",OFFSET(List1!T$11,tisk!A578,0))</f>
        <v/>
      </c>
    </row>
    <row r="580" spans="1:10" s="1" customFormat="1" ht="75" customHeight="1" x14ac:dyDescent="0.25">
      <c r="A580" s="47"/>
      <c r="B580" s="97"/>
      <c r="C580" s="2" t="str">
        <f ca="1">IF(B579="","",CONCATENATE("Okres ",OFFSET(List1!G$11,tisk!A578,0),"
","Právní forma","
",OFFSET(List1!H$11,tisk!A578,0),"
","IČO ",OFFSET(List1!I$11,tisk!A578,0),"
 ","B.Ú. ",OFFSET(List1!J$11,tisk!A578,0)))</f>
        <v/>
      </c>
      <c r="D580" s="4" t="str">
        <f ca="1">IF(B579="","",OFFSET(List1!M$11,tisk!A578,0))</f>
        <v/>
      </c>
      <c r="E580" s="98"/>
      <c r="F580" s="43"/>
      <c r="G580" s="99"/>
      <c r="H580" s="100"/>
      <c r="I580" s="89"/>
      <c r="J580" s="99"/>
    </row>
    <row r="581" spans="1:10" s="1" customFormat="1" ht="30" customHeight="1" x14ac:dyDescent="0.25">
      <c r="A581" s="47">
        <f>ROW()/3-1</f>
        <v>192.66666666666666</v>
      </c>
      <c r="B581" s="97"/>
      <c r="C581" s="2" t="str">
        <f ca="1">IF(B579="","",CONCATENATE("Zástupce","
",OFFSET(List1!K$11,tisk!A578,0)))</f>
        <v/>
      </c>
      <c r="D581" s="4" t="str">
        <f ca="1">IF(B579="","",CONCATENATE("Dotace bude použita na:",OFFSET(List1!N$11,tisk!A578,0)))</f>
        <v/>
      </c>
      <c r="E581" s="98"/>
      <c r="F581" s="44" t="str">
        <f ca="1">IF(B579="","",OFFSET(List1!Q$11,tisk!A578,0))</f>
        <v/>
      </c>
      <c r="G581" s="99"/>
      <c r="H581" s="100"/>
      <c r="I581" s="89"/>
      <c r="J581" s="99"/>
    </row>
    <row r="582" spans="1:10" s="1" customFormat="1" ht="75" customHeight="1" x14ac:dyDescent="0.25">
      <c r="A582" s="47"/>
      <c r="B582" s="97" t="str">
        <f ca="1">IF(OFFSET(List1!B$11,tisk!A581,0)&gt;0,OFFSET(List1!B$11,tisk!A581,0),"")</f>
        <v/>
      </c>
      <c r="C582" s="2" t="str">
        <f ca="1">IF(B582="","",CONCATENATE(OFFSET(List1!C$11,tisk!A581,0),"
",OFFSET(List1!D$11,tisk!A581,0),"
",OFFSET(List1!E$11,tisk!A581,0),"
",OFFSET(List1!F$11,tisk!A581,0)))</f>
        <v/>
      </c>
      <c r="D582" s="72" t="str">
        <f ca="1">IF(B582="","",OFFSET(List1!L$11,tisk!A581,0))</f>
        <v/>
      </c>
      <c r="E582" s="98" t="str">
        <f ca="1">IF(B582="","",OFFSET(List1!O$11,tisk!A581,0))</f>
        <v/>
      </c>
      <c r="F582" s="44" t="str">
        <f ca="1">IF(B582="","",OFFSET(List1!P$11,tisk!A581,0))</f>
        <v/>
      </c>
      <c r="G582" s="99" t="str">
        <f ca="1">IF(B582="","",OFFSET(List1!R$11,tisk!A581,0))</f>
        <v/>
      </c>
      <c r="H582" s="100" t="str">
        <f ca="1">IF(B582="","",OFFSET(List1!S$11,tisk!A581,0))</f>
        <v/>
      </c>
      <c r="I582" s="89"/>
      <c r="J582" s="99" t="str">
        <f ca="1">IF(B582="","",OFFSET(List1!T$11,tisk!A581,0))</f>
        <v/>
      </c>
    </row>
    <row r="583" spans="1:10" s="1" customFormat="1" ht="75" customHeight="1" x14ac:dyDescent="0.25">
      <c r="A583" s="47"/>
      <c r="B583" s="97"/>
      <c r="C583" s="2" t="str">
        <f ca="1">IF(B582="","",CONCATENATE("Okres ",OFFSET(List1!G$11,tisk!A581,0),"
","Právní forma","
",OFFSET(List1!H$11,tisk!A581,0),"
","IČO ",OFFSET(List1!I$11,tisk!A581,0),"
 ","B.Ú. ",OFFSET(List1!J$11,tisk!A581,0)))</f>
        <v/>
      </c>
      <c r="D583" s="4" t="str">
        <f ca="1">IF(B582="","",OFFSET(List1!M$11,tisk!A581,0))</f>
        <v/>
      </c>
      <c r="E583" s="98"/>
      <c r="F583" s="43"/>
      <c r="G583" s="99"/>
      <c r="H583" s="100"/>
      <c r="I583" s="89"/>
      <c r="J583" s="99"/>
    </row>
    <row r="584" spans="1:10" s="1" customFormat="1" ht="30" customHeight="1" x14ac:dyDescent="0.25">
      <c r="A584" s="47">
        <f>ROW()/3-1</f>
        <v>193.66666666666666</v>
      </c>
      <c r="B584" s="97"/>
      <c r="C584" s="2" t="str">
        <f ca="1">IF(B582="","",CONCATENATE("Zástupce","
",OFFSET(List1!K$11,tisk!A581,0)))</f>
        <v/>
      </c>
      <c r="D584" s="4" t="str">
        <f ca="1">IF(B582="","",CONCATENATE("Dotace bude použita na:",OFFSET(List1!N$11,tisk!A581,0)))</f>
        <v/>
      </c>
      <c r="E584" s="98"/>
      <c r="F584" s="44" t="str">
        <f ca="1">IF(B582="","",OFFSET(List1!Q$11,tisk!A581,0))</f>
        <v/>
      </c>
      <c r="G584" s="99"/>
      <c r="H584" s="100"/>
      <c r="I584" s="89"/>
      <c r="J584" s="99"/>
    </row>
    <row r="585" spans="1:10" s="1" customFormat="1" ht="75" customHeight="1" x14ac:dyDescent="0.25">
      <c r="A585" s="47"/>
      <c r="B585" s="97" t="str">
        <f ca="1">IF(OFFSET(List1!B$11,tisk!A584,0)&gt;0,OFFSET(List1!B$11,tisk!A584,0),"")</f>
        <v/>
      </c>
      <c r="C585" s="2" t="str">
        <f ca="1">IF(B585="","",CONCATENATE(OFFSET(List1!C$11,tisk!A584,0),"
",OFFSET(List1!D$11,tisk!A584,0),"
",OFFSET(List1!E$11,tisk!A584,0),"
",OFFSET(List1!F$11,tisk!A584,0)))</f>
        <v/>
      </c>
      <c r="D585" s="72" t="str">
        <f ca="1">IF(B585="","",OFFSET(List1!L$11,tisk!A584,0))</f>
        <v/>
      </c>
      <c r="E585" s="98" t="str">
        <f ca="1">IF(B585="","",OFFSET(List1!O$11,tisk!A584,0))</f>
        <v/>
      </c>
      <c r="F585" s="44" t="str">
        <f ca="1">IF(B585="","",OFFSET(List1!P$11,tisk!A584,0))</f>
        <v/>
      </c>
      <c r="G585" s="99" t="str">
        <f ca="1">IF(B585="","",OFFSET(List1!R$11,tisk!A584,0))</f>
        <v/>
      </c>
      <c r="H585" s="100" t="str">
        <f ca="1">IF(B585="","",OFFSET(List1!S$11,tisk!A584,0))</f>
        <v/>
      </c>
      <c r="I585" s="89"/>
      <c r="J585" s="99" t="str">
        <f ca="1">IF(B585="","",OFFSET(List1!T$11,tisk!A584,0))</f>
        <v/>
      </c>
    </row>
    <row r="586" spans="1:10" s="1" customFormat="1" ht="75" customHeight="1" x14ac:dyDescent="0.25">
      <c r="A586" s="47"/>
      <c r="B586" s="97"/>
      <c r="C586" s="2" t="str">
        <f ca="1">IF(B585="","",CONCATENATE("Okres ",OFFSET(List1!G$11,tisk!A584,0),"
","Právní forma","
",OFFSET(List1!H$11,tisk!A584,0),"
","IČO ",OFFSET(List1!I$11,tisk!A584,0),"
 ","B.Ú. ",OFFSET(List1!J$11,tisk!A584,0)))</f>
        <v/>
      </c>
      <c r="D586" s="4" t="str">
        <f ca="1">IF(B585="","",OFFSET(List1!M$11,tisk!A584,0))</f>
        <v/>
      </c>
      <c r="E586" s="98"/>
      <c r="F586" s="43"/>
      <c r="G586" s="99"/>
      <c r="H586" s="100"/>
      <c r="I586" s="89"/>
      <c r="J586" s="99"/>
    </row>
    <row r="587" spans="1:10" s="1" customFormat="1" ht="30" customHeight="1" x14ac:dyDescent="0.25">
      <c r="A587" s="47">
        <f>ROW()/3-1</f>
        <v>194.66666666666666</v>
      </c>
      <c r="B587" s="97"/>
      <c r="C587" s="2" t="str">
        <f ca="1">IF(B585="","",CONCATENATE("Zástupce","
",OFFSET(List1!K$11,tisk!A584,0)))</f>
        <v/>
      </c>
      <c r="D587" s="4" t="str">
        <f ca="1">IF(B585="","",CONCATENATE("Dotace bude použita na:",OFFSET(List1!N$11,tisk!A584,0)))</f>
        <v/>
      </c>
      <c r="E587" s="98"/>
      <c r="F587" s="44" t="str">
        <f ca="1">IF(B585="","",OFFSET(List1!Q$11,tisk!A584,0))</f>
        <v/>
      </c>
      <c r="G587" s="99"/>
      <c r="H587" s="100"/>
      <c r="I587" s="89"/>
      <c r="J587" s="99"/>
    </row>
    <row r="588" spans="1:10" s="1" customFormat="1" ht="75" customHeight="1" x14ac:dyDescent="0.25">
      <c r="A588" s="47"/>
      <c r="B588" s="97" t="str">
        <f ca="1">IF(OFFSET(List1!B$11,tisk!A587,0)&gt;0,OFFSET(List1!B$11,tisk!A587,0),"")</f>
        <v/>
      </c>
      <c r="C588" s="2" t="str">
        <f ca="1">IF(B588="","",CONCATENATE(OFFSET(List1!C$11,tisk!A587,0),"
",OFFSET(List1!D$11,tisk!A587,0),"
",OFFSET(List1!E$11,tisk!A587,0),"
",OFFSET(List1!F$11,tisk!A587,0)))</f>
        <v/>
      </c>
      <c r="D588" s="72" t="str">
        <f ca="1">IF(B588="","",OFFSET(List1!L$11,tisk!A587,0))</f>
        <v/>
      </c>
      <c r="E588" s="98" t="str">
        <f ca="1">IF(B588="","",OFFSET(List1!O$11,tisk!A587,0))</f>
        <v/>
      </c>
      <c r="F588" s="44" t="str">
        <f ca="1">IF(B588="","",OFFSET(List1!P$11,tisk!A587,0))</f>
        <v/>
      </c>
      <c r="G588" s="99" t="str">
        <f ca="1">IF(B588="","",OFFSET(List1!R$11,tisk!A587,0))</f>
        <v/>
      </c>
      <c r="H588" s="100" t="str">
        <f ca="1">IF(B588="","",OFFSET(List1!S$11,tisk!A587,0))</f>
        <v/>
      </c>
      <c r="I588" s="89"/>
      <c r="J588" s="99" t="str">
        <f ca="1">IF(B588="","",OFFSET(List1!T$11,tisk!A587,0))</f>
        <v/>
      </c>
    </row>
    <row r="589" spans="1:10" s="1" customFormat="1" ht="75" customHeight="1" x14ac:dyDescent="0.25">
      <c r="A589" s="47"/>
      <c r="B589" s="97"/>
      <c r="C589" s="2" t="str">
        <f ca="1">IF(B588="","",CONCATENATE("Okres ",OFFSET(List1!G$11,tisk!A587,0),"
","Právní forma","
",OFFSET(List1!H$11,tisk!A587,0),"
","IČO ",OFFSET(List1!I$11,tisk!A587,0),"
 ","B.Ú. ",OFFSET(List1!J$11,tisk!A587,0)))</f>
        <v/>
      </c>
      <c r="D589" s="4" t="str">
        <f ca="1">IF(B588="","",OFFSET(List1!M$11,tisk!A587,0))</f>
        <v/>
      </c>
      <c r="E589" s="98"/>
      <c r="F589" s="43"/>
      <c r="G589" s="99"/>
      <c r="H589" s="100"/>
      <c r="I589" s="89"/>
      <c r="J589" s="99"/>
    </row>
    <row r="590" spans="1:10" s="1" customFormat="1" ht="30" customHeight="1" x14ac:dyDescent="0.25">
      <c r="A590" s="47">
        <f>ROW()/3-1</f>
        <v>195.66666666666666</v>
      </c>
      <c r="B590" s="97"/>
      <c r="C590" s="2" t="str">
        <f ca="1">IF(B588="","",CONCATENATE("Zástupce","
",OFFSET(List1!K$11,tisk!A587,0)))</f>
        <v/>
      </c>
      <c r="D590" s="4" t="str">
        <f ca="1">IF(B588="","",CONCATENATE("Dotace bude použita na:",OFFSET(List1!N$11,tisk!A587,0)))</f>
        <v/>
      </c>
      <c r="E590" s="98"/>
      <c r="F590" s="44" t="str">
        <f ca="1">IF(B588="","",OFFSET(List1!Q$11,tisk!A587,0))</f>
        <v/>
      </c>
      <c r="G590" s="99"/>
      <c r="H590" s="100"/>
      <c r="I590" s="89"/>
      <c r="J590" s="99"/>
    </row>
    <row r="591" spans="1:10" s="1" customFormat="1" ht="75" customHeight="1" x14ac:dyDescent="0.25">
      <c r="A591" s="47"/>
      <c r="B591" s="97" t="str">
        <f ca="1">IF(OFFSET(List1!B$11,tisk!A590,0)&gt;0,OFFSET(List1!B$11,tisk!A590,0),"")</f>
        <v/>
      </c>
      <c r="C591" s="2" t="str">
        <f ca="1">IF(B591="","",CONCATENATE(OFFSET(List1!C$11,tisk!A590,0),"
",OFFSET(List1!D$11,tisk!A590,0),"
",OFFSET(List1!E$11,tisk!A590,0),"
",OFFSET(List1!F$11,tisk!A590,0)))</f>
        <v/>
      </c>
      <c r="D591" s="72" t="str">
        <f ca="1">IF(B591="","",OFFSET(List1!L$11,tisk!A590,0))</f>
        <v/>
      </c>
      <c r="E591" s="98" t="str">
        <f ca="1">IF(B591="","",OFFSET(List1!O$11,tisk!A590,0))</f>
        <v/>
      </c>
      <c r="F591" s="44" t="str">
        <f ca="1">IF(B591="","",OFFSET(List1!P$11,tisk!A590,0))</f>
        <v/>
      </c>
      <c r="G591" s="99" t="str">
        <f ca="1">IF(B591="","",OFFSET(List1!R$11,tisk!A590,0))</f>
        <v/>
      </c>
      <c r="H591" s="100" t="str">
        <f ca="1">IF(B591="","",OFFSET(List1!S$11,tisk!A590,0))</f>
        <v/>
      </c>
      <c r="I591" s="89"/>
      <c r="J591" s="99" t="str">
        <f ca="1">IF(B591="","",OFFSET(List1!T$11,tisk!A590,0))</f>
        <v/>
      </c>
    </row>
    <row r="592" spans="1:10" s="1" customFormat="1" ht="75" customHeight="1" x14ac:dyDescent="0.25">
      <c r="A592" s="47"/>
      <c r="B592" s="97"/>
      <c r="C592" s="2" t="str">
        <f ca="1">IF(B591="","",CONCATENATE("Okres ",OFFSET(List1!G$11,tisk!A590,0),"
","Právní forma","
",OFFSET(List1!H$11,tisk!A590,0),"
","IČO ",OFFSET(List1!I$11,tisk!A590,0),"
 ","B.Ú. ",OFFSET(List1!J$11,tisk!A590,0)))</f>
        <v/>
      </c>
      <c r="D592" s="4" t="str">
        <f ca="1">IF(B591="","",OFFSET(List1!M$11,tisk!A590,0))</f>
        <v/>
      </c>
      <c r="E592" s="98"/>
      <c r="F592" s="43"/>
      <c r="G592" s="99"/>
      <c r="H592" s="100"/>
      <c r="I592" s="89"/>
      <c r="J592" s="99"/>
    </row>
    <row r="593" spans="1:10" s="1" customFormat="1" ht="30" customHeight="1" x14ac:dyDescent="0.25">
      <c r="A593" s="47">
        <f>ROW()/3-1</f>
        <v>196.66666666666666</v>
      </c>
      <c r="B593" s="97"/>
      <c r="C593" s="2" t="str">
        <f ca="1">IF(B591="","",CONCATENATE("Zástupce","
",OFFSET(List1!K$11,tisk!A590,0)))</f>
        <v/>
      </c>
      <c r="D593" s="4" t="str">
        <f ca="1">IF(B591="","",CONCATENATE("Dotace bude použita na:",OFFSET(List1!N$11,tisk!A590,0)))</f>
        <v/>
      </c>
      <c r="E593" s="98"/>
      <c r="F593" s="44" t="str">
        <f ca="1">IF(B591="","",OFFSET(List1!Q$11,tisk!A590,0))</f>
        <v/>
      </c>
      <c r="G593" s="99"/>
      <c r="H593" s="100"/>
      <c r="I593" s="89"/>
      <c r="J593" s="99"/>
    </row>
    <row r="594" spans="1:10" s="1" customFormat="1" ht="75" customHeight="1" x14ac:dyDescent="0.25">
      <c r="A594" s="47"/>
      <c r="B594" s="97" t="str">
        <f ca="1">IF(OFFSET(List1!B$11,tisk!A593,0)&gt;0,OFFSET(List1!B$11,tisk!A593,0),"")</f>
        <v/>
      </c>
      <c r="C594" s="2" t="str">
        <f ca="1">IF(B594="","",CONCATENATE(OFFSET(List1!C$11,tisk!A593,0),"
",OFFSET(List1!D$11,tisk!A593,0),"
",OFFSET(List1!E$11,tisk!A593,0),"
",OFFSET(List1!F$11,tisk!A593,0)))</f>
        <v/>
      </c>
      <c r="D594" s="72" t="str">
        <f ca="1">IF(B594="","",OFFSET(List1!L$11,tisk!A593,0))</f>
        <v/>
      </c>
      <c r="E594" s="98" t="str">
        <f ca="1">IF(B594="","",OFFSET(List1!O$11,tisk!A593,0))</f>
        <v/>
      </c>
      <c r="F594" s="44" t="str">
        <f ca="1">IF(B594="","",OFFSET(List1!P$11,tisk!A593,0))</f>
        <v/>
      </c>
      <c r="G594" s="99" t="str">
        <f ca="1">IF(B594="","",OFFSET(List1!R$11,tisk!A593,0))</f>
        <v/>
      </c>
      <c r="H594" s="100" t="str">
        <f ca="1">IF(B594="","",OFFSET(List1!S$11,tisk!A593,0))</f>
        <v/>
      </c>
      <c r="I594" s="89"/>
      <c r="J594" s="99" t="str">
        <f ca="1">IF(B594="","",OFFSET(List1!T$11,tisk!A593,0))</f>
        <v/>
      </c>
    </row>
    <row r="595" spans="1:10" s="1" customFormat="1" ht="75" customHeight="1" x14ac:dyDescent="0.25">
      <c r="A595" s="47"/>
      <c r="B595" s="97"/>
      <c r="C595" s="2" t="str">
        <f ca="1">IF(B594="","",CONCATENATE("Okres ",OFFSET(List1!G$11,tisk!A593,0),"
","Právní forma","
",OFFSET(List1!H$11,tisk!A593,0),"
","IČO ",OFFSET(List1!I$11,tisk!A593,0),"
 ","B.Ú. ",OFFSET(List1!J$11,tisk!A593,0)))</f>
        <v/>
      </c>
      <c r="D595" s="4" t="str">
        <f ca="1">IF(B594="","",OFFSET(List1!M$11,tisk!A593,0))</f>
        <v/>
      </c>
      <c r="E595" s="98"/>
      <c r="F595" s="43"/>
      <c r="G595" s="99"/>
      <c r="H595" s="100"/>
      <c r="I595" s="89"/>
      <c r="J595" s="99"/>
    </row>
    <row r="596" spans="1:10" s="1" customFormat="1" ht="30" customHeight="1" x14ac:dyDescent="0.25">
      <c r="A596" s="47">
        <f>ROW()/3-1</f>
        <v>197.66666666666666</v>
      </c>
      <c r="B596" s="97"/>
      <c r="C596" s="2" t="str">
        <f ca="1">IF(B594="","",CONCATENATE("Zástupce","
",OFFSET(List1!K$11,tisk!A593,0)))</f>
        <v/>
      </c>
      <c r="D596" s="4" t="str">
        <f ca="1">IF(B594="","",CONCATENATE("Dotace bude použita na:",OFFSET(List1!N$11,tisk!A593,0)))</f>
        <v/>
      </c>
      <c r="E596" s="98"/>
      <c r="F596" s="44" t="str">
        <f ca="1">IF(B594="","",OFFSET(List1!Q$11,tisk!A593,0))</f>
        <v/>
      </c>
      <c r="G596" s="99"/>
      <c r="H596" s="100"/>
      <c r="I596" s="89"/>
      <c r="J596" s="99"/>
    </row>
    <row r="597" spans="1:10" s="1" customFormat="1" ht="75" customHeight="1" x14ac:dyDescent="0.25">
      <c r="A597" s="47"/>
      <c r="B597" s="97" t="str">
        <f ca="1">IF(OFFSET(List1!B$11,tisk!A596,0)&gt;0,OFFSET(List1!B$11,tisk!A596,0),"")</f>
        <v/>
      </c>
      <c r="C597" s="2" t="str">
        <f ca="1">IF(B597="","",CONCATENATE(OFFSET(List1!C$11,tisk!A596,0),"
",OFFSET(List1!D$11,tisk!A596,0),"
",OFFSET(List1!E$11,tisk!A596,0),"
",OFFSET(List1!F$11,tisk!A596,0)))</f>
        <v/>
      </c>
      <c r="D597" s="72" t="str">
        <f ca="1">IF(B597="","",OFFSET(List1!L$11,tisk!A596,0))</f>
        <v/>
      </c>
      <c r="E597" s="98" t="str">
        <f ca="1">IF(B597="","",OFFSET(List1!O$11,tisk!A596,0))</f>
        <v/>
      </c>
      <c r="F597" s="44" t="str">
        <f ca="1">IF(B597="","",OFFSET(List1!P$11,tisk!A596,0))</f>
        <v/>
      </c>
      <c r="G597" s="99" t="str">
        <f ca="1">IF(B597="","",OFFSET(List1!R$11,tisk!A596,0))</f>
        <v/>
      </c>
      <c r="H597" s="100" t="str">
        <f ca="1">IF(B597="","",OFFSET(List1!S$11,tisk!A596,0))</f>
        <v/>
      </c>
      <c r="I597" s="89"/>
      <c r="J597" s="99" t="str">
        <f ca="1">IF(B597="","",OFFSET(List1!T$11,tisk!A596,0))</f>
        <v/>
      </c>
    </row>
    <row r="598" spans="1:10" s="1" customFormat="1" ht="75" customHeight="1" x14ac:dyDescent="0.25">
      <c r="A598" s="47"/>
      <c r="B598" s="97"/>
      <c r="C598" s="2" t="str">
        <f ca="1">IF(B597="","",CONCATENATE("Okres ",OFFSET(List1!G$11,tisk!A596,0),"
","Právní forma","
",OFFSET(List1!H$11,tisk!A596,0),"
","IČO ",OFFSET(List1!I$11,tisk!A596,0),"
 ","B.Ú. ",OFFSET(List1!J$11,tisk!A596,0)))</f>
        <v/>
      </c>
      <c r="D598" s="4" t="str">
        <f ca="1">IF(B597="","",OFFSET(List1!M$11,tisk!A596,0))</f>
        <v/>
      </c>
      <c r="E598" s="98"/>
      <c r="F598" s="43"/>
      <c r="G598" s="99"/>
      <c r="H598" s="100"/>
      <c r="I598" s="89"/>
      <c r="J598" s="99"/>
    </row>
    <row r="599" spans="1:10" s="1" customFormat="1" ht="30" customHeight="1" x14ac:dyDescent="0.25">
      <c r="A599" s="47">
        <f>ROW()/3-1</f>
        <v>198.66666666666666</v>
      </c>
      <c r="B599" s="97"/>
      <c r="C599" s="2" t="str">
        <f ca="1">IF(B597="","",CONCATENATE("Zástupce","
",OFFSET(List1!K$11,tisk!A596,0)))</f>
        <v/>
      </c>
      <c r="D599" s="4" t="str">
        <f ca="1">IF(B597="","",CONCATENATE("Dotace bude použita na:",OFFSET(List1!N$11,tisk!A596,0)))</f>
        <v/>
      </c>
      <c r="E599" s="98"/>
      <c r="F599" s="44" t="str">
        <f ca="1">IF(B597="","",OFFSET(List1!Q$11,tisk!A596,0))</f>
        <v/>
      </c>
      <c r="G599" s="99"/>
      <c r="H599" s="100"/>
      <c r="I599" s="89"/>
      <c r="J599" s="99"/>
    </row>
    <row r="600" spans="1:10" s="1" customFormat="1" ht="75" customHeight="1" x14ac:dyDescent="0.25">
      <c r="A600" s="47"/>
      <c r="B600" s="97" t="str">
        <f ca="1">IF(OFFSET(List1!B$11,tisk!A599,0)&gt;0,OFFSET(List1!B$11,tisk!A599,0),"")</f>
        <v/>
      </c>
      <c r="C600" s="2" t="str">
        <f ca="1">IF(B600="","",CONCATENATE(OFFSET(List1!C$11,tisk!A599,0),"
",OFFSET(List1!D$11,tisk!A599,0),"
",OFFSET(List1!E$11,tisk!A599,0),"
",OFFSET(List1!F$11,tisk!A599,0)))</f>
        <v/>
      </c>
      <c r="D600" s="72" t="str">
        <f ca="1">IF(B600="","",OFFSET(List1!L$11,tisk!A599,0))</f>
        <v/>
      </c>
      <c r="E600" s="98" t="str">
        <f ca="1">IF(B600="","",OFFSET(List1!O$11,tisk!A599,0))</f>
        <v/>
      </c>
      <c r="F600" s="44" t="str">
        <f ca="1">IF(B600="","",OFFSET(List1!P$11,tisk!A599,0))</f>
        <v/>
      </c>
      <c r="G600" s="99" t="str">
        <f ca="1">IF(B600="","",OFFSET(List1!R$11,tisk!A599,0))</f>
        <v/>
      </c>
      <c r="H600" s="100" t="str">
        <f ca="1">IF(B600="","",OFFSET(List1!S$11,tisk!A599,0))</f>
        <v/>
      </c>
      <c r="I600" s="89"/>
      <c r="J600" s="99" t="str">
        <f ca="1">IF(B600="","",OFFSET(List1!T$11,tisk!A599,0))</f>
        <v/>
      </c>
    </row>
    <row r="601" spans="1:10" s="1" customFormat="1" ht="75" customHeight="1" x14ac:dyDescent="0.25">
      <c r="A601" s="47"/>
      <c r="B601" s="97"/>
      <c r="C601" s="2" t="str">
        <f ca="1">IF(B600="","",CONCATENATE("Okres ",OFFSET(List1!G$11,tisk!A599,0),"
","Právní forma","
",OFFSET(List1!H$11,tisk!A599,0),"
","IČO ",OFFSET(List1!I$11,tisk!A599,0),"
 ","B.Ú. ",OFFSET(List1!J$11,tisk!A599,0)))</f>
        <v/>
      </c>
      <c r="D601" s="4" t="str">
        <f ca="1">IF(B600="","",OFFSET(List1!M$11,tisk!A599,0))</f>
        <v/>
      </c>
      <c r="E601" s="98"/>
      <c r="F601" s="43"/>
      <c r="G601" s="99"/>
      <c r="H601" s="100"/>
      <c r="I601" s="89"/>
      <c r="J601" s="99"/>
    </row>
    <row r="602" spans="1:10" s="1" customFormat="1" ht="30" customHeight="1" x14ac:dyDescent="0.25">
      <c r="A602" s="47">
        <f>ROW()/3-1</f>
        <v>199.66666666666666</v>
      </c>
      <c r="B602" s="97"/>
      <c r="C602" s="2" t="str">
        <f ca="1">IF(B600="","",CONCATENATE("Zástupce","
",OFFSET(List1!K$11,tisk!A599,0)))</f>
        <v/>
      </c>
      <c r="D602" s="4" t="str">
        <f ca="1">IF(B600="","",CONCATENATE("Dotace bude použita na:",OFFSET(List1!N$11,tisk!A599,0)))</f>
        <v/>
      </c>
      <c r="E602" s="98"/>
      <c r="F602" s="44" t="str">
        <f ca="1">IF(B600="","",OFFSET(List1!Q$11,tisk!A599,0))</f>
        <v/>
      </c>
      <c r="G602" s="99"/>
      <c r="H602" s="100"/>
      <c r="I602" s="89"/>
      <c r="J602" s="99"/>
    </row>
    <row r="603" spans="1:10" s="1" customFormat="1" ht="75" customHeight="1" x14ac:dyDescent="0.25">
      <c r="A603" s="47"/>
      <c r="B603" s="97" t="str">
        <f ca="1">IF(OFFSET(List1!B$11,tisk!A602,0)&gt;0,OFFSET(List1!B$11,tisk!A602,0),"")</f>
        <v/>
      </c>
      <c r="C603" s="2" t="str">
        <f ca="1">IF(B603="","",CONCATENATE(OFFSET(List1!C$11,tisk!A602,0),"
",OFFSET(List1!D$11,tisk!A602,0),"
",OFFSET(List1!E$11,tisk!A602,0),"
",OFFSET(List1!F$11,tisk!A602,0)))</f>
        <v/>
      </c>
      <c r="D603" s="72" t="str">
        <f ca="1">IF(B603="","",OFFSET(List1!L$11,tisk!A602,0))</f>
        <v/>
      </c>
      <c r="E603" s="98" t="str">
        <f ca="1">IF(B603="","",OFFSET(List1!O$11,tisk!A602,0))</f>
        <v/>
      </c>
      <c r="F603" s="44" t="str">
        <f ca="1">IF(B603="","",OFFSET(List1!P$11,tisk!A602,0))</f>
        <v/>
      </c>
      <c r="G603" s="99" t="str">
        <f ca="1">IF(B603="","",OFFSET(List1!R$11,tisk!A602,0))</f>
        <v/>
      </c>
      <c r="H603" s="100" t="str">
        <f ca="1">IF(B603="","",OFFSET(List1!S$11,tisk!A602,0))</f>
        <v/>
      </c>
      <c r="I603" s="89"/>
      <c r="J603" s="99" t="str">
        <f ca="1">IF(B603="","",OFFSET(List1!T$11,tisk!A602,0))</f>
        <v/>
      </c>
    </row>
    <row r="604" spans="1:10" s="1" customFormat="1" ht="75" customHeight="1" x14ac:dyDescent="0.25">
      <c r="A604" s="47"/>
      <c r="B604" s="97"/>
      <c r="C604" s="2" t="str">
        <f ca="1">IF(B603="","",CONCATENATE("Okres ",OFFSET(List1!G$11,tisk!A602,0),"
","Právní forma","
",OFFSET(List1!H$11,tisk!A602,0),"
","IČO ",OFFSET(List1!I$11,tisk!A602,0),"
 ","B.Ú. ",OFFSET(List1!J$11,tisk!A602,0)))</f>
        <v/>
      </c>
      <c r="D604" s="4" t="str">
        <f ca="1">IF(B603="","",OFFSET(List1!M$11,tisk!A602,0))</f>
        <v/>
      </c>
      <c r="E604" s="98"/>
      <c r="F604" s="43"/>
      <c r="G604" s="99"/>
      <c r="H604" s="100"/>
      <c r="I604" s="89"/>
      <c r="J604" s="99"/>
    </row>
    <row r="605" spans="1:10" s="1" customFormat="1" ht="30" customHeight="1" x14ac:dyDescent="0.25">
      <c r="A605" s="47">
        <f>ROW()/3-1</f>
        <v>200.66666666666666</v>
      </c>
      <c r="B605" s="97"/>
      <c r="C605" s="2" t="str">
        <f ca="1">IF(B603="","",CONCATENATE("Zástupce","
",OFFSET(List1!K$11,tisk!A602,0)))</f>
        <v/>
      </c>
      <c r="D605" s="4" t="str">
        <f ca="1">IF(B603="","",CONCATENATE("Dotace bude použita na:",OFFSET(List1!N$11,tisk!A602,0)))</f>
        <v/>
      </c>
      <c r="E605" s="98"/>
      <c r="F605" s="44" t="str">
        <f ca="1">IF(B603="","",OFFSET(List1!Q$11,tisk!A602,0))</f>
        <v/>
      </c>
      <c r="G605" s="99"/>
      <c r="H605" s="100"/>
      <c r="I605" s="89"/>
      <c r="J605" s="99"/>
    </row>
    <row r="606" spans="1:10" s="1" customFormat="1" ht="75" customHeight="1" x14ac:dyDescent="0.25">
      <c r="A606" s="47"/>
      <c r="B606" s="97" t="str">
        <f ca="1">IF(OFFSET(List1!B$11,tisk!A605,0)&gt;0,OFFSET(List1!B$11,tisk!A605,0),"")</f>
        <v/>
      </c>
      <c r="C606" s="2" t="str">
        <f ca="1">IF(B606="","",CONCATENATE(OFFSET(List1!C$11,tisk!A605,0),"
",OFFSET(List1!D$11,tisk!A605,0),"
",OFFSET(List1!E$11,tisk!A605,0),"
",OFFSET(List1!F$11,tisk!A605,0)))</f>
        <v/>
      </c>
      <c r="D606" s="72" t="str">
        <f ca="1">IF(B606="","",OFFSET(List1!L$11,tisk!A605,0))</f>
        <v/>
      </c>
      <c r="E606" s="98" t="str">
        <f ca="1">IF(B606="","",OFFSET(List1!O$11,tisk!A605,0))</f>
        <v/>
      </c>
      <c r="F606" s="44" t="str">
        <f ca="1">IF(B606="","",OFFSET(List1!P$11,tisk!A605,0))</f>
        <v/>
      </c>
      <c r="G606" s="99" t="str">
        <f ca="1">IF(B606="","",OFFSET(List1!R$11,tisk!A605,0))</f>
        <v/>
      </c>
      <c r="H606" s="100" t="str">
        <f ca="1">IF(B606="","",OFFSET(List1!S$11,tisk!A605,0))</f>
        <v/>
      </c>
      <c r="I606" s="89"/>
      <c r="J606" s="99" t="str">
        <f ca="1">IF(B606="","",OFFSET(List1!T$11,tisk!A605,0))</f>
        <v/>
      </c>
    </row>
    <row r="607" spans="1:10" s="1" customFormat="1" ht="75" customHeight="1" x14ac:dyDescent="0.25">
      <c r="A607" s="47"/>
      <c r="B607" s="97"/>
      <c r="C607" s="2" t="str">
        <f ca="1">IF(B606="","",CONCATENATE("Okres ",OFFSET(List1!G$11,tisk!A605,0),"
","Právní forma","
",OFFSET(List1!H$11,tisk!A605,0),"
","IČO ",OFFSET(List1!I$11,tisk!A605,0),"
 ","B.Ú. ",OFFSET(List1!J$11,tisk!A605,0)))</f>
        <v/>
      </c>
      <c r="D607" s="4" t="str">
        <f ca="1">IF(B606="","",OFFSET(List1!M$11,tisk!A605,0))</f>
        <v/>
      </c>
      <c r="E607" s="98"/>
      <c r="F607" s="43"/>
      <c r="G607" s="99"/>
      <c r="H607" s="100"/>
      <c r="I607" s="89"/>
      <c r="J607" s="99"/>
    </row>
    <row r="608" spans="1:10" s="1" customFormat="1" ht="30" customHeight="1" x14ac:dyDescent="0.25">
      <c r="A608" s="47">
        <f>ROW()/3-1</f>
        <v>201.66666666666666</v>
      </c>
      <c r="B608" s="97"/>
      <c r="C608" s="2" t="str">
        <f ca="1">IF(B606="","",CONCATENATE("Zástupce","
",OFFSET(List1!K$11,tisk!A605,0)))</f>
        <v/>
      </c>
      <c r="D608" s="4" t="str">
        <f ca="1">IF(B606="","",CONCATENATE("Dotace bude použita na:",OFFSET(List1!N$11,tisk!A605,0)))</f>
        <v/>
      </c>
      <c r="E608" s="98"/>
      <c r="F608" s="44" t="str">
        <f ca="1">IF(B606="","",OFFSET(List1!Q$11,tisk!A605,0))</f>
        <v/>
      </c>
      <c r="G608" s="99"/>
      <c r="H608" s="100"/>
      <c r="I608" s="89"/>
      <c r="J608" s="99"/>
    </row>
    <row r="609" spans="1:10" s="1" customFormat="1" ht="75" customHeight="1" x14ac:dyDescent="0.25">
      <c r="A609" s="47"/>
      <c r="B609" s="97" t="str">
        <f ca="1">IF(OFFSET(List1!B$11,tisk!A608,0)&gt;0,OFFSET(List1!B$11,tisk!A608,0),"")</f>
        <v/>
      </c>
      <c r="C609" s="2" t="str">
        <f ca="1">IF(B609="","",CONCATENATE(OFFSET(List1!C$11,tisk!A608,0),"
",OFFSET(List1!D$11,tisk!A608,0),"
",OFFSET(List1!E$11,tisk!A608,0),"
",OFFSET(List1!F$11,tisk!A608,0)))</f>
        <v/>
      </c>
      <c r="D609" s="72" t="str">
        <f ca="1">IF(B609="","",OFFSET(List1!L$11,tisk!A608,0))</f>
        <v/>
      </c>
      <c r="E609" s="98" t="str">
        <f ca="1">IF(B609="","",OFFSET(List1!O$11,tisk!A608,0))</f>
        <v/>
      </c>
      <c r="F609" s="44" t="str">
        <f ca="1">IF(B609="","",OFFSET(List1!P$11,tisk!A608,0))</f>
        <v/>
      </c>
      <c r="G609" s="99" t="str">
        <f ca="1">IF(B609="","",OFFSET(List1!R$11,tisk!A608,0))</f>
        <v/>
      </c>
      <c r="H609" s="100" t="str">
        <f ca="1">IF(B609="","",OFFSET(List1!S$11,tisk!A608,0))</f>
        <v/>
      </c>
      <c r="I609" s="89"/>
      <c r="J609" s="99" t="str">
        <f ca="1">IF(B609="","",OFFSET(List1!T$11,tisk!A608,0))</f>
        <v/>
      </c>
    </row>
    <row r="610" spans="1:10" s="1" customFormat="1" ht="75" customHeight="1" x14ac:dyDescent="0.25">
      <c r="A610" s="47"/>
      <c r="B610" s="97"/>
      <c r="C610" s="2" t="str">
        <f ca="1">IF(B609="","",CONCATENATE("Okres ",OFFSET(List1!G$11,tisk!A608,0),"
","Právní forma","
",OFFSET(List1!H$11,tisk!A608,0),"
","IČO ",OFFSET(List1!I$11,tisk!A608,0),"
 ","B.Ú. ",OFFSET(List1!J$11,tisk!A608,0)))</f>
        <v/>
      </c>
      <c r="D610" s="4" t="str">
        <f ca="1">IF(B609="","",OFFSET(List1!M$11,tisk!A608,0))</f>
        <v/>
      </c>
      <c r="E610" s="98"/>
      <c r="F610" s="43"/>
      <c r="G610" s="99"/>
      <c r="H610" s="100"/>
      <c r="I610" s="89"/>
      <c r="J610" s="99"/>
    </row>
    <row r="611" spans="1:10" s="1" customFormat="1" ht="30" customHeight="1" x14ac:dyDescent="0.25">
      <c r="A611" s="47">
        <f>ROW()/3-1</f>
        <v>202.66666666666666</v>
      </c>
      <c r="B611" s="97"/>
      <c r="C611" s="2" t="str">
        <f ca="1">IF(B609="","",CONCATENATE("Zástupce","
",OFFSET(List1!K$11,tisk!A608,0)))</f>
        <v/>
      </c>
      <c r="D611" s="4" t="str">
        <f ca="1">IF(B609="","",CONCATENATE("Dotace bude použita na:",OFFSET(List1!N$11,tisk!A608,0)))</f>
        <v/>
      </c>
      <c r="E611" s="98"/>
      <c r="F611" s="44" t="str">
        <f ca="1">IF(B609="","",OFFSET(List1!Q$11,tisk!A608,0))</f>
        <v/>
      </c>
      <c r="G611" s="99"/>
      <c r="H611" s="100"/>
      <c r="I611" s="89"/>
      <c r="J611" s="99"/>
    </row>
    <row r="612" spans="1:10" s="1" customFormat="1" ht="75" customHeight="1" x14ac:dyDescent="0.25">
      <c r="A612" s="47"/>
      <c r="B612" s="97" t="str">
        <f ca="1">IF(OFFSET(List1!B$11,tisk!A611,0)&gt;0,OFFSET(List1!B$11,tisk!A611,0),"")</f>
        <v/>
      </c>
      <c r="C612" s="2" t="str">
        <f ca="1">IF(B612="","",CONCATENATE(OFFSET(List1!C$11,tisk!A611,0),"
",OFFSET(List1!D$11,tisk!A611,0),"
",OFFSET(List1!E$11,tisk!A611,0),"
",OFFSET(List1!F$11,tisk!A611,0)))</f>
        <v/>
      </c>
      <c r="D612" s="72" t="str">
        <f ca="1">IF(B612="","",OFFSET(List1!L$11,tisk!A611,0))</f>
        <v/>
      </c>
      <c r="E612" s="98" t="str">
        <f ca="1">IF(B612="","",OFFSET(List1!O$11,tisk!A611,0))</f>
        <v/>
      </c>
      <c r="F612" s="44" t="str">
        <f ca="1">IF(B612="","",OFFSET(List1!P$11,tisk!A611,0))</f>
        <v/>
      </c>
      <c r="G612" s="99" t="str">
        <f ca="1">IF(B612="","",OFFSET(List1!R$11,tisk!A611,0))</f>
        <v/>
      </c>
      <c r="H612" s="100" t="str">
        <f ca="1">IF(B612="","",OFFSET(List1!S$11,tisk!A611,0))</f>
        <v/>
      </c>
      <c r="I612" s="89"/>
      <c r="J612" s="99" t="str">
        <f ca="1">IF(B612="","",OFFSET(List1!T$11,tisk!A611,0))</f>
        <v/>
      </c>
    </row>
    <row r="613" spans="1:10" s="1" customFormat="1" ht="75" customHeight="1" x14ac:dyDescent="0.25">
      <c r="A613" s="47"/>
      <c r="B613" s="97"/>
      <c r="C613" s="2" t="str">
        <f ca="1">IF(B612="","",CONCATENATE("Okres ",OFFSET(List1!G$11,tisk!A611,0),"
","Právní forma","
",OFFSET(List1!H$11,tisk!A611,0),"
","IČO ",OFFSET(List1!I$11,tisk!A611,0),"
 ","B.Ú. ",OFFSET(List1!J$11,tisk!A611,0)))</f>
        <v/>
      </c>
      <c r="D613" s="4" t="str">
        <f ca="1">IF(B612="","",OFFSET(List1!M$11,tisk!A611,0))</f>
        <v/>
      </c>
      <c r="E613" s="98"/>
      <c r="F613" s="43"/>
      <c r="G613" s="99"/>
      <c r="H613" s="100"/>
      <c r="I613" s="89"/>
      <c r="J613" s="99"/>
    </row>
    <row r="614" spans="1:10" s="1" customFormat="1" ht="30" customHeight="1" x14ac:dyDescent="0.25">
      <c r="A614" s="47">
        <f>ROW()/3-1</f>
        <v>203.66666666666666</v>
      </c>
      <c r="B614" s="97"/>
      <c r="C614" s="2" t="str">
        <f ca="1">IF(B612="","",CONCATENATE("Zástupce","
",OFFSET(List1!K$11,tisk!A611,0)))</f>
        <v/>
      </c>
      <c r="D614" s="4" t="str">
        <f ca="1">IF(B612="","",CONCATENATE("Dotace bude použita na:",OFFSET(List1!N$11,tisk!A611,0)))</f>
        <v/>
      </c>
      <c r="E614" s="98"/>
      <c r="F614" s="44" t="str">
        <f ca="1">IF(B612="","",OFFSET(List1!Q$11,tisk!A611,0))</f>
        <v/>
      </c>
      <c r="G614" s="99"/>
      <c r="H614" s="100"/>
      <c r="I614" s="89"/>
      <c r="J614" s="99"/>
    </row>
    <row r="615" spans="1:10" s="1" customFormat="1" ht="75" customHeight="1" x14ac:dyDescent="0.25">
      <c r="A615" s="47"/>
      <c r="B615" s="97" t="str">
        <f ca="1">IF(OFFSET(List1!B$11,tisk!A614,0)&gt;0,OFFSET(List1!B$11,tisk!A614,0),"")</f>
        <v/>
      </c>
      <c r="C615" s="2" t="str">
        <f ca="1">IF(B615="","",CONCATENATE(OFFSET(List1!C$11,tisk!A614,0),"
",OFFSET(List1!D$11,tisk!A614,0),"
",OFFSET(List1!E$11,tisk!A614,0),"
",OFFSET(List1!F$11,tisk!A614,0)))</f>
        <v/>
      </c>
      <c r="D615" s="72" t="str">
        <f ca="1">IF(B615="","",OFFSET(List1!L$11,tisk!A614,0))</f>
        <v/>
      </c>
      <c r="E615" s="98" t="str">
        <f ca="1">IF(B615="","",OFFSET(List1!O$11,tisk!A614,0))</f>
        <v/>
      </c>
      <c r="F615" s="44" t="str">
        <f ca="1">IF(B615="","",OFFSET(List1!P$11,tisk!A614,0))</f>
        <v/>
      </c>
      <c r="G615" s="99" t="str">
        <f ca="1">IF(B615="","",OFFSET(List1!R$11,tisk!A614,0))</f>
        <v/>
      </c>
      <c r="H615" s="100" t="str">
        <f ca="1">IF(B615="","",OFFSET(List1!S$11,tisk!A614,0))</f>
        <v/>
      </c>
      <c r="I615" s="89"/>
      <c r="J615" s="99" t="str">
        <f ca="1">IF(B615="","",OFFSET(List1!T$11,tisk!A614,0))</f>
        <v/>
      </c>
    </row>
    <row r="616" spans="1:10" s="1" customFormat="1" ht="75" customHeight="1" x14ac:dyDescent="0.25">
      <c r="A616" s="47"/>
      <c r="B616" s="97"/>
      <c r="C616" s="2" t="str">
        <f ca="1">IF(B615="","",CONCATENATE("Okres ",OFFSET(List1!G$11,tisk!A614,0),"
","Právní forma","
",OFFSET(List1!H$11,tisk!A614,0),"
","IČO ",OFFSET(List1!I$11,tisk!A614,0),"
 ","B.Ú. ",OFFSET(List1!J$11,tisk!A614,0)))</f>
        <v/>
      </c>
      <c r="D616" s="4" t="str">
        <f ca="1">IF(B615="","",OFFSET(List1!M$11,tisk!A614,0))</f>
        <v/>
      </c>
      <c r="E616" s="98"/>
      <c r="F616" s="43"/>
      <c r="G616" s="99"/>
      <c r="H616" s="100"/>
      <c r="I616" s="89"/>
      <c r="J616" s="99"/>
    </row>
    <row r="617" spans="1:10" s="1" customFormat="1" ht="30" customHeight="1" x14ac:dyDescent="0.25">
      <c r="A617" s="47">
        <f>ROW()/3-1</f>
        <v>204.66666666666666</v>
      </c>
      <c r="B617" s="97"/>
      <c r="C617" s="2" t="str">
        <f ca="1">IF(B615="","",CONCATENATE("Zástupce","
",OFFSET(List1!K$11,tisk!A614,0)))</f>
        <v/>
      </c>
      <c r="D617" s="4" t="str">
        <f ca="1">IF(B615="","",CONCATENATE("Dotace bude použita na:",OFFSET(List1!N$11,tisk!A614,0)))</f>
        <v/>
      </c>
      <c r="E617" s="98"/>
      <c r="F617" s="44" t="str">
        <f ca="1">IF(B615="","",OFFSET(List1!Q$11,tisk!A614,0))</f>
        <v/>
      </c>
      <c r="G617" s="99"/>
      <c r="H617" s="100"/>
      <c r="I617" s="89"/>
      <c r="J617" s="99"/>
    </row>
    <row r="618" spans="1:10" s="1" customFormat="1" ht="75" customHeight="1" x14ac:dyDescent="0.25">
      <c r="A618" s="47"/>
      <c r="B618" s="97" t="str">
        <f ca="1">IF(OFFSET(List1!B$11,tisk!A617,0)&gt;0,OFFSET(List1!B$11,tisk!A617,0),"")</f>
        <v/>
      </c>
      <c r="C618" s="2" t="str">
        <f ca="1">IF(B618="","",CONCATENATE(OFFSET(List1!C$11,tisk!A617,0),"
",OFFSET(List1!D$11,tisk!A617,0),"
",OFFSET(List1!E$11,tisk!A617,0),"
",OFFSET(List1!F$11,tisk!A617,0)))</f>
        <v/>
      </c>
      <c r="D618" s="72" t="str">
        <f ca="1">IF(B618="","",OFFSET(List1!L$11,tisk!A617,0))</f>
        <v/>
      </c>
      <c r="E618" s="98" t="str">
        <f ca="1">IF(B618="","",OFFSET(List1!O$11,tisk!A617,0))</f>
        <v/>
      </c>
      <c r="F618" s="44" t="str">
        <f ca="1">IF(B618="","",OFFSET(List1!P$11,tisk!A617,0))</f>
        <v/>
      </c>
      <c r="G618" s="99" t="str">
        <f ca="1">IF(B618="","",OFFSET(List1!R$11,tisk!A617,0))</f>
        <v/>
      </c>
      <c r="H618" s="100" t="str">
        <f ca="1">IF(B618="","",OFFSET(List1!S$11,tisk!A617,0))</f>
        <v/>
      </c>
      <c r="I618" s="89"/>
      <c r="J618" s="99" t="str">
        <f ca="1">IF(B618="","",OFFSET(List1!T$11,tisk!A617,0))</f>
        <v/>
      </c>
    </row>
    <row r="619" spans="1:10" s="1" customFormat="1" ht="75" customHeight="1" x14ac:dyDescent="0.25">
      <c r="A619" s="47"/>
      <c r="B619" s="97"/>
      <c r="C619" s="2" t="str">
        <f ca="1">IF(B618="","",CONCATENATE("Okres ",OFFSET(List1!G$11,tisk!A617,0),"
","Právní forma","
",OFFSET(List1!H$11,tisk!A617,0),"
","IČO ",OFFSET(List1!I$11,tisk!A617,0),"
 ","B.Ú. ",OFFSET(List1!J$11,tisk!A617,0)))</f>
        <v/>
      </c>
      <c r="D619" s="4" t="str">
        <f ca="1">IF(B618="","",OFFSET(List1!M$11,tisk!A617,0))</f>
        <v/>
      </c>
      <c r="E619" s="98"/>
      <c r="F619" s="43"/>
      <c r="G619" s="99"/>
      <c r="H619" s="100"/>
      <c r="I619" s="89"/>
      <c r="J619" s="99"/>
    </row>
    <row r="620" spans="1:10" s="1" customFormat="1" ht="30" customHeight="1" x14ac:dyDescent="0.25">
      <c r="A620" s="47">
        <f>ROW()/3-1</f>
        <v>205.66666666666666</v>
      </c>
      <c r="B620" s="97"/>
      <c r="C620" s="2" t="str">
        <f ca="1">IF(B618="","",CONCATENATE("Zástupce","
",OFFSET(List1!K$11,tisk!A617,0)))</f>
        <v/>
      </c>
      <c r="D620" s="4" t="str">
        <f ca="1">IF(B618="","",CONCATENATE("Dotace bude použita na:",OFFSET(List1!N$11,tisk!A617,0)))</f>
        <v/>
      </c>
      <c r="E620" s="98"/>
      <c r="F620" s="44" t="str">
        <f ca="1">IF(B618="","",OFFSET(List1!Q$11,tisk!A617,0))</f>
        <v/>
      </c>
      <c r="G620" s="99"/>
      <c r="H620" s="100"/>
      <c r="I620" s="89"/>
      <c r="J620" s="99"/>
    </row>
    <row r="621" spans="1:10" s="1" customFormat="1" ht="75" customHeight="1" x14ac:dyDescent="0.25">
      <c r="A621" s="47"/>
      <c r="B621" s="97" t="str">
        <f ca="1">IF(OFFSET(List1!B$11,tisk!A620,0)&gt;0,OFFSET(List1!B$11,tisk!A620,0),"")</f>
        <v/>
      </c>
      <c r="C621" s="2" t="str">
        <f ca="1">IF(B621="","",CONCATENATE(OFFSET(List1!C$11,tisk!A620,0),"
",OFFSET(List1!D$11,tisk!A620,0),"
",OFFSET(List1!E$11,tisk!A620,0),"
",OFFSET(List1!F$11,tisk!A620,0)))</f>
        <v/>
      </c>
      <c r="D621" s="72" t="str">
        <f ca="1">IF(B621="","",OFFSET(List1!L$11,tisk!A620,0))</f>
        <v/>
      </c>
      <c r="E621" s="98" t="str">
        <f ca="1">IF(B621="","",OFFSET(List1!O$11,tisk!A620,0))</f>
        <v/>
      </c>
      <c r="F621" s="44" t="str">
        <f ca="1">IF(B621="","",OFFSET(List1!P$11,tisk!A620,0))</f>
        <v/>
      </c>
      <c r="G621" s="99" t="str">
        <f ca="1">IF(B621="","",OFFSET(List1!R$11,tisk!A620,0))</f>
        <v/>
      </c>
      <c r="H621" s="100" t="str">
        <f ca="1">IF(B621="","",OFFSET(List1!S$11,tisk!A620,0))</f>
        <v/>
      </c>
      <c r="I621" s="89"/>
      <c r="J621" s="99" t="str">
        <f ca="1">IF(B621="","",OFFSET(List1!T$11,tisk!A620,0))</f>
        <v/>
      </c>
    </row>
    <row r="622" spans="1:10" s="1" customFormat="1" ht="75" customHeight="1" x14ac:dyDescent="0.25">
      <c r="A622" s="47"/>
      <c r="B622" s="97"/>
      <c r="C622" s="2" t="str">
        <f ca="1">IF(B621="","",CONCATENATE("Okres ",OFFSET(List1!G$11,tisk!A620,0),"
","Právní forma","
",OFFSET(List1!H$11,tisk!A620,0),"
","IČO ",OFFSET(List1!I$11,tisk!A620,0),"
 ","B.Ú. ",OFFSET(List1!J$11,tisk!A620,0)))</f>
        <v/>
      </c>
      <c r="D622" s="4" t="str">
        <f ca="1">IF(B621="","",OFFSET(List1!M$11,tisk!A620,0))</f>
        <v/>
      </c>
      <c r="E622" s="98"/>
      <c r="F622" s="43"/>
      <c r="G622" s="99"/>
      <c r="H622" s="100"/>
      <c r="I622" s="89"/>
      <c r="J622" s="99"/>
    </row>
    <row r="623" spans="1:10" s="1" customFormat="1" ht="30" customHeight="1" x14ac:dyDescent="0.25">
      <c r="A623" s="47">
        <f>ROW()/3-1</f>
        <v>206.66666666666666</v>
      </c>
      <c r="B623" s="97"/>
      <c r="C623" s="2" t="str">
        <f ca="1">IF(B621="","",CONCATENATE("Zástupce","
",OFFSET(List1!K$11,tisk!A620,0)))</f>
        <v/>
      </c>
      <c r="D623" s="4" t="str">
        <f ca="1">IF(B621="","",CONCATENATE("Dotace bude použita na:",OFFSET(List1!N$11,tisk!A620,0)))</f>
        <v/>
      </c>
      <c r="E623" s="98"/>
      <c r="F623" s="44" t="str">
        <f ca="1">IF(B621="","",OFFSET(List1!Q$11,tisk!A620,0))</f>
        <v/>
      </c>
      <c r="G623" s="99"/>
      <c r="H623" s="100"/>
      <c r="I623" s="89"/>
      <c r="J623" s="99"/>
    </row>
    <row r="624" spans="1:10" s="1" customFormat="1" ht="75" customHeight="1" x14ac:dyDescent="0.25">
      <c r="A624" s="47"/>
      <c r="B624" s="97" t="str">
        <f ca="1">IF(OFFSET(List1!B$11,tisk!A623,0)&gt;0,OFFSET(List1!B$11,tisk!A623,0),"")</f>
        <v/>
      </c>
      <c r="C624" s="2" t="str">
        <f ca="1">IF(B624="","",CONCATENATE(OFFSET(List1!C$11,tisk!A623,0),"
",OFFSET(List1!D$11,tisk!A623,0),"
",OFFSET(List1!E$11,tisk!A623,0),"
",OFFSET(List1!F$11,tisk!A623,0)))</f>
        <v/>
      </c>
      <c r="D624" s="72" t="str">
        <f ca="1">IF(B624="","",OFFSET(List1!L$11,tisk!A623,0))</f>
        <v/>
      </c>
      <c r="E624" s="98" t="str">
        <f ca="1">IF(B624="","",OFFSET(List1!O$11,tisk!A623,0))</f>
        <v/>
      </c>
      <c r="F624" s="44" t="str">
        <f ca="1">IF(B624="","",OFFSET(List1!P$11,tisk!A623,0))</f>
        <v/>
      </c>
      <c r="G624" s="99" t="str">
        <f ca="1">IF(B624="","",OFFSET(List1!R$11,tisk!A623,0))</f>
        <v/>
      </c>
      <c r="H624" s="100" t="str">
        <f ca="1">IF(B624="","",OFFSET(List1!S$11,tisk!A623,0))</f>
        <v/>
      </c>
      <c r="I624" s="89"/>
      <c r="J624" s="99" t="str">
        <f ca="1">IF(B624="","",OFFSET(List1!T$11,tisk!A623,0))</f>
        <v/>
      </c>
    </row>
    <row r="625" spans="1:10" s="1" customFormat="1" ht="75" customHeight="1" x14ac:dyDescent="0.25">
      <c r="A625" s="47"/>
      <c r="B625" s="97"/>
      <c r="C625" s="2" t="str">
        <f ca="1">IF(B624="","",CONCATENATE("Okres ",OFFSET(List1!G$11,tisk!A623,0),"
","Právní forma","
",OFFSET(List1!H$11,tisk!A623,0),"
","IČO ",OFFSET(List1!I$11,tisk!A623,0),"
 ","B.Ú. ",OFFSET(List1!J$11,tisk!A623,0)))</f>
        <v/>
      </c>
      <c r="D625" s="4" t="str">
        <f ca="1">IF(B624="","",OFFSET(List1!M$11,tisk!A623,0))</f>
        <v/>
      </c>
      <c r="E625" s="98"/>
      <c r="F625" s="43"/>
      <c r="G625" s="99"/>
      <c r="H625" s="100"/>
      <c r="I625" s="89"/>
      <c r="J625" s="99"/>
    </row>
    <row r="626" spans="1:10" s="1" customFormat="1" ht="30" customHeight="1" x14ac:dyDescent="0.25">
      <c r="A626" s="47">
        <f>ROW()/3-1</f>
        <v>207.66666666666666</v>
      </c>
      <c r="B626" s="97"/>
      <c r="C626" s="2" t="str">
        <f ca="1">IF(B624="","",CONCATENATE("Zástupce","
",OFFSET(List1!K$11,tisk!A623,0)))</f>
        <v/>
      </c>
      <c r="D626" s="4" t="str">
        <f ca="1">IF(B624="","",CONCATENATE("Dotace bude použita na:",OFFSET(List1!N$11,tisk!A623,0)))</f>
        <v/>
      </c>
      <c r="E626" s="98"/>
      <c r="F626" s="44" t="str">
        <f ca="1">IF(B624="","",OFFSET(List1!Q$11,tisk!A623,0))</f>
        <v/>
      </c>
      <c r="G626" s="99"/>
      <c r="H626" s="100"/>
      <c r="I626" s="89"/>
      <c r="J626" s="99"/>
    </row>
    <row r="627" spans="1:10" s="1" customFormat="1" ht="75" customHeight="1" x14ac:dyDescent="0.25">
      <c r="A627" s="47"/>
      <c r="B627" s="97" t="str">
        <f ca="1">IF(OFFSET(List1!B$11,tisk!A626,0)&gt;0,OFFSET(List1!B$11,tisk!A626,0),"")</f>
        <v/>
      </c>
      <c r="C627" s="2" t="str">
        <f ca="1">IF(B627="","",CONCATENATE(OFFSET(List1!C$11,tisk!A626,0),"
",OFFSET(List1!D$11,tisk!A626,0),"
",OFFSET(List1!E$11,tisk!A626,0),"
",OFFSET(List1!F$11,tisk!A626,0)))</f>
        <v/>
      </c>
      <c r="D627" s="72" t="str">
        <f ca="1">IF(B627="","",OFFSET(List1!L$11,tisk!A626,0))</f>
        <v/>
      </c>
      <c r="E627" s="98" t="str">
        <f ca="1">IF(B627="","",OFFSET(List1!O$11,tisk!A626,0))</f>
        <v/>
      </c>
      <c r="F627" s="44" t="str">
        <f ca="1">IF(B627="","",OFFSET(List1!P$11,tisk!A626,0))</f>
        <v/>
      </c>
      <c r="G627" s="99" t="str">
        <f ca="1">IF(B627="","",OFFSET(List1!R$11,tisk!A626,0))</f>
        <v/>
      </c>
      <c r="H627" s="100" t="str">
        <f ca="1">IF(B627="","",OFFSET(List1!S$11,tisk!A626,0))</f>
        <v/>
      </c>
      <c r="I627" s="89"/>
      <c r="J627" s="99" t="str">
        <f ca="1">IF(B627="","",OFFSET(List1!T$11,tisk!A626,0))</f>
        <v/>
      </c>
    </row>
    <row r="628" spans="1:10" s="1" customFormat="1" ht="75" customHeight="1" x14ac:dyDescent="0.25">
      <c r="A628" s="47"/>
      <c r="B628" s="97"/>
      <c r="C628" s="2" t="str">
        <f ca="1">IF(B627="","",CONCATENATE("Okres ",OFFSET(List1!G$11,tisk!A626,0),"
","Právní forma","
",OFFSET(List1!H$11,tisk!A626,0),"
","IČO ",OFFSET(List1!I$11,tisk!A626,0),"
 ","B.Ú. ",OFFSET(List1!J$11,tisk!A626,0)))</f>
        <v/>
      </c>
      <c r="D628" s="4" t="str">
        <f ca="1">IF(B627="","",OFFSET(List1!M$11,tisk!A626,0))</f>
        <v/>
      </c>
      <c r="E628" s="98"/>
      <c r="F628" s="43"/>
      <c r="G628" s="99"/>
      <c r="H628" s="100"/>
      <c r="I628" s="89"/>
      <c r="J628" s="99"/>
    </row>
    <row r="629" spans="1:10" s="1" customFormat="1" ht="30" customHeight="1" x14ac:dyDescent="0.25">
      <c r="A629" s="47">
        <f>ROW()/3-1</f>
        <v>208.66666666666666</v>
      </c>
      <c r="B629" s="97"/>
      <c r="C629" s="2" t="str">
        <f ca="1">IF(B627="","",CONCATENATE("Zástupce","
",OFFSET(List1!K$11,tisk!A626,0)))</f>
        <v/>
      </c>
      <c r="D629" s="4" t="str">
        <f ca="1">IF(B627="","",CONCATENATE("Dotace bude použita na:",OFFSET(List1!N$11,tisk!A626,0)))</f>
        <v/>
      </c>
      <c r="E629" s="98"/>
      <c r="F629" s="44" t="str">
        <f ca="1">IF(B627="","",OFFSET(List1!Q$11,tisk!A626,0))</f>
        <v/>
      </c>
      <c r="G629" s="99"/>
      <c r="H629" s="100"/>
      <c r="I629" s="89"/>
      <c r="J629" s="99"/>
    </row>
    <row r="630" spans="1:10" s="1" customFormat="1" ht="75" customHeight="1" x14ac:dyDescent="0.25">
      <c r="A630" s="47"/>
      <c r="B630" s="97" t="str">
        <f ca="1">IF(OFFSET(List1!B$11,tisk!A629,0)&gt;0,OFFSET(List1!B$11,tisk!A629,0),"")</f>
        <v/>
      </c>
      <c r="C630" s="2" t="str">
        <f ca="1">IF(B630="","",CONCATENATE(OFFSET(List1!C$11,tisk!A629,0),"
",OFFSET(List1!D$11,tisk!A629,0),"
",OFFSET(List1!E$11,tisk!A629,0),"
",OFFSET(List1!F$11,tisk!A629,0)))</f>
        <v/>
      </c>
      <c r="D630" s="72" t="str">
        <f ca="1">IF(B630="","",OFFSET(List1!L$11,tisk!A629,0))</f>
        <v/>
      </c>
      <c r="E630" s="98" t="str">
        <f ca="1">IF(B630="","",OFFSET(List1!O$11,tisk!A629,0))</f>
        <v/>
      </c>
      <c r="F630" s="44" t="str">
        <f ca="1">IF(B630="","",OFFSET(List1!P$11,tisk!A629,0))</f>
        <v/>
      </c>
      <c r="G630" s="99" t="str">
        <f ca="1">IF(B630="","",OFFSET(List1!R$11,tisk!A629,0))</f>
        <v/>
      </c>
      <c r="H630" s="100" t="str">
        <f ca="1">IF(B630="","",OFFSET(List1!S$11,tisk!A629,0))</f>
        <v/>
      </c>
      <c r="I630" s="89"/>
      <c r="J630" s="99" t="str">
        <f ca="1">IF(B630="","",OFFSET(List1!T$11,tisk!A629,0))</f>
        <v/>
      </c>
    </row>
    <row r="631" spans="1:10" s="1" customFormat="1" ht="75" customHeight="1" x14ac:dyDescent="0.25">
      <c r="A631" s="47"/>
      <c r="B631" s="97"/>
      <c r="C631" s="2" t="str">
        <f ca="1">IF(B630="","",CONCATENATE("Okres ",OFFSET(List1!G$11,tisk!A629,0),"
","Právní forma","
",OFFSET(List1!H$11,tisk!A629,0),"
","IČO ",OFFSET(List1!I$11,tisk!A629,0),"
 ","B.Ú. ",OFFSET(List1!J$11,tisk!A629,0)))</f>
        <v/>
      </c>
      <c r="D631" s="4" t="str">
        <f ca="1">IF(B630="","",OFFSET(List1!M$11,tisk!A629,0))</f>
        <v/>
      </c>
      <c r="E631" s="98"/>
      <c r="F631" s="43"/>
      <c r="G631" s="99"/>
      <c r="H631" s="100"/>
      <c r="I631" s="89"/>
      <c r="J631" s="99"/>
    </row>
    <row r="632" spans="1:10" s="1" customFormat="1" ht="30" customHeight="1" x14ac:dyDescent="0.25">
      <c r="A632" s="47">
        <f>ROW()/3-1</f>
        <v>209.66666666666666</v>
      </c>
      <c r="B632" s="97"/>
      <c r="C632" s="2" t="str">
        <f ca="1">IF(B630="","",CONCATENATE("Zástupce","
",OFFSET(List1!K$11,tisk!A629,0)))</f>
        <v/>
      </c>
      <c r="D632" s="4" t="str">
        <f ca="1">IF(B630="","",CONCATENATE("Dotace bude použita na:",OFFSET(List1!N$11,tisk!A629,0)))</f>
        <v/>
      </c>
      <c r="E632" s="98"/>
      <c r="F632" s="44" t="str">
        <f ca="1">IF(B630="","",OFFSET(List1!Q$11,tisk!A629,0))</f>
        <v/>
      </c>
      <c r="G632" s="99"/>
      <c r="H632" s="100"/>
      <c r="I632" s="89"/>
      <c r="J632" s="99"/>
    </row>
    <row r="633" spans="1:10" s="1" customFormat="1" ht="75" customHeight="1" x14ac:dyDescent="0.25">
      <c r="A633" s="47"/>
      <c r="B633" s="97" t="str">
        <f ca="1">IF(OFFSET(List1!B$11,tisk!A632,0)&gt;0,OFFSET(List1!B$11,tisk!A632,0),"")</f>
        <v/>
      </c>
      <c r="C633" s="2" t="str">
        <f ca="1">IF(B633="","",CONCATENATE(OFFSET(List1!C$11,tisk!A632,0),"
",OFFSET(List1!D$11,tisk!A632,0),"
",OFFSET(List1!E$11,tisk!A632,0),"
",OFFSET(List1!F$11,tisk!A632,0)))</f>
        <v/>
      </c>
      <c r="D633" s="72" t="str">
        <f ca="1">IF(B633="","",OFFSET(List1!L$11,tisk!A632,0))</f>
        <v/>
      </c>
      <c r="E633" s="98" t="str">
        <f ca="1">IF(B633="","",OFFSET(List1!O$11,tisk!A632,0))</f>
        <v/>
      </c>
      <c r="F633" s="44" t="str">
        <f ca="1">IF(B633="","",OFFSET(List1!P$11,tisk!A632,0))</f>
        <v/>
      </c>
      <c r="G633" s="99" t="str">
        <f ca="1">IF(B633="","",OFFSET(List1!R$11,tisk!A632,0))</f>
        <v/>
      </c>
      <c r="H633" s="100" t="str">
        <f ca="1">IF(B633="","",OFFSET(List1!S$11,tisk!A632,0))</f>
        <v/>
      </c>
      <c r="I633" s="89"/>
      <c r="J633" s="99" t="str">
        <f ca="1">IF(B633="","",OFFSET(List1!T$11,tisk!A632,0))</f>
        <v/>
      </c>
    </row>
    <row r="634" spans="1:10" s="1" customFormat="1" ht="75" customHeight="1" x14ac:dyDescent="0.25">
      <c r="A634" s="47"/>
      <c r="B634" s="97"/>
      <c r="C634" s="2" t="str">
        <f ca="1">IF(B633="","",CONCATENATE("Okres ",OFFSET(List1!G$11,tisk!A632,0),"
","Právní forma","
",OFFSET(List1!H$11,tisk!A632,0),"
","IČO ",OFFSET(List1!I$11,tisk!A632,0),"
 ","B.Ú. ",OFFSET(List1!J$11,tisk!A632,0)))</f>
        <v/>
      </c>
      <c r="D634" s="4" t="str">
        <f ca="1">IF(B633="","",OFFSET(List1!M$11,tisk!A632,0))</f>
        <v/>
      </c>
      <c r="E634" s="98"/>
      <c r="F634" s="43"/>
      <c r="G634" s="99"/>
      <c r="H634" s="100"/>
      <c r="I634" s="89"/>
      <c r="J634" s="99"/>
    </row>
    <row r="635" spans="1:10" s="1" customFormat="1" ht="30" customHeight="1" x14ac:dyDescent="0.25">
      <c r="A635" s="47">
        <f>ROW()/3-1</f>
        <v>210.66666666666666</v>
      </c>
      <c r="B635" s="97"/>
      <c r="C635" s="2" t="str">
        <f ca="1">IF(B633="","",CONCATENATE("Zástupce","
",OFFSET(List1!K$11,tisk!A632,0)))</f>
        <v/>
      </c>
      <c r="D635" s="4" t="str">
        <f ca="1">IF(B633="","",CONCATENATE("Dotace bude použita na:",OFFSET(List1!N$11,tisk!A632,0)))</f>
        <v/>
      </c>
      <c r="E635" s="98"/>
      <c r="F635" s="44" t="str">
        <f ca="1">IF(B633="","",OFFSET(List1!Q$11,tisk!A632,0))</f>
        <v/>
      </c>
      <c r="G635" s="99"/>
      <c r="H635" s="100"/>
      <c r="I635" s="89"/>
      <c r="J635" s="99"/>
    </row>
    <row r="636" spans="1:10" s="1" customFormat="1" ht="75" customHeight="1" x14ac:dyDescent="0.25">
      <c r="A636" s="47"/>
      <c r="B636" s="97" t="str">
        <f ca="1">IF(OFFSET(List1!B$11,tisk!A635,0)&gt;0,OFFSET(List1!B$11,tisk!A635,0),"")</f>
        <v/>
      </c>
      <c r="C636" s="2" t="str">
        <f ca="1">IF(B636="","",CONCATENATE(OFFSET(List1!C$11,tisk!A635,0),"
",OFFSET(List1!D$11,tisk!A635,0),"
",OFFSET(List1!E$11,tisk!A635,0),"
",OFFSET(List1!F$11,tisk!A635,0)))</f>
        <v/>
      </c>
      <c r="D636" s="72" t="str">
        <f ca="1">IF(B636="","",OFFSET(List1!L$11,tisk!A635,0))</f>
        <v/>
      </c>
      <c r="E636" s="98" t="str">
        <f ca="1">IF(B636="","",OFFSET(List1!O$11,tisk!A635,0))</f>
        <v/>
      </c>
      <c r="F636" s="44" t="str">
        <f ca="1">IF(B636="","",OFFSET(List1!P$11,tisk!A635,0))</f>
        <v/>
      </c>
      <c r="G636" s="99" t="str">
        <f ca="1">IF(B636="","",OFFSET(List1!R$11,tisk!A635,0))</f>
        <v/>
      </c>
      <c r="H636" s="100" t="str">
        <f ca="1">IF(B636="","",OFFSET(List1!S$11,tisk!A635,0))</f>
        <v/>
      </c>
      <c r="I636" s="89"/>
      <c r="J636" s="99" t="str">
        <f ca="1">IF(B636="","",OFFSET(List1!T$11,tisk!A635,0))</f>
        <v/>
      </c>
    </row>
    <row r="637" spans="1:10" s="1" customFormat="1" ht="75" customHeight="1" x14ac:dyDescent="0.25">
      <c r="A637" s="47"/>
      <c r="B637" s="97"/>
      <c r="C637" s="2" t="str">
        <f ca="1">IF(B636="","",CONCATENATE("Okres ",OFFSET(List1!G$11,tisk!A635,0),"
","Právní forma","
",OFFSET(List1!H$11,tisk!A635,0),"
","IČO ",OFFSET(List1!I$11,tisk!A635,0),"
 ","B.Ú. ",OFFSET(List1!J$11,tisk!A635,0)))</f>
        <v/>
      </c>
      <c r="D637" s="4" t="str">
        <f ca="1">IF(B636="","",OFFSET(List1!M$11,tisk!A635,0))</f>
        <v/>
      </c>
      <c r="E637" s="98"/>
      <c r="F637" s="43"/>
      <c r="G637" s="99"/>
      <c r="H637" s="100"/>
      <c r="I637" s="89"/>
      <c r="J637" s="99"/>
    </row>
    <row r="638" spans="1:10" s="1" customFormat="1" ht="30" customHeight="1" x14ac:dyDescent="0.25">
      <c r="A638" s="47">
        <f>ROW()/3-1</f>
        <v>211.66666666666666</v>
      </c>
      <c r="B638" s="97"/>
      <c r="C638" s="2" t="str">
        <f ca="1">IF(B636="","",CONCATENATE("Zástupce","
",OFFSET(List1!K$11,tisk!A635,0)))</f>
        <v/>
      </c>
      <c r="D638" s="4" t="str">
        <f ca="1">IF(B636="","",CONCATENATE("Dotace bude použita na:",OFFSET(List1!N$11,tisk!A635,0)))</f>
        <v/>
      </c>
      <c r="E638" s="98"/>
      <c r="F638" s="44" t="str">
        <f ca="1">IF(B636="","",OFFSET(List1!Q$11,tisk!A635,0))</f>
        <v/>
      </c>
      <c r="G638" s="99"/>
      <c r="H638" s="100"/>
      <c r="I638" s="89"/>
      <c r="J638" s="99"/>
    </row>
    <row r="639" spans="1:10" s="1" customFormat="1" ht="75" customHeight="1" x14ac:dyDescent="0.25">
      <c r="A639" s="47"/>
      <c r="B639" s="97" t="str">
        <f ca="1">IF(OFFSET(List1!B$11,tisk!A638,0)&gt;0,OFFSET(List1!B$11,tisk!A638,0),"")</f>
        <v/>
      </c>
      <c r="C639" s="2" t="str">
        <f ca="1">IF(B639="","",CONCATENATE(OFFSET(List1!C$11,tisk!A638,0),"
",OFFSET(List1!D$11,tisk!A638,0),"
",OFFSET(List1!E$11,tisk!A638,0),"
",OFFSET(List1!F$11,tisk!A638,0)))</f>
        <v/>
      </c>
      <c r="D639" s="72" t="str">
        <f ca="1">IF(B639="","",OFFSET(List1!L$11,tisk!A638,0))</f>
        <v/>
      </c>
      <c r="E639" s="98" t="str">
        <f ca="1">IF(B639="","",OFFSET(List1!O$11,tisk!A638,0))</f>
        <v/>
      </c>
      <c r="F639" s="44" t="str">
        <f ca="1">IF(B639="","",OFFSET(List1!P$11,tisk!A638,0))</f>
        <v/>
      </c>
      <c r="G639" s="99" t="str">
        <f ca="1">IF(B639="","",OFFSET(List1!R$11,tisk!A638,0))</f>
        <v/>
      </c>
      <c r="H639" s="100" t="str">
        <f ca="1">IF(B639="","",OFFSET(List1!S$11,tisk!A638,0))</f>
        <v/>
      </c>
      <c r="I639" s="89"/>
      <c r="J639" s="99" t="str">
        <f ca="1">IF(B639="","",OFFSET(List1!T$11,tisk!A638,0))</f>
        <v/>
      </c>
    </row>
    <row r="640" spans="1:10" s="1" customFormat="1" ht="75" customHeight="1" x14ac:dyDescent="0.25">
      <c r="A640" s="47"/>
      <c r="B640" s="97"/>
      <c r="C640" s="2" t="str">
        <f ca="1">IF(B639="","",CONCATENATE("Okres ",OFFSET(List1!G$11,tisk!A638,0),"
","Právní forma","
",OFFSET(List1!H$11,tisk!A638,0),"
","IČO ",OFFSET(List1!I$11,tisk!A638,0),"
 ","B.Ú. ",OFFSET(List1!J$11,tisk!A638,0)))</f>
        <v/>
      </c>
      <c r="D640" s="4" t="str">
        <f ca="1">IF(B639="","",OFFSET(List1!M$11,tisk!A638,0))</f>
        <v/>
      </c>
      <c r="E640" s="98"/>
      <c r="F640" s="43"/>
      <c r="G640" s="99"/>
      <c r="H640" s="100"/>
      <c r="I640" s="89"/>
      <c r="J640" s="99"/>
    </row>
    <row r="641" spans="1:10" s="1" customFormat="1" ht="30" customHeight="1" x14ac:dyDescent="0.25">
      <c r="A641" s="47">
        <f>ROW()/3-1</f>
        <v>212.66666666666666</v>
      </c>
      <c r="B641" s="97"/>
      <c r="C641" s="2" t="str">
        <f ca="1">IF(B639="","",CONCATENATE("Zástupce","
",OFFSET(List1!K$11,tisk!A638,0)))</f>
        <v/>
      </c>
      <c r="D641" s="4" t="str">
        <f ca="1">IF(B639="","",CONCATENATE("Dotace bude použita na:",OFFSET(List1!N$11,tisk!A638,0)))</f>
        <v/>
      </c>
      <c r="E641" s="98"/>
      <c r="F641" s="44" t="str">
        <f ca="1">IF(B639="","",OFFSET(List1!Q$11,tisk!A638,0))</f>
        <v/>
      </c>
      <c r="G641" s="99"/>
      <c r="H641" s="100"/>
      <c r="I641" s="89"/>
      <c r="J641" s="99"/>
    </row>
    <row r="642" spans="1:10" s="1" customFormat="1" ht="75" customHeight="1" x14ac:dyDescent="0.25">
      <c r="A642" s="47"/>
      <c r="B642" s="97" t="str">
        <f ca="1">IF(OFFSET(List1!B$11,tisk!A641,0)&gt;0,OFFSET(List1!B$11,tisk!A641,0),"")</f>
        <v/>
      </c>
      <c r="C642" s="2" t="str">
        <f ca="1">IF(B642="","",CONCATENATE(OFFSET(List1!C$11,tisk!A641,0),"
",OFFSET(List1!D$11,tisk!A641,0),"
",OFFSET(List1!E$11,tisk!A641,0),"
",OFFSET(List1!F$11,tisk!A641,0)))</f>
        <v/>
      </c>
      <c r="D642" s="72" t="str">
        <f ca="1">IF(B642="","",OFFSET(List1!L$11,tisk!A641,0))</f>
        <v/>
      </c>
      <c r="E642" s="98" t="str">
        <f ca="1">IF(B642="","",OFFSET(List1!O$11,tisk!A641,0))</f>
        <v/>
      </c>
      <c r="F642" s="44" t="str">
        <f ca="1">IF(B642="","",OFFSET(List1!P$11,tisk!A641,0))</f>
        <v/>
      </c>
      <c r="G642" s="99" t="str">
        <f ca="1">IF(B642="","",OFFSET(List1!R$11,tisk!A641,0))</f>
        <v/>
      </c>
      <c r="H642" s="100" t="str">
        <f ca="1">IF(B642="","",OFFSET(List1!S$11,tisk!A641,0))</f>
        <v/>
      </c>
      <c r="I642" s="89"/>
      <c r="J642" s="99" t="str">
        <f ca="1">IF(B642="","",OFFSET(List1!T$11,tisk!A641,0))</f>
        <v/>
      </c>
    </row>
    <row r="643" spans="1:10" s="1" customFormat="1" ht="75" customHeight="1" x14ac:dyDescent="0.25">
      <c r="A643" s="47"/>
      <c r="B643" s="97"/>
      <c r="C643" s="2" t="str">
        <f ca="1">IF(B642="","",CONCATENATE("Okres ",OFFSET(List1!G$11,tisk!A641,0),"
","Právní forma","
",OFFSET(List1!H$11,tisk!A641,0),"
","IČO ",OFFSET(List1!I$11,tisk!A641,0),"
 ","B.Ú. ",OFFSET(List1!J$11,tisk!A641,0)))</f>
        <v/>
      </c>
      <c r="D643" s="4" t="str">
        <f ca="1">IF(B642="","",OFFSET(List1!M$11,tisk!A641,0))</f>
        <v/>
      </c>
      <c r="E643" s="98"/>
      <c r="F643" s="43"/>
      <c r="G643" s="99"/>
      <c r="H643" s="100"/>
      <c r="I643" s="89"/>
      <c r="J643" s="99"/>
    </row>
    <row r="644" spans="1:10" s="1" customFormat="1" ht="30" customHeight="1" x14ac:dyDescent="0.25">
      <c r="A644" s="47">
        <f>ROW()/3-1</f>
        <v>213.66666666666666</v>
      </c>
      <c r="B644" s="97"/>
      <c r="C644" s="2" t="str">
        <f ca="1">IF(B642="","",CONCATENATE("Zástupce","
",OFFSET(List1!K$11,tisk!A641,0)))</f>
        <v/>
      </c>
      <c r="D644" s="4" t="str">
        <f ca="1">IF(B642="","",CONCATENATE("Dotace bude použita na:",OFFSET(List1!N$11,tisk!A641,0)))</f>
        <v/>
      </c>
      <c r="E644" s="98"/>
      <c r="F644" s="44" t="str">
        <f ca="1">IF(B642="","",OFFSET(List1!Q$11,tisk!A641,0))</f>
        <v/>
      </c>
      <c r="G644" s="99"/>
      <c r="H644" s="100"/>
      <c r="I644" s="89"/>
      <c r="J644" s="99"/>
    </row>
    <row r="645" spans="1:10" s="1" customFormat="1" ht="75" customHeight="1" x14ac:dyDescent="0.25">
      <c r="A645" s="47"/>
      <c r="B645" s="97" t="str">
        <f ca="1">IF(OFFSET(List1!B$11,tisk!A644,0)&gt;0,OFFSET(List1!B$11,tisk!A644,0),"")</f>
        <v/>
      </c>
      <c r="C645" s="2" t="str">
        <f ca="1">IF(B645="","",CONCATENATE(OFFSET(List1!C$11,tisk!A644,0),"
",OFFSET(List1!D$11,tisk!A644,0),"
",OFFSET(List1!E$11,tisk!A644,0),"
",OFFSET(List1!F$11,tisk!A644,0)))</f>
        <v/>
      </c>
      <c r="D645" s="72" t="str">
        <f ca="1">IF(B645="","",OFFSET(List1!L$11,tisk!A644,0))</f>
        <v/>
      </c>
      <c r="E645" s="98" t="str">
        <f ca="1">IF(B645="","",OFFSET(List1!O$11,tisk!A644,0))</f>
        <v/>
      </c>
      <c r="F645" s="44" t="str">
        <f ca="1">IF(B645="","",OFFSET(List1!P$11,tisk!A644,0))</f>
        <v/>
      </c>
      <c r="G645" s="99" t="str">
        <f ca="1">IF(B645="","",OFFSET(List1!R$11,tisk!A644,0))</f>
        <v/>
      </c>
      <c r="H645" s="100" t="str">
        <f ca="1">IF(B645="","",OFFSET(List1!S$11,tisk!A644,0))</f>
        <v/>
      </c>
      <c r="I645" s="89"/>
      <c r="J645" s="99" t="str">
        <f ca="1">IF(B645="","",OFFSET(List1!T$11,tisk!A644,0))</f>
        <v/>
      </c>
    </row>
    <row r="646" spans="1:10" s="1" customFormat="1" ht="75" customHeight="1" x14ac:dyDescent="0.25">
      <c r="A646" s="47"/>
      <c r="B646" s="97"/>
      <c r="C646" s="2" t="str">
        <f ca="1">IF(B645="","",CONCATENATE("Okres ",OFFSET(List1!G$11,tisk!A644,0),"
","Právní forma","
",OFFSET(List1!H$11,tisk!A644,0),"
","IČO ",OFFSET(List1!I$11,tisk!A644,0),"
 ","B.Ú. ",OFFSET(List1!J$11,tisk!A644,0)))</f>
        <v/>
      </c>
      <c r="D646" s="4" t="str">
        <f ca="1">IF(B645="","",OFFSET(List1!M$11,tisk!A644,0))</f>
        <v/>
      </c>
      <c r="E646" s="98"/>
      <c r="F646" s="43"/>
      <c r="G646" s="99"/>
      <c r="H646" s="100"/>
      <c r="I646" s="89"/>
      <c r="J646" s="99"/>
    </row>
    <row r="647" spans="1:10" s="1" customFormat="1" ht="30" customHeight="1" x14ac:dyDescent="0.25">
      <c r="A647" s="47">
        <f>ROW()/3-1</f>
        <v>214.66666666666666</v>
      </c>
      <c r="B647" s="97"/>
      <c r="C647" s="2" t="str">
        <f ca="1">IF(B645="","",CONCATENATE("Zástupce","
",OFFSET(List1!K$11,tisk!A644,0)))</f>
        <v/>
      </c>
      <c r="D647" s="4" t="str">
        <f ca="1">IF(B645="","",CONCATENATE("Dotace bude použita na:",OFFSET(List1!N$11,tisk!A644,0)))</f>
        <v/>
      </c>
      <c r="E647" s="98"/>
      <c r="F647" s="44" t="str">
        <f ca="1">IF(B645="","",OFFSET(List1!Q$11,tisk!A644,0))</f>
        <v/>
      </c>
      <c r="G647" s="99"/>
      <c r="H647" s="100"/>
      <c r="I647" s="89"/>
      <c r="J647" s="99"/>
    </row>
    <row r="648" spans="1:10" s="1" customFormat="1" ht="75" customHeight="1" x14ac:dyDescent="0.25">
      <c r="A648" s="47"/>
      <c r="B648" s="97" t="str">
        <f ca="1">IF(OFFSET(List1!B$11,tisk!A647,0)&gt;0,OFFSET(List1!B$11,tisk!A647,0),"")</f>
        <v/>
      </c>
      <c r="C648" s="2" t="str">
        <f ca="1">IF(B648="","",CONCATENATE(OFFSET(List1!C$11,tisk!A647,0),"
",OFFSET(List1!D$11,tisk!A647,0),"
",OFFSET(List1!E$11,tisk!A647,0),"
",OFFSET(List1!F$11,tisk!A647,0)))</f>
        <v/>
      </c>
      <c r="D648" s="72" t="str">
        <f ca="1">IF(B648="","",OFFSET(List1!L$11,tisk!A647,0))</f>
        <v/>
      </c>
      <c r="E648" s="98" t="str">
        <f ca="1">IF(B648="","",OFFSET(List1!O$11,tisk!A647,0))</f>
        <v/>
      </c>
      <c r="F648" s="44" t="str">
        <f ca="1">IF(B648="","",OFFSET(List1!P$11,tisk!A647,0))</f>
        <v/>
      </c>
      <c r="G648" s="99" t="str">
        <f ca="1">IF(B648="","",OFFSET(List1!R$11,tisk!A647,0))</f>
        <v/>
      </c>
      <c r="H648" s="100" t="str">
        <f ca="1">IF(B648="","",OFFSET(List1!S$11,tisk!A647,0))</f>
        <v/>
      </c>
      <c r="I648" s="89"/>
      <c r="J648" s="99" t="str">
        <f ca="1">IF(B648="","",OFFSET(List1!T$11,tisk!A647,0))</f>
        <v/>
      </c>
    </row>
    <row r="649" spans="1:10" s="1" customFormat="1" ht="75" customHeight="1" x14ac:dyDescent="0.25">
      <c r="A649" s="47"/>
      <c r="B649" s="97"/>
      <c r="C649" s="2" t="str">
        <f ca="1">IF(B648="","",CONCATENATE("Okres ",OFFSET(List1!G$11,tisk!A647,0),"
","Právní forma","
",OFFSET(List1!H$11,tisk!A647,0),"
","IČO ",OFFSET(List1!I$11,tisk!A647,0),"
 ","B.Ú. ",OFFSET(List1!J$11,tisk!A647,0)))</f>
        <v/>
      </c>
      <c r="D649" s="4" t="str">
        <f ca="1">IF(B648="","",OFFSET(List1!M$11,tisk!A647,0))</f>
        <v/>
      </c>
      <c r="E649" s="98"/>
      <c r="F649" s="43"/>
      <c r="G649" s="99"/>
      <c r="H649" s="100"/>
      <c r="I649" s="89"/>
      <c r="J649" s="99"/>
    </row>
    <row r="650" spans="1:10" s="1" customFormat="1" ht="30" customHeight="1" x14ac:dyDescent="0.25">
      <c r="A650" s="47">
        <f>ROW()/3-1</f>
        <v>215.66666666666666</v>
      </c>
      <c r="B650" s="97"/>
      <c r="C650" s="2" t="str">
        <f ca="1">IF(B648="","",CONCATENATE("Zástupce","
",OFFSET(List1!K$11,tisk!A647,0)))</f>
        <v/>
      </c>
      <c r="D650" s="4" t="str">
        <f ca="1">IF(B648="","",CONCATENATE("Dotace bude použita na:",OFFSET(List1!N$11,tisk!A647,0)))</f>
        <v/>
      </c>
      <c r="E650" s="98"/>
      <c r="F650" s="44" t="str">
        <f ca="1">IF(B648="","",OFFSET(List1!Q$11,tisk!A647,0))</f>
        <v/>
      </c>
      <c r="G650" s="99"/>
      <c r="H650" s="100"/>
      <c r="I650" s="89"/>
      <c r="J650" s="99"/>
    </row>
    <row r="651" spans="1:10" s="1" customFormat="1" ht="75" customHeight="1" x14ac:dyDescent="0.25">
      <c r="A651" s="47"/>
      <c r="B651" s="97" t="str">
        <f ca="1">IF(OFFSET(List1!B$11,tisk!A650,0)&gt;0,OFFSET(List1!B$11,tisk!A650,0),"")</f>
        <v/>
      </c>
      <c r="C651" s="2" t="str">
        <f ca="1">IF(B651="","",CONCATENATE(OFFSET(List1!C$11,tisk!A650,0),"
",OFFSET(List1!D$11,tisk!A650,0),"
",OFFSET(List1!E$11,tisk!A650,0),"
",OFFSET(List1!F$11,tisk!A650,0)))</f>
        <v/>
      </c>
      <c r="D651" s="72" t="str">
        <f ca="1">IF(B651="","",OFFSET(List1!L$11,tisk!A650,0))</f>
        <v/>
      </c>
      <c r="E651" s="98" t="str">
        <f ca="1">IF(B651="","",OFFSET(List1!O$11,tisk!A650,0))</f>
        <v/>
      </c>
      <c r="F651" s="44" t="str">
        <f ca="1">IF(B651="","",OFFSET(List1!P$11,tisk!A650,0))</f>
        <v/>
      </c>
      <c r="G651" s="99" t="str">
        <f ca="1">IF(B651="","",OFFSET(List1!R$11,tisk!A650,0))</f>
        <v/>
      </c>
      <c r="H651" s="100" t="str">
        <f ca="1">IF(B651="","",OFFSET(List1!S$11,tisk!A650,0))</f>
        <v/>
      </c>
      <c r="I651" s="89"/>
      <c r="J651" s="99" t="str">
        <f ca="1">IF(B651="","",OFFSET(List1!T$11,tisk!A650,0))</f>
        <v/>
      </c>
    </row>
    <row r="652" spans="1:10" s="1" customFormat="1" ht="75" customHeight="1" x14ac:dyDescent="0.25">
      <c r="A652" s="47"/>
      <c r="B652" s="97"/>
      <c r="C652" s="2" t="str">
        <f ca="1">IF(B651="","",CONCATENATE("Okres ",OFFSET(List1!G$11,tisk!A650,0),"
","Právní forma","
",OFFSET(List1!H$11,tisk!A650,0),"
","IČO ",OFFSET(List1!I$11,tisk!A650,0),"
 ","B.Ú. ",OFFSET(List1!J$11,tisk!A650,0)))</f>
        <v/>
      </c>
      <c r="D652" s="4" t="str">
        <f ca="1">IF(B651="","",OFFSET(List1!M$11,tisk!A650,0))</f>
        <v/>
      </c>
      <c r="E652" s="98"/>
      <c r="F652" s="43"/>
      <c r="G652" s="99"/>
      <c r="H652" s="100"/>
      <c r="I652" s="89"/>
      <c r="J652" s="99"/>
    </row>
    <row r="653" spans="1:10" s="1" customFormat="1" ht="30" customHeight="1" x14ac:dyDescent="0.25">
      <c r="A653" s="47">
        <f>ROW()/3-1</f>
        <v>216.66666666666666</v>
      </c>
      <c r="B653" s="97"/>
      <c r="C653" s="2" t="str">
        <f ca="1">IF(B651="","",CONCATENATE("Zástupce","
",OFFSET(List1!K$11,tisk!A650,0)))</f>
        <v/>
      </c>
      <c r="D653" s="4" t="str">
        <f ca="1">IF(B651="","",CONCATENATE("Dotace bude použita na:",OFFSET(List1!N$11,tisk!A650,0)))</f>
        <v/>
      </c>
      <c r="E653" s="98"/>
      <c r="F653" s="44" t="str">
        <f ca="1">IF(B651="","",OFFSET(List1!Q$11,tisk!A650,0))</f>
        <v/>
      </c>
      <c r="G653" s="99"/>
      <c r="H653" s="100"/>
      <c r="I653" s="89"/>
      <c r="J653" s="99"/>
    </row>
    <row r="654" spans="1:10" s="1" customFormat="1" ht="75" customHeight="1" x14ac:dyDescent="0.25">
      <c r="A654" s="47"/>
      <c r="B654" s="97" t="str">
        <f ca="1">IF(OFFSET(List1!B$11,tisk!A653,0)&gt;0,OFFSET(List1!B$11,tisk!A653,0),"")</f>
        <v/>
      </c>
      <c r="C654" s="2" t="str">
        <f ca="1">IF(B654="","",CONCATENATE(OFFSET(List1!C$11,tisk!A653,0),"
",OFFSET(List1!D$11,tisk!A653,0),"
",OFFSET(List1!E$11,tisk!A653,0),"
",OFFSET(List1!F$11,tisk!A653,0)))</f>
        <v/>
      </c>
      <c r="D654" s="72" t="str">
        <f ca="1">IF(B654="","",OFFSET(List1!L$11,tisk!A653,0))</f>
        <v/>
      </c>
      <c r="E654" s="98" t="str">
        <f ca="1">IF(B654="","",OFFSET(List1!O$11,tisk!A653,0))</f>
        <v/>
      </c>
      <c r="F654" s="44" t="str">
        <f ca="1">IF(B654="","",OFFSET(List1!P$11,tisk!A653,0))</f>
        <v/>
      </c>
      <c r="G654" s="99" t="str">
        <f ca="1">IF(B654="","",OFFSET(List1!R$11,tisk!A653,0))</f>
        <v/>
      </c>
      <c r="H654" s="100" t="str">
        <f ca="1">IF(B654="","",OFFSET(List1!S$11,tisk!A653,0))</f>
        <v/>
      </c>
      <c r="I654" s="89"/>
      <c r="J654" s="99" t="str">
        <f ca="1">IF(B654="","",OFFSET(List1!T$11,tisk!A653,0))</f>
        <v/>
      </c>
    </row>
    <row r="655" spans="1:10" s="1" customFormat="1" ht="75" customHeight="1" x14ac:dyDescent="0.25">
      <c r="A655" s="47"/>
      <c r="B655" s="97"/>
      <c r="C655" s="2" t="str">
        <f ca="1">IF(B654="","",CONCATENATE("Okres ",OFFSET(List1!G$11,tisk!A653,0),"
","Právní forma","
",OFFSET(List1!H$11,tisk!A653,0),"
","IČO ",OFFSET(List1!I$11,tisk!A653,0),"
 ","B.Ú. ",OFFSET(List1!J$11,tisk!A653,0)))</f>
        <v/>
      </c>
      <c r="D655" s="4" t="str">
        <f ca="1">IF(B654="","",OFFSET(List1!M$11,tisk!A653,0))</f>
        <v/>
      </c>
      <c r="E655" s="98"/>
      <c r="F655" s="43"/>
      <c r="G655" s="99"/>
      <c r="H655" s="100"/>
      <c r="I655" s="89"/>
      <c r="J655" s="99"/>
    </row>
    <row r="656" spans="1:10" s="1" customFormat="1" ht="30" customHeight="1" x14ac:dyDescent="0.25">
      <c r="A656" s="47">
        <f>ROW()/3-1</f>
        <v>217.66666666666666</v>
      </c>
      <c r="B656" s="97"/>
      <c r="C656" s="2" t="str">
        <f ca="1">IF(B654="","",CONCATENATE("Zástupce","
",OFFSET(List1!K$11,tisk!A653,0)))</f>
        <v/>
      </c>
      <c r="D656" s="4" t="str">
        <f ca="1">IF(B654="","",CONCATENATE("Dotace bude použita na:",OFFSET(List1!N$11,tisk!A653,0)))</f>
        <v/>
      </c>
      <c r="E656" s="98"/>
      <c r="F656" s="44" t="str">
        <f ca="1">IF(B654="","",OFFSET(List1!Q$11,tisk!A653,0))</f>
        <v/>
      </c>
      <c r="G656" s="99"/>
      <c r="H656" s="100"/>
      <c r="I656" s="89"/>
      <c r="J656" s="99"/>
    </row>
    <row r="657" spans="1:10" s="1" customFormat="1" ht="75" customHeight="1" x14ac:dyDescent="0.25">
      <c r="A657" s="47"/>
      <c r="B657" s="97" t="str">
        <f ca="1">IF(OFFSET(List1!B$11,tisk!A656,0)&gt;0,OFFSET(List1!B$11,tisk!A656,0),"")</f>
        <v/>
      </c>
      <c r="C657" s="2" t="str">
        <f ca="1">IF(B657="","",CONCATENATE(OFFSET(List1!C$11,tisk!A656,0),"
",OFFSET(List1!D$11,tisk!A656,0),"
",OFFSET(List1!E$11,tisk!A656,0),"
",OFFSET(List1!F$11,tisk!A656,0)))</f>
        <v/>
      </c>
      <c r="D657" s="72" t="str">
        <f ca="1">IF(B657="","",OFFSET(List1!L$11,tisk!A656,0))</f>
        <v/>
      </c>
      <c r="E657" s="98" t="str">
        <f ca="1">IF(B657="","",OFFSET(List1!O$11,tisk!A656,0))</f>
        <v/>
      </c>
      <c r="F657" s="44" t="str">
        <f ca="1">IF(B657="","",OFFSET(List1!P$11,tisk!A656,0))</f>
        <v/>
      </c>
      <c r="G657" s="99" t="str">
        <f ca="1">IF(B657="","",OFFSET(List1!R$11,tisk!A656,0))</f>
        <v/>
      </c>
      <c r="H657" s="100" t="str">
        <f ca="1">IF(B657="","",OFFSET(List1!S$11,tisk!A656,0))</f>
        <v/>
      </c>
      <c r="I657" s="89"/>
      <c r="J657" s="99" t="str">
        <f ca="1">IF(B657="","",OFFSET(List1!T$11,tisk!A656,0))</f>
        <v/>
      </c>
    </row>
    <row r="658" spans="1:10" s="1" customFormat="1" ht="75" customHeight="1" x14ac:dyDescent="0.25">
      <c r="A658" s="47"/>
      <c r="B658" s="97"/>
      <c r="C658" s="2" t="str">
        <f ca="1">IF(B657="","",CONCATENATE("Okres ",OFFSET(List1!G$11,tisk!A656,0),"
","Právní forma","
",OFFSET(List1!H$11,tisk!A656,0),"
","IČO ",OFFSET(List1!I$11,tisk!A656,0),"
 ","B.Ú. ",OFFSET(List1!J$11,tisk!A656,0)))</f>
        <v/>
      </c>
      <c r="D658" s="4" t="str">
        <f ca="1">IF(B657="","",OFFSET(List1!M$11,tisk!A656,0))</f>
        <v/>
      </c>
      <c r="E658" s="98"/>
      <c r="F658" s="43"/>
      <c r="G658" s="99"/>
      <c r="H658" s="100"/>
      <c r="I658" s="89"/>
      <c r="J658" s="99"/>
    </row>
    <row r="659" spans="1:10" s="1" customFormat="1" ht="30" customHeight="1" x14ac:dyDescent="0.25">
      <c r="A659" s="47">
        <f>ROW()/3-1</f>
        <v>218.66666666666666</v>
      </c>
      <c r="B659" s="97"/>
      <c r="C659" s="2" t="str">
        <f ca="1">IF(B657="","",CONCATENATE("Zástupce","
",OFFSET(List1!K$11,tisk!A656,0)))</f>
        <v/>
      </c>
      <c r="D659" s="4" t="str">
        <f ca="1">IF(B657="","",CONCATENATE("Dotace bude použita na:",OFFSET(List1!N$11,tisk!A656,0)))</f>
        <v/>
      </c>
      <c r="E659" s="98"/>
      <c r="F659" s="44" t="str">
        <f ca="1">IF(B657="","",OFFSET(List1!Q$11,tisk!A656,0))</f>
        <v/>
      </c>
      <c r="G659" s="99"/>
      <c r="H659" s="100"/>
      <c r="I659" s="89"/>
      <c r="J659" s="99"/>
    </row>
    <row r="660" spans="1:10" s="1" customFormat="1" ht="75" customHeight="1" x14ac:dyDescent="0.25">
      <c r="A660" s="47"/>
      <c r="B660" s="97" t="str">
        <f ca="1">IF(OFFSET(List1!B$11,tisk!A659,0)&gt;0,OFFSET(List1!B$11,tisk!A659,0),"")</f>
        <v/>
      </c>
      <c r="C660" s="2" t="str">
        <f ca="1">IF(B660="","",CONCATENATE(OFFSET(List1!C$11,tisk!A659,0),"
",OFFSET(List1!D$11,tisk!A659,0),"
",OFFSET(List1!E$11,tisk!A659,0),"
",OFFSET(List1!F$11,tisk!A659,0)))</f>
        <v/>
      </c>
      <c r="D660" s="72" t="str">
        <f ca="1">IF(B660="","",OFFSET(List1!L$11,tisk!A659,0))</f>
        <v/>
      </c>
      <c r="E660" s="98" t="str">
        <f ca="1">IF(B660="","",OFFSET(List1!O$11,tisk!A659,0))</f>
        <v/>
      </c>
      <c r="F660" s="44" t="str">
        <f ca="1">IF(B660="","",OFFSET(List1!P$11,tisk!A659,0))</f>
        <v/>
      </c>
      <c r="G660" s="99" t="str">
        <f ca="1">IF(B660="","",OFFSET(List1!R$11,tisk!A659,0))</f>
        <v/>
      </c>
      <c r="H660" s="100" t="str">
        <f ca="1">IF(B660="","",OFFSET(List1!S$11,tisk!A659,0))</f>
        <v/>
      </c>
      <c r="I660" s="89"/>
      <c r="J660" s="99" t="str">
        <f ca="1">IF(B660="","",OFFSET(List1!T$11,tisk!A659,0))</f>
        <v/>
      </c>
    </row>
    <row r="661" spans="1:10" s="1" customFormat="1" ht="75" customHeight="1" x14ac:dyDescent="0.25">
      <c r="A661" s="47"/>
      <c r="B661" s="97"/>
      <c r="C661" s="2" t="str">
        <f ca="1">IF(B660="","",CONCATENATE("Okres ",OFFSET(List1!G$11,tisk!A659,0),"
","Právní forma","
",OFFSET(List1!H$11,tisk!A659,0),"
","IČO ",OFFSET(List1!I$11,tisk!A659,0),"
 ","B.Ú. ",OFFSET(List1!J$11,tisk!A659,0)))</f>
        <v/>
      </c>
      <c r="D661" s="4" t="str">
        <f ca="1">IF(B660="","",OFFSET(List1!M$11,tisk!A659,0))</f>
        <v/>
      </c>
      <c r="E661" s="98"/>
      <c r="F661" s="43"/>
      <c r="G661" s="99"/>
      <c r="H661" s="100"/>
      <c r="I661" s="89"/>
      <c r="J661" s="99"/>
    </row>
    <row r="662" spans="1:10" s="1" customFormat="1" ht="30" customHeight="1" x14ac:dyDescent="0.25">
      <c r="A662" s="47">
        <f>ROW()/3-1</f>
        <v>219.66666666666666</v>
      </c>
      <c r="B662" s="97"/>
      <c r="C662" s="2" t="str">
        <f ca="1">IF(B660="","",CONCATENATE("Zástupce","
",OFFSET(List1!K$11,tisk!A659,0)))</f>
        <v/>
      </c>
      <c r="D662" s="4" t="str">
        <f ca="1">IF(B660="","",CONCATENATE("Dotace bude použita na:",OFFSET(List1!N$11,tisk!A659,0)))</f>
        <v/>
      </c>
      <c r="E662" s="98"/>
      <c r="F662" s="44" t="str">
        <f ca="1">IF(B660="","",OFFSET(List1!Q$11,tisk!A659,0))</f>
        <v/>
      </c>
      <c r="G662" s="99"/>
      <c r="H662" s="100"/>
      <c r="I662" s="89"/>
      <c r="J662" s="99"/>
    </row>
    <row r="663" spans="1:10" s="1" customFormat="1" ht="75" customHeight="1" x14ac:dyDescent="0.25">
      <c r="A663" s="47"/>
      <c r="B663" s="97" t="str">
        <f ca="1">IF(OFFSET(List1!B$11,tisk!A662,0)&gt;0,OFFSET(List1!B$11,tisk!A662,0),"")</f>
        <v/>
      </c>
      <c r="C663" s="2" t="str">
        <f ca="1">IF(B663="","",CONCATENATE(OFFSET(List1!C$11,tisk!A662,0),"
",OFFSET(List1!D$11,tisk!A662,0),"
",OFFSET(List1!E$11,tisk!A662,0),"
",OFFSET(List1!F$11,tisk!A662,0)))</f>
        <v/>
      </c>
      <c r="D663" s="72" t="str">
        <f ca="1">IF(B663="","",OFFSET(List1!L$11,tisk!A662,0))</f>
        <v/>
      </c>
      <c r="E663" s="98" t="str">
        <f ca="1">IF(B663="","",OFFSET(List1!O$11,tisk!A662,0))</f>
        <v/>
      </c>
      <c r="F663" s="44" t="str">
        <f ca="1">IF(B663="","",OFFSET(List1!P$11,tisk!A662,0))</f>
        <v/>
      </c>
      <c r="G663" s="99" t="str">
        <f ca="1">IF(B663="","",OFFSET(List1!R$11,tisk!A662,0))</f>
        <v/>
      </c>
      <c r="H663" s="100" t="str">
        <f ca="1">IF(B663="","",OFFSET(List1!S$11,tisk!A662,0))</f>
        <v/>
      </c>
      <c r="I663" s="89"/>
      <c r="J663" s="99" t="str">
        <f ca="1">IF(B663="","",OFFSET(List1!T$11,tisk!A662,0))</f>
        <v/>
      </c>
    </row>
    <row r="664" spans="1:10" s="1" customFormat="1" ht="75" customHeight="1" x14ac:dyDescent="0.25">
      <c r="A664" s="47"/>
      <c r="B664" s="97"/>
      <c r="C664" s="2" t="str">
        <f ca="1">IF(B663="","",CONCATENATE("Okres ",OFFSET(List1!G$11,tisk!A662,0),"
","Právní forma","
",OFFSET(List1!H$11,tisk!A662,0),"
","IČO ",OFFSET(List1!I$11,tisk!A662,0),"
 ","B.Ú. ",OFFSET(List1!J$11,tisk!A662,0)))</f>
        <v/>
      </c>
      <c r="D664" s="4" t="str">
        <f ca="1">IF(B663="","",OFFSET(List1!M$11,tisk!A662,0))</f>
        <v/>
      </c>
      <c r="E664" s="98"/>
      <c r="F664" s="43"/>
      <c r="G664" s="99"/>
      <c r="H664" s="100"/>
      <c r="I664" s="89"/>
      <c r="J664" s="99"/>
    </row>
    <row r="665" spans="1:10" s="1" customFormat="1" ht="30" customHeight="1" x14ac:dyDescent="0.25">
      <c r="A665" s="47">
        <f>ROW()/3-1</f>
        <v>220.66666666666666</v>
      </c>
      <c r="B665" s="97"/>
      <c r="C665" s="2" t="str">
        <f ca="1">IF(B663="","",CONCATENATE("Zástupce","
",OFFSET(List1!K$11,tisk!A662,0)))</f>
        <v/>
      </c>
      <c r="D665" s="4" t="str">
        <f ca="1">IF(B663="","",CONCATENATE("Dotace bude použita na:",OFFSET(List1!N$11,tisk!A662,0)))</f>
        <v/>
      </c>
      <c r="E665" s="98"/>
      <c r="F665" s="44" t="str">
        <f ca="1">IF(B663="","",OFFSET(List1!Q$11,tisk!A662,0))</f>
        <v/>
      </c>
      <c r="G665" s="99"/>
      <c r="H665" s="100"/>
      <c r="I665" s="89"/>
      <c r="J665" s="99"/>
    </row>
    <row r="666" spans="1:10" s="1" customFormat="1" ht="75" customHeight="1" x14ac:dyDescent="0.25">
      <c r="A666" s="47"/>
      <c r="B666" s="97" t="str">
        <f ca="1">IF(OFFSET(List1!B$11,tisk!A665,0)&gt;0,OFFSET(List1!B$11,tisk!A665,0),"")</f>
        <v/>
      </c>
      <c r="C666" s="2" t="str">
        <f ca="1">IF(B666="","",CONCATENATE(OFFSET(List1!C$11,tisk!A665,0),"
",OFFSET(List1!D$11,tisk!A665,0),"
",OFFSET(List1!E$11,tisk!A665,0),"
",OFFSET(List1!F$11,tisk!A665,0)))</f>
        <v/>
      </c>
      <c r="D666" s="72" t="str">
        <f ca="1">IF(B666="","",OFFSET(List1!L$11,tisk!A665,0))</f>
        <v/>
      </c>
      <c r="E666" s="98" t="str">
        <f ca="1">IF(B666="","",OFFSET(List1!O$11,tisk!A665,0))</f>
        <v/>
      </c>
      <c r="F666" s="44" t="str">
        <f ca="1">IF(B666="","",OFFSET(List1!P$11,tisk!A665,0))</f>
        <v/>
      </c>
      <c r="G666" s="99" t="str">
        <f ca="1">IF(B666="","",OFFSET(List1!R$11,tisk!A665,0))</f>
        <v/>
      </c>
      <c r="H666" s="100" t="str">
        <f ca="1">IF(B666="","",OFFSET(List1!S$11,tisk!A665,0))</f>
        <v/>
      </c>
      <c r="I666" s="89"/>
      <c r="J666" s="99" t="str">
        <f ca="1">IF(B666="","",OFFSET(List1!T$11,tisk!A665,0))</f>
        <v/>
      </c>
    </row>
    <row r="667" spans="1:10" s="1" customFormat="1" ht="75" customHeight="1" x14ac:dyDescent="0.25">
      <c r="A667" s="47"/>
      <c r="B667" s="97"/>
      <c r="C667" s="2" t="str">
        <f ca="1">IF(B666="","",CONCATENATE("Okres ",OFFSET(List1!G$11,tisk!A665,0),"
","Právní forma","
",OFFSET(List1!H$11,tisk!A665,0),"
","IČO ",OFFSET(List1!I$11,tisk!A665,0),"
 ","B.Ú. ",OFFSET(List1!J$11,tisk!A665,0)))</f>
        <v/>
      </c>
      <c r="D667" s="4" t="str">
        <f ca="1">IF(B666="","",OFFSET(List1!M$11,tisk!A665,0))</f>
        <v/>
      </c>
      <c r="E667" s="98"/>
      <c r="F667" s="43"/>
      <c r="G667" s="99"/>
      <c r="H667" s="100"/>
      <c r="I667" s="89"/>
      <c r="J667" s="99"/>
    </row>
    <row r="668" spans="1:10" s="1" customFormat="1" ht="30" customHeight="1" x14ac:dyDescent="0.25">
      <c r="A668" s="47">
        <f>ROW()/3-1</f>
        <v>221.66666666666666</v>
      </c>
      <c r="B668" s="97"/>
      <c r="C668" s="2" t="str">
        <f ca="1">IF(B666="","",CONCATENATE("Zástupce","
",OFFSET(List1!K$11,tisk!A665,0)))</f>
        <v/>
      </c>
      <c r="D668" s="4" t="str">
        <f ca="1">IF(B666="","",CONCATENATE("Dotace bude použita na:",OFFSET(List1!N$11,tisk!A665,0)))</f>
        <v/>
      </c>
      <c r="E668" s="98"/>
      <c r="F668" s="44" t="str">
        <f ca="1">IF(B666="","",OFFSET(List1!Q$11,tisk!A665,0))</f>
        <v/>
      </c>
      <c r="G668" s="99"/>
      <c r="H668" s="100"/>
      <c r="I668" s="89"/>
      <c r="J668" s="99"/>
    </row>
    <row r="669" spans="1:10" s="1" customFormat="1" ht="75" customHeight="1" x14ac:dyDescent="0.25">
      <c r="A669" s="47"/>
      <c r="B669" s="97" t="str">
        <f ca="1">IF(OFFSET(List1!B$11,tisk!A668,0)&gt;0,OFFSET(List1!B$11,tisk!A668,0),"")</f>
        <v/>
      </c>
      <c r="C669" s="2" t="str">
        <f ca="1">IF(B669="","",CONCATENATE(OFFSET(List1!C$11,tisk!A668,0),"
",OFFSET(List1!D$11,tisk!A668,0),"
",OFFSET(List1!E$11,tisk!A668,0),"
",OFFSET(List1!F$11,tisk!A668,0)))</f>
        <v/>
      </c>
      <c r="D669" s="72" t="str">
        <f ca="1">IF(B669="","",OFFSET(List1!L$11,tisk!A668,0))</f>
        <v/>
      </c>
      <c r="E669" s="98" t="str">
        <f ca="1">IF(B669="","",OFFSET(List1!O$11,tisk!A668,0))</f>
        <v/>
      </c>
      <c r="F669" s="44" t="str">
        <f ca="1">IF(B669="","",OFFSET(List1!P$11,tisk!A668,0))</f>
        <v/>
      </c>
      <c r="G669" s="99" t="str">
        <f ca="1">IF(B669="","",OFFSET(List1!R$11,tisk!A668,0))</f>
        <v/>
      </c>
      <c r="H669" s="100" t="str">
        <f ca="1">IF(B669="","",OFFSET(List1!S$11,tisk!A668,0))</f>
        <v/>
      </c>
      <c r="I669" s="89"/>
      <c r="J669" s="99" t="str">
        <f ca="1">IF(B669="","",OFFSET(List1!T$11,tisk!A668,0))</f>
        <v/>
      </c>
    </row>
    <row r="670" spans="1:10" s="1" customFormat="1" ht="75" customHeight="1" x14ac:dyDescent="0.25">
      <c r="A670" s="47"/>
      <c r="B670" s="97"/>
      <c r="C670" s="2" t="str">
        <f ca="1">IF(B669="","",CONCATENATE("Okres ",OFFSET(List1!G$11,tisk!A668,0),"
","Právní forma","
",OFFSET(List1!H$11,tisk!A668,0),"
","IČO ",OFFSET(List1!I$11,tisk!A668,0),"
 ","B.Ú. ",OFFSET(List1!J$11,tisk!A668,0)))</f>
        <v/>
      </c>
      <c r="D670" s="4" t="str">
        <f ca="1">IF(B669="","",OFFSET(List1!M$11,tisk!A668,0))</f>
        <v/>
      </c>
      <c r="E670" s="98"/>
      <c r="F670" s="43"/>
      <c r="G670" s="99"/>
      <c r="H670" s="100"/>
      <c r="I670" s="89"/>
      <c r="J670" s="99"/>
    </row>
    <row r="671" spans="1:10" s="1" customFormat="1" ht="30" customHeight="1" x14ac:dyDescent="0.25">
      <c r="A671" s="47">
        <f>ROW()/3-1</f>
        <v>222.66666666666666</v>
      </c>
      <c r="B671" s="97"/>
      <c r="C671" s="2" t="str">
        <f ca="1">IF(B669="","",CONCATENATE("Zástupce","
",OFFSET(List1!K$11,tisk!A668,0)))</f>
        <v/>
      </c>
      <c r="D671" s="4" t="str">
        <f ca="1">IF(B669="","",CONCATENATE("Dotace bude použita na:",OFFSET(List1!N$11,tisk!A668,0)))</f>
        <v/>
      </c>
      <c r="E671" s="98"/>
      <c r="F671" s="44" t="str">
        <f ca="1">IF(B669="","",OFFSET(List1!Q$11,tisk!A668,0))</f>
        <v/>
      </c>
      <c r="G671" s="99"/>
      <c r="H671" s="100"/>
      <c r="I671" s="89"/>
      <c r="J671" s="99"/>
    </row>
    <row r="672" spans="1:10" s="1" customFormat="1" ht="75" customHeight="1" x14ac:dyDescent="0.25">
      <c r="A672" s="47"/>
      <c r="B672" s="97" t="str">
        <f ca="1">IF(OFFSET(List1!B$11,tisk!A671,0)&gt;0,OFFSET(List1!B$11,tisk!A671,0),"")</f>
        <v/>
      </c>
      <c r="C672" s="2" t="str">
        <f ca="1">IF(B672="","",CONCATENATE(OFFSET(List1!C$11,tisk!A671,0),"
",OFFSET(List1!D$11,tisk!A671,0),"
",OFFSET(List1!E$11,tisk!A671,0),"
",OFFSET(List1!F$11,tisk!A671,0)))</f>
        <v/>
      </c>
      <c r="D672" s="72" t="str">
        <f ca="1">IF(B672="","",OFFSET(List1!L$11,tisk!A671,0))</f>
        <v/>
      </c>
      <c r="E672" s="98" t="str">
        <f ca="1">IF(B672="","",OFFSET(List1!O$11,tisk!A671,0))</f>
        <v/>
      </c>
      <c r="F672" s="44" t="str">
        <f ca="1">IF(B672="","",OFFSET(List1!P$11,tisk!A671,0))</f>
        <v/>
      </c>
      <c r="G672" s="99" t="str">
        <f ca="1">IF(B672="","",OFFSET(List1!R$11,tisk!A671,0))</f>
        <v/>
      </c>
      <c r="H672" s="100" t="str">
        <f ca="1">IF(B672="","",OFFSET(List1!S$11,tisk!A671,0))</f>
        <v/>
      </c>
      <c r="I672" s="89"/>
      <c r="J672" s="99" t="str">
        <f ca="1">IF(B672="","",OFFSET(List1!T$11,tisk!A671,0))</f>
        <v/>
      </c>
    </row>
    <row r="673" spans="1:10" s="1" customFormat="1" ht="75" customHeight="1" x14ac:dyDescent="0.25">
      <c r="A673" s="47"/>
      <c r="B673" s="97"/>
      <c r="C673" s="2" t="str">
        <f ca="1">IF(B672="","",CONCATENATE("Okres ",OFFSET(List1!G$11,tisk!A671,0),"
","Právní forma","
",OFFSET(List1!H$11,tisk!A671,0),"
","IČO ",OFFSET(List1!I$11,tisk!A671,0),"
 ","B.Ú. ",OFFSET(List1!J$11,tisk!A671,0)))</f>
        <v/>
      </c>
      <c r="D673" s="4" t="str">
        <f ca="1">IF(B672="","",OFFSET(List1!M$11,tisk!A671,0))</f>
        <v/>
      </c>
      <c r="E673" s="98"/>
      <c r="F673" s="43"/>
      <c r="G673" s="99"/>
      <c r="H673" s="100"/>
      <c r="I673" s="89"/>
      <c r="J673" s="99"/>
    </row>
    <row r="674" spans="1:10" s="1" customFormat="1" ht="30" customHeight="1" x14ac:dyDescent="0.25">
      <c r="A674" s="47">
        <f>ROW()/3-1</f>
        <v>223.66666666666666</v>
      </c>
      <c r="B674" s="97"/>
      <c r="C674" s="2" t="str">
        <f ca="1">IF(B672="","",CONCATENATE("Zástupce","
",OFFSET(List1!K$11,tisk!A671,0)))</f>
        <v/>
      </c>
      <c r="D674" s="4" t="str">
        <f ca="1">IF(B672="","",CONCATENATE("Dotace bude použita na:",OFFSET(List1!N$11,tisk!A671,0)))</f>
        <v/>
      </c>
      <c r="E674" s="98"/>
      <c r="F674" s="44" t="str">
        <f ca="1">IF(B672="","",OFFSET(List1!Q$11,tisk!A671,0))</f>
        <v/>
      </c>
      <c r="G674" s="99"/>
      <c r="H674" s="100"/>
      <c r="I674" s="89"/>
      <c r="J674" s="99"/>
    </row>
    <row r="675" spans="1:10" s="1" customFormat="1" ht="75" customHeight="1" x14ac:dyDescent="0.25">
      <c r="A675" s="47"/>
      <c r="B675" s="97" t="str">
        <f ca="1">IF(OFFSET(List1!B$11,tisk!A674,0)&gt;0,OFFSET(List1!B$11,tisk!A674,0),"")</f>
        <v/>
      </c>
      <c r="C675" s="2" t="str">
        <f ca="1">IF(B675="","",CONCATENATE(OFFSET(List1!C$11,tisk!A674,0),"
",OFFSET(List1!D$11,tisk!A674,0),"
",OFFSET(List1!E$11,tisk!A674,0),"
",OFFSET(List1!F$11,tisk!A674,0)))</f>
        <v/>
      </c>
      <c r="D675" s="72" t="str">
        <f ca="1">IF(B675="","",OFFSET(List1!L$11,tisk!A674,0))</f>
        <v/>
      </c>
      <c r="E675" s="98" t="str">
        <f ca="1">IF(B675="","",OFFSET(List1!O$11,tisk!A674,0))</f>
        <v/>
      </c>
      <c r="F675" s="44" t="str">
        <f ca="1">IF(B675="","",OFFSET(List1!P$11,tisk!A674,0))</f>
        <v/>
      </c>
      <c r="G675" s="99" t="str">
        <f ca="1">IF(B675="","",OFFSET(List1!R$11,tisk!A674,0))</f>
        <v/>
      </c>
      <c r="H675" s="100" t="str">
        <f ca="1">IF(B675="","",OFFSET(List1!S$11,tisk!A674,0))</f>
        <v/>
      </c>
      <c r="I675" s="89"/>
      <c r="J675" s="99" t="str">
        <f ca="1">IF(B675="","",OFFSET(List1!T$11,tisk!A674,0))</f>
        <v/>
      </c>
    </row>
    <row r="676" spans="1:10" s="1" customFormat="1" ht="75" customHeight="1" x14ac:dyDescent="0.25">
      <c r="A676" s="47"/>
      <c r="B676" s="97"/>
      <c r="C676" s="2" t="str">
        <f ca="1">IF(B675="","",CONCATENATE("Okres ",OFFSET(List1!G$11,tisk!A674,0),"
","Právní forma","
",OFFSET(List1!H$11,tisk!A674,0),"
","IČO ",OFFSET(List1!I$11,tisk!A674,0),"
 ","B.Ú. ",OFFSET(List1!J$11,tisk!A674,0)))</f>
        <v/>
      </c>
      <c r="D676" s="4" t="str">
        <f ca="1">IF(B675="","",OFFSET(List1!M$11,tisk!A674,0))</f>
        <v/>
      </c>
      <c r="E676" s="98"/>
      <c r="F676" s="43"/>
      <c r="G676" s="99"/>
      <c r="H676" s="100"/>
      <c r="I676" s="89"/>
      <c r="J676" s="99"/>
    </row>
    <row r="677" spans="1:10" s="1" customFormat="1" ht="30" customHeight="1" x14ac:dyDescent="0.25">
      <c r="A677" s="47">
        <f>ROW()/3-1</f>
        <v>224.66666666666666</v>
      </c>
      <c r="B677" s="97"/>
      <c r="C677" s="2" t="str">
        <f ca="1">IF(B675="","",CONCATENATE("Zástupce","
",OFFSET(List1!K$11,tisk!A674,0)))</f>
        <v/>
      </c>
      <c r="D677" s="4" t="str">
        <f ca="1">IF(B675="","",CONCATENATE("Dotace bude použita na:",OFFSET(List1!N$11,tisk!A674,0)))</f>
        <v/>
      </c>
      <c r="E677" s="98"/>
      <c r="F677" s="44" t="str">
        <f ca="1">IF(B675="","",OFFSET(List1!Q$11,tisk!A674,0))</f>
        <v/>
      </c>
      <c r="G677" s="99"/>
      <c r="H677" s="100"/>
      <c r="I677" s="89"/>
      <c r="J677" s="99"/>
    </row>
    <row r="678" spans="1:10" s="1" customFormat="1" ht="75" customHeight="1" x14ac:dyDescent="0.25">
      <c r="A678" s="47"/>
      <c r="B678" s="97" t="str">
        <f ca="1">IF(OFFSET(List1!B$11,tisk!A677,0)&gt;0,OFFSET(List1!B$11,tisk!A677,0),"")</f>
        <v/>
      </c>
      <c r="C678" s="2" t="str">
        <f ca="1">IF(B678="","",CONCATENATE(OFFSET(List1!C$11,tisk!A677,0),"
",OFFSET(List1!D$11,tisk!A677,0),"
",OFFSET(List1!E$11,tisk!A677,0),"
",OFFSET(List1!F$11,tisk!A677,0)))</f>
        <v/>
      </c>
      <c r="D678" s="72" t="str">
        <f ca="1">IF(B678="","",OFFSET(List1!L$11,tisk!A677,0))</f>
        <v/>
      </c>
      <c r="E678" s="98" t="str">
        <f ca="1">IF(B678="","",OFFSET(List1!O$11,tisk!A677,0))</f>
        <v/>
      </c>
      <c r="F678" s="44" t="str">
        <f ca="1">IF(B678="","",OFFSET(List1!P$11,tisk!A677,0))</f>
        <v/>
      </c>
      <c r="G678" s="99" t="str">
        <f ca="1">IF(B678="","",OFFSET(List1!R$11,tisk!A677,0))</f>
        <v/>
      </c>
      <c r="H678" s="100" t="str">
        <f ca="1">IF(B678="","",OFFSET(List1!S$11,tisk!A677,0))</f>
        <v/>
      </c>
      <c r="I678" s="89"/>
      <c r="J678" s="99" t="str">
        <f ca="1">IF(B678="","",OFFSET(List1!T$11,tisk!A677,0))</f>
        <v/>
      </c>
    </row>
    <row r="679" spans="1:10" s="1" customFormat="1" ht="75" customHeight="1" x14ac:dyDescent="0.25">
      <c r="A679" s="47"/>
      <c r="B679" s="97"/>
      <c r="C679" s="2" t="str">
        <f ca="1">IF(B678="","",CONCATENATE("Okres ",OFFSET(List1!G$11,tisk!A677,0),"
","Právní forma","
",OFFSET(List1!H$11,tisk!A677,0),"
","IČO ",OFFSET(List1!I$11,tisk!A677,0),"
 ","B.Ú. ",OFFSET(List1!J$11,tisk!A677,0)))</f>
        <v/>
      </c>
      <c r="D679" s="4" t="str">
        <f ca="1">IF(B678="","",OFFSET(List1!M$11,tisk!A677,0))</f>
        <v/>
      </c>
      <c r="E679" s="98"/>
      <c r="F679" s="43"/>
      <c r="G679" s="99"/>
      <c r="H679" s="100"/>
      <c r="I679" s="89"/>
      <c r="J679" s="99"/>
    </row>
    <row r="680" spans="1:10" s="1" customFormat="1" ht="30" customHeight="1" x14ac:dyDescent="0.25">
      <c r="A680" s="47">
        <f>ROW()/3-1</f>
        <v>225.66666666666666</v>
      </c>
      <c r="B680" s="97"/>
      <c r="C680" s="2" t="str">
        <f ca="1">IF(B678="","",CONCATENATE("Zástupce","
",OFFSET(List1!K$11,tisk!A677,0)))</f>
        <v/>
      </c>
      <c r="D680" s="4" t="str">
        <f ca="1">IF(B678="","",CONCATENATE("Dotace bude použita na:",OFFSET(List1!N$11,tisk!A677,0)))</f>
        <v/>
      </c>
      <c r="E680" s="98"/>
      <c r="F680" s="44" t="str">
        <f ca="1">IF(B678="","",OFFSET(List1!Q$11,tisk!A677,0))</f>
        <v/>
      </c>
      <c r="G680" s="99"/>
      <c r="H680" s="100"/>
      <c r="I680" s="89"/>
      <c r="J680" s="99"/>
    </row>
    <row r="681" spans="1:10" s="1" customFormat="1" ht="75" customHeight="1" x14ac:dyDescent="0.25">
      <c r="A681" s="47"/>
      <c r="B681" s="97" t="str">
        <f ca="1">IF(OFFSET(List1!B$11,tisk!A680,0)&gt;0,OFFSET(List1!B$11,tisk!A680,0),"")</f>
        <v/>
      </c>
      <c r="C681" s="2" t="str">
        <f ca="1">IF(B681="","",CONCATENATE(OFFSET(List1!C$11,tisk!A680,0),"
",OFFSET(List1!D$11,tisk!A680,0),"
",OFFSET(List1!E$11,tisk!A680,0),"
",OFFSET(List1!F$11,tisk!A680,0)))</f>
        <v/>
      </c>
      <c r="D681" s="72" t="str">
        <f ca="1">IF(B681="","",OFFSET(List1!L$11,tisk!A680,0))</f>
        <v/>
      </c>
      <c r="E681" s="98" t="str">
        <f ca="1">IF(B681="","",OFFSET(List1!O$11,tisk!A680,0))</f>
        <v/>
      </c>
      <c r="F681" s="44" t="str">
        <f ca="1">IF(B681="","",OFFSET(List1!P$11,tisk!A680,0))</f>
        <v/>
      </c>
      <c r="G681" s="99" t="str">
        <f ca="1">IF(B681="","",OFFSET(List1!R$11,tisk!A680,0))</f>
        <v/>
      </c>
      <c r="H681" s="100" t="str">
        <f ca="1">IF(B681="","",OFFSET(List1!S$11,tisk!A680,0))</f>
        <v/>
      </c>
      <c r="I681" s="89"/>
      <c r="J681" s="99" t="str">
        <f ca="1">IF(B681="","",OFFSET(List1!T$11,tisk!A680,0))</f>
        <v/>
      </c>
    </row>
    <row r="682" spans="1:10" s="1" customFormat="1" ht="75" customHeight="1" x14ac:dyDescent="0.25">
      <c r="A682" s="47"/>
      <c r="B682" s="97"/>
      <c r="C682" s="2" t="str">
        <f ca="1">IF(B681="","",CONCATENATE("Okres ",OFFSET(List1!G$11,tisk!A680,0),"
","Právní forma","
",OFFSET(List1!H$11,tisk!A680,0),"
","IČO ",OFFSET(List1!I$11,tisk!A680,0),"
 ","B.Ú. ",OFFSET(List1!J$11,tisk!A680,0)))</f>
        <v/>
      </c>
      <c r="D682" s="4" t="str">
        <f ca="1">IF(B681="","",OFFSET(List1!M$11,tisk!A680,0))</f>
        <v/>
      </c>
      <c r="E682" s="98"/>
      <c r="F682" s="43"/>
      <c r="G682" s="99"/>
      <c r="H682" s="100"/>
      <c r="I682" s="89"/>
      <c r="J682" s="99"/>
    </row>
    <row r="683" spans="1:10" s="1" customFormat="1" ht="30" customHeight="1" x14ac:dyDescent="0.25">
      <c r="A683" s="47">
        <f>ROW()/3-1</f>
        <v>226.66666666666666</v>
      </c>
      <c r="B683" s="97"/>
      <c r="C683" s="2" t="str">
        <f ca="1">IF(B681="","",CONCATENATE("Zástupce","
",OFFSET(List1!K$11,tisk!A680,0)))</f>
        <v/>
      </c>
      <c r="D683" s="4" t="str">
        <f ca="1">IF(B681="","",CONCATENATE("Dotace bude použita na:",OFFSET(List1!N$11,tisk!A680,0)))</f>
        <v/>
      </c>
      <c r="E683" s="98"/>
      <c r="F683" s="44" t="str">
        <f ca="1">IF(B681="","",OFFSET(List1!Q$11,tisk!A680,0))</f>
        <v/>
      </c>
      <c r="G683" s="99"/>
      <c r="H683" s="100"/>
      <c r="I683" s="89"/>
      <c r="J683" s="99"/>
    </row>
    <row r="684" spans="1:10" s="1" customFormat="1" ht="75" customHeight="1" x14ac:dyDescent="0.25">
      <c r="A684" s="47"/>
      <c r="B684" s="97" t="str">
        <f ca="1">IF(OFFSET(List1!B$11,tisk!A683,0)&gt;0,OFFSET(List1!B$11,tisk!A683,0),"")</f>
        <v/>
      </c>
      <c r="C684" s="2" t="str">
        <f ca="1">IF(B684="","",CONCATENATE(OFFSET(List1!C$11,tisk!A683,0),"
",OFFSET(List1!D$11,tisk!A683,0),"
",OFFSET(List1!E$11,tisk!A683,0),"
",OFFSET(List1!F$11,tisk!A683,0)))</f>
        <v/>
      </c>
      <c r="D684" s="72" t="str">
        <f ca="1">IF(B684="","",OFFSET(List1!L$11,tisk!A683,0))</f>
        <v/>
      </c>
      <c r="E684" s="98" t="str">
        <f ca="1">IF(B684="","",OFFSET(List1!O$11,tisk!A683,0))</f>
        <v/>
      </c>
      <c r="F684" s="44" t="str">
        <f ca="1">IF(B684="","",OFFSET(List1!P$11,tisk!A683,0))</f>
        <v/>
      </c>
      <c r="G684" s="99" t="str">
        <f ca="1">IF(B684="","",OFFSET(List1!R$11,tisk!A683,0))</f>
        <v/>
      </c>
      <c r="H684" s="100" t="str">
        <f ca="1">IF(B684="","",OFFSET(List1!S$11,tisk!A683,0))</f>
        <v/>
      </c>
      <c r="I684" s="89"/>
      <c r="J684" s="99" t="str">
        <f ca="1">IF(B684="","",OFFSET(List1!T$11,tisk!A683,0))</f>
        <v/>
      </c>
    </row>
    <row r="685" spans="1:10" s="1" customFormat="1" ht="75" customHeight="1" x14ac:dyDescent="0.25">
      <c r="A685" s="47"/>
      <c r="B685" s="97"/>
      <c r="C685" s="2" t="str">
        <f ca="1">IF(B684="","",CONCATENATE("Okres ",OFFSET(List1!G$11,tisk!A683,0),"
","Právní forma","
",OFFSET(List1!H$11,tisk!A683,0),"
","IČO ",OFFSET(List1!I$11,tisk!A683,0),"
 ","B.Ú. ",OFFSET(List1!J$11,tisk!A683,0)))</f>
        <v/>
      </c>
      <c r="D685" s="4" t="str">
        <f ca="1">IF(B684="","",OFFSET(List1!M$11,tisk!A683,0))</f>
        <v/>
      </c>
      <c r="E685" s="98"/>
      <c r="F685" s="43"/>
      <c r="G685" s="99"/>
      <c r="H685" s="100"/>
      <c r="I685" s="89"/>
      <c r="J685" s="99"/>
    </row>
    <row r="686" spans="1:10" s="1" customFormat="1" ht="30" customHeight="1" x14ac:dyDescent="0.25">
      <c r="A686" s="47">
        <f>ROW()/3-1</f>
        <v>227.66666666666666</v>
      </c>
      <c r="B686" s="97"/>
      <c r="C686" s="2" t="str">
        <f ca="1">IF(B684="","",CONCATENATE("Zástupce","
",OFFSET(List1!K$11,tisk!A683,0)))</f>
        <v/>
      </c>
      <c r="D686" s="4" t="str">
        <f ca="1">IF(B684="","",CONCATENATE("Dotace bude použita na:",OFFSET(List1!N$11,tisk!A683,0)))</f>
        <v/>
      </c>
      <c r="E686" s="98"/>
      <c r="F686" s="44" t="str">
        <f ca="1">IF(B684="","",OFFSET(List1!Q$11,tisk!A683,0))</f>
        <v/>
      </c>
      <c r="G686" s="99"/>
      <c r="H686" s="100"/>
      <c r="I686" s="89"/>
      <c r="J686" s="99"/>
    </row>
    <row r="687" spans="1:10" s="1" customFormat="1" ht="75" customHeight="1" x14ac:dyDescent="0.25">
      <c r="A687" s="47"/>
      <c r="B687" s="97" t="str">
        <f ca="1">IF(OFFSET(List1!B$11,tisk!A686,0)&gt;0,OFFSET(List1!B$11,tisk!A686,0),"")</f>
        <v/>
      </c>
      <c r="C687" s="2" t="str">
        <f ca="1">IF(B687="","",CONCATENATE(OFFSET(List1!C$11,tisk!A686,0),"
",OFFSET(List1!D$11,tisk!A686,0),"
",OFFSET(List1!E$11,tisk!A686,0),"
",OFFSET(List1!F$11,tisk!A686,0)))</f>
        <v/>
      </c>
      <c r="D687" s="72" t="str">
        <f ca="1">IF(B687="","",OFFSET(List1!L$11,tisk!A686,0))</f>
        <v/>
      </c>
      <c r="E687" s="98" t="str">
        <f ca="1">IF(B687="","",OFFSET(List1!O$11,tisk!A686,0))</f>
        <v/>
      </c>
      <c r="F687" s="44" t="str">
        <f ca="1">IF(B687="","",OFFSET(List1!P$11,tisk!A686,0))</f>
        <v/>
      </c>
      <c r="G687" s="99" t="str">
        <f ca="1">IF(B687="","",OFFSET(List1!R$11,tisk!A686,0))</f>
        <v/>
      </c>
      <c r="H687" s="100" t="str">
        <f ca="1">IF(B687="","",OFFSET(List1!S$11,tisk!A686,0))</f>
        <v/>
      </c>
      <c r="I687" s="89"/>
      <c r="J687" s="99" t="str">
        <f ca="1">IF(B687="","",OFFSET(List1!T$11,tisk!A686,0))</f>
        <v/>
      </c>
    </row>
    <row r="688" spans="1:10" s="1" customFormat="1" ht="75" customHeight="1" x14ac:dyDescent="0.25">
      <c r="A688" s="47"/>
      <c r="B688" s="97"/>
      <c r="C688" s="2" t="str">
        <f ca="1">IF(B687="","",CONCATENATE("Okres ",OFFSET(List1!G$11,tisk!A686,0),"
","Právní forma","
",OFFSET(List1!H$11,tisk!A686,0),"
","IČO ",OFFSET(List1!I$11,tisk!A686,0),"
 ","B.Ú. ",OFFSET(List1!J$11,tisk!A686,0)))</f>
        <v/>
      </c>
      <c r="D688" s="4" t="str">
        <f ca="1">IF(B687="","",OFFSET(List1!M$11,tisk!A686,0))</f>
        <v/>
      </c>
      <c r="E688" s="98"/>
      <c r="F688" s="43"/>
      <c r="G688" s="99"/>
      <c r="H688" s="100"/>
      <c r="I688" s="89"/>
      <c r="J688" s="99"/>
    </row>
    <row r="689" spans="1:10" s="1" customFormat="1" ht="30" customHeight="1" x14ac:dyDescent="0.25">
      <c r="A689" s="47">
        <f>ROW()/3-1</f>
        <v>228.66666666666666</v>
      </c>
      <c r="B689" s="97"/>
      <c r="C689" s="2" t="str">
        <f ca="1">IF(B687="","",CONCATENATE("Zástupce","
",OFFSET(List1!K$11,tisk!A686,0)))</f>
        <v/>
      </c>
      <c r="D689" s="4" t="str">
        <f ca="1">IF(B687="","",CONCATENATE("Dotace bude použita na:",OFFSET(List1!N$11,tisk!A686,0)))</f>
        <v/>
      </c>
      <c r="E689" s="98"/>
      <c r="F689" s="44" t="str">
        <f ca="1">IF(B687="","",OFFSET(List1!Q$11,tisk!A686,0))</f>
        <v/>
      </c>
      <c r="G689" s="99"/>
      <c r="H689" s="100"/>
      <c r="I689" s="89"/>
      <c r="J689" s="99"/>
    </row>
    <row r="690" spans="1:10" s="1" customFormat="1" ht="75" customHeight="1" x14ac:dyDescent="0.25">
      <c r="A690" s="47"/>
      <c r="B690" s="97" t="str">
        <f ca="1">IF(OFFSET(List1!B$11,tisk!A689,0)&gt;0,OFFSET(List1!B$11,tisk!A689,0),"")</f>
        <v/>
      </c>
      <c r="C690" s="2" t="str">
        <f ca="1">IF(B690="","",CONCATENATE(OFFSET(List1!C$11,tisk!A689,0),"
",OFFSET(List1!D$11,tisk!A689,0),"
",OFFSET(List1!E$11,tisk!A689,0),"
",OFFSET(List1!F$11,tisk!A689,0)))</f>
        <v/>
      </c>
      <c r="D690" s="72" t="str">
        <f ca="1">IF(B690="","",OFFSET(List1!L$11,tisk!A689,0))</f>
        <v/>
      </c>
      <c r="E690" s="98" t="str">
        <f ca="1">IF(B690="","",OFFSET(List1!O$11,tisk!A689,0))</f>
        <v/>
      </c>
      <c r="F690" s="44" t="str">
        <f ca="1">IF(B690="","",OFFSET(List1!P$11,tisk!A689,0))</f>
        <v/>
      </c>
      <c r="G690" s="99" t="str">
        <f ca="1">IF(B690="","",OFFSET(List1!R$11,tisk!A689,0))</f>
        <v/>
      </c>
      <c r="H690" s="100" t="str">
        <f ca="1">IF(B690="","",OFFSET(List1!S$11,tisk!A689,0))</f>
        <v/>
      </c>
      <c r="I690" s="89"/>
      <c r="J690" s="99" t="str">
        <f ca="1">IF(B690="","",OFFSET(List1!T$11,tisk!A689,0))</f>
        <v/>
      </c>
    </row>
    <row r="691" spans="1:10" s="1" customFormat="1" ht="75" customHeight="1" x14ac:dyDescent="0.25">
      <c r="A691" s="47"/>
      <c r="B691" s="97"/>
      <c r="C691" s="2" t="str">
        <f ca="1">IF(B690="","",CONCATENATE("Okres ",OFFSET(List1!G$11,tisk!A689,0),"
","Právní forma","
",OFFSET(List1!H$11,tisk!A689,0),"
","IČO ",OFFSET(List1!I$11,tisk!A689,0),"
 ","B.Ú. ",OFFSET(List1!J$11,tisk!A689,0)))</f>
        <v/>
      </c>
      <c r="D691" s="4" t="str">
        <f ca="1">IF(B690="","",OFFSET(List1!M$11,tisk!A689,0))</f>
        <v/>
      </c>
      <c r="E691" s="98"/>
      <c r="F691" s="43"/>
      <c r="G691" s="99"/>
      <c r="H691" s="100"/>
      <c r="I691" s="89"/>
      <c r="J691" s="99"/>
    </row>
    <row r="692" spans="1:10" s="1" customFormat="1" ht="30" customHeight="1" x14ac:dyDescent="0.25">
      <c r="A692" s="47">
        <f>ROW()/3-1</f>
        <v>229.66666666666666</v>
      </c>
      <c r="B692" s="97"/>
      <c r="C692" s="2" t="str">
        <f ca="1">IF(B690="","",CONCATENATE("Zástupce","
",OFFSET(List1!K$11,tisk!A689,0)))</f>
        <v/>
      </c>
      <c r="D692" s="4" t="str">
        <f ca="1">IF(B690="","",CONCATENATE("Dotace bude použita na:",OFFSET(List1!N$11,tisk!A689,0)))</f>
        <v/>
      </c>
      <c r="E692" s="98"/>
      <c r="F692" s="44" t="str">
        <f ca="1">IF(B690="","",OFFSET(List1!Q$11,tisk!A689,0))</f>
        <v/>
      </c>
      <c r="G692" s="99"/>
      <c r="H692" s="100"/>
      <c r="I692" s="89"/>
      <c r="J692" s="99"/>
    </row>
    <row r="693" spans="1:10" s="1" customFormat="1" ht="75" customHeight="1" x14ac:dyDescent="0.25">
      <c r="A693" s="47"/>
      <c r="B693" s="97" t="str">
        <f ca="1">IF(OFFSET(List1!B$11,tisk!A692,0)&gt;0,OFFSET(List1!B$11,tisk!A692,0),"")</f>
        <v/>
      </c>
      <c r="C693" s="2" t="str">
        <f ca="1">IF(B693="","",CONCATENATE(OFFSET(List1!C$11,tisk!A692,0),"
",OFFSET(List1!D$11,tisk!A692,0),"
",OFFSET(List1!E$11,tisk!A692,0),"
",OFFSET(List1!F$11,tisk!A692,0)))</f>
        <v/>
      </c>
      <c r="D693" s="72" t="str">
        <f ca="1">IF(B693="","",OFFSET(List1!L$11,tisk!A692,0))</f>
        <v/>
      </c>
      <c r="E693" s="98" t="str">
        <f ca="1">IF(B693="","",OFFSET(List1!O$11,tisk!A692,0))</f>
        <v/>
      </c>
      <c r="F693" s="44" t="str">
        <f ca="1">IF(B693="","",OFFSET(List1!P$11,tisk!A692,0))</f>
        <v/>
      </c>
      <c r="G693" s="99" t="str">
        <f ca="1">IF(B693="","",OFFSET(List1!R$11,tisk!A692,0))</f>
        <v/>
      </c>
      <c r="H693" s="100" t="str">
        <f ca="1">IF(B693="","",OFFSET(List1!S$11,tisk!A692,0))</f>
        <v/>
      </c>
      <c r="I693" s="89"/>
      <c r="J693" s="99" t="str">
        <f ca="1">IF(B693="","",OFFSET(List1!T$11,tisk!A692,0))</f>
        <v/>
      </c>
    </row>
    <row r="694" spans="1:10" s="1" customFormat="1" ht="75" customHeight="1" x14ac:dyDescent="0.25">
      <c r="A694" s="47"/>
      <c r="B694" s="97"/>
      <c r="C694" s="2" t="str">
        <f ca="1">IF(B693="","",CONCATENATE("Okres ",OFFSET(List1!G$11,tisk!A692,0),"
","Právní forma","
",OFFSET(List1!H$11,tisk!A692,0),"
","IČO ",OFFSET(List1!I$11,tisk!A692,0),"
 ","B.Ú. ",OFFSET(List1!J$11,tisk!A692,0)))</f>
        <v/>
      </c>
      <c r="D694" s="4" t="str">
        <f ca="1">IF(B693="","",OFFSET(List1!M$11,tisk!A692,0))</f>
        <v/>
      </c>
      <c r="E694" s="98"/>
      <c r="F694" s="43"/>
      <c r="G694" s="99"/>
      <c r="H694" s="100"/>
      <c r="I694" s="89"/>
      <c r="J694" s="99"/>
    </row>
    <row r="695" spans="1:10" s="1" customFormat="1" ht="30" customHeight="1" x14ac:dyDescent="0.25">
      <c r="A695" s="47">
        <f>ROW()/3-1</f>
        <v>230.66666666666666</v>
      </c>
      <c r="B695" s="97"/>
      <c r="C695" s="2" t="str">
        <f ca="1">IF(B693="","",CONCATENATE("Zástupce","
",OFFSET(List1!K$11,tisk!A692,0)))</f>
        <v/>
      </c>
      <c r="D695" s="4" t="str">
        <f ca="1">IF(B693="","",CONCATENATE("Dotace bude použita na:",OFFSET(List1!N$11,tisk!A692,0)))</f>
        <v/>
      </c>
      <c r="E695" s="98"/>
      <c r="F695" s="44" t="str">
        <f ca="1">IF(B693="","",OFFSET(List1!Q$11,tisk!A692,0))</f>
        <v/>
      </c>
      <c r="G695" s="99"/>
      <c r="H695" s="100"/>
      <c r="I695" s="89"/>
      <c r="J695" s="99"/>
    </row>
    <row r="696" spans="1:10" s="1" customFormat="1" ht="75" customHeight="1" x14ac:dyDescent="0.25">
      <c r="A696" s="47"/>
      <c r="B696" s="97" t="str">
        <f ca="1">IF(OFFSET(List1!B$11,tisk!A695,0)&gt;0,OFFSET(List1!B$11,tisk!A695,0),"")</f>
        <v/>
      </c>
      <c r="C696" s="2" t="str">
        <f ca="1">IF(B696="","",CONCATENATE(OFFSET(List1!C$11,tisk!A695,0),"
",OFFSET(List1!D$11,tisk!A695,0),"
",OFFSET(List1!E$11,tisk!A695,0),"
",OFFSET(List1!F$11,tisk!A695,0)))</f>
        <v/>
      </c>
      <c r="D696" s="72" t="str">
        <f ca="1">IF(B696="","",OFFSET(List1!L$11,tisk!A695,0))</f>
        <v/>
      </c>
      <c r="E696" s="98" t="str">
        <f ca="1">IF(B696="","",OFFSET(List1!O$11,tisk!A695,0))</f>
        <v/>
      </c>
      <c r="F696" s="44" t="str">
        <f ca="1">IF(B696="","",OFFSET(List1!P$11,tisk!A695,0))</f>
        <v/>
      </c>
      <c r="G696" s="99" t="str">
        <f ca="1">IF(B696="","",OFFSET(List1!R$11,tisk!A695,0))</f>
        <v/>
      </c>
      <c r="H696" s="100" t="str">
        <f ca="1">IF(B696="","",OFFSET(List1!S$11,tisk!A695,0))</f>
        <v/>
      </c>
      <c r="I696" s="89"/>
      <c r="J696" s="99" t="str">
        <f ca="1">IF(B696="","",OFFSET(List1!T$11,tisk!A695,0))</f>
        <v/>
      </c>
    </row>
    <row r="697" spans="1:10" s="1" customFormat="1" ht="75" customHeight="1" x14ac:dyDescent="0.25">
      <c r="A697" s="47"/>
      <c r="B697" s="97"/>
      <c r="C697" s="2" t="str">
        <f ca="1">IF(B696="","",CONCATENATE("Okres ",OFFSET(List1!G$11,tisk!A695,0),"
","Právní forma","
",OFFSET(List1!H$11,tisk!A695,0),"
","IČO ",OFFSET(List1!I$11,tisk!A695,0),"
 ","B.Ú. ",OFFSET(List1!J$11,tisk!A695,0)))</f>
        <v/>
      </c>
      <c r="D697" s="4" t="str">
        <f ca="1">IF(B696="","",OFFSET(List1!M$11,tisk!A695,0))</f>
        <v/>
      </c>
      <c r="E697" s="98"/>
      <c r="F697" s="43"/>
      <c r="G697" s="99"/>
      <c r="H697" s="100"/>
      <c r="I697" s="89"/>
      <c r="J697" s="99"/>
    </row>
    <row r="698" spans="1:10" s="1" customFormat="1" ht="30" customHeight="1" x14ac:dyDescent="0.25">
      <c r="A698" s="47">
        <f>ROW()/3-1</f>
        <v>231.66666666666666</v>
      </c>
      <c r="B698" s="97"/>
      <c r="C698" s="2" t="str">
        <f ca="1">IF(B696="","",CONCATENATE("Zástupce","
",OFFSET(List1!K$11,tisk!A695,0)))</f>
        <v/>
      </c>
      <c r="D698" s="4" t="str">
        <f ca="1">IF(B696="","",CONCATENATE("Dotace bude použita na:",OFFSET(List1!N$11,tisk!A695,0)))</f>
        <v/>
      </c>
      <c r="E698" s="98"/>
      <c r="F698" s="44" t="str">
        <f ca="1">IF(B696="","",OFFSET(List1!Q$11,tisk!A695,0))</f>
        <v/>
      </c>
      <c r="G698" s="99"/>
      <c r="H698" s="100"/>
      <c r="I698" s="89"/>
      <c r="J698" s="99"/>
    </row>
    <row r="699" spans="1:10" s="1" customFormat="1" ht="75" customHeight="1" x14ac:dyDescent="0.25">
      <c r="A699" s="47"/>
      <c r="B699" s="97" t="str">
        <f ca="1">IF(OFFSET(List1!B$11,tisk!A698,0)&gt;0,OFFSET(List1!B$11,tisk!A698,0),"")</f>
        <v/>
      </c>
      <c r="C699" s="2" t="str">
        <f ca="1">IF(B699="","",CONCATENATE(OFFSET(List1!C$11,tisk!A698,0),"
",OFFSET(List1!D$11,tisk!A698,0),"
",OFFSET(List1!E$11,tisk!A698,0),"
",OFFSET(List1!F$11,tisk!A698,0)))</f>
        <v/>
      </c>
      <c r="D699" s="72" t="str">
        <f ca="1">IF(B699="","",OFFSET(List1!L$11,tisk!A698,0))</f>
        <v/>
      </c>
      <c r="E699" s="98" t="str">
        <f ca="1">IF(B699="","",OFFSET(List1!O$11,tisk!A698,0))</f>
        <v/>
      </c>
      <c r="F699" s="44" t="str">
        <f ca="1">IF(B699="","",OFFSET(List1!P$11,tisk!A698,0))</f>
        <v/>
      </c>
      <c r="G699" s="99" t="str">
        <f ca="1">IF(B699="","",OFFSET(List1!R$11,tisk!A698,0))</f>
        <v/>
      </c>
      <c r="H699" s="100" t="str">
        <f ca="1">IF(B699="","",OFFSET(List1!S$11,tisk!A698,0))</f>
        <v/>
      </c>
      <c r="I699" s="89"/>
      <c r="J699" s="99" t="str">
        <f ca="1">IF(B699="","",OFFSET(List1!T$11,tisk!A698,0))</f>
        <v/>
      </c>
    </row>
    <row r="700" spans="1:10" s="1" customFormat="1" ht="75" customHeight="1" x14ac:dyDescent="0.25">
      <c r="A700" s="47"/>
      <c r="B700" s="97"/>
      <c r="C700" s="2" t="str">
        <f ca="1">IF(B699="","",CONCATENATE("Okres ",OFFSET(List1!G$11,tisk!A698,0),"
","Právní forma","
",OFFSET(List1!H$11,tisk!A698,0),"
","IČO ",OFFSET(List1!I$11,tisk!A698,0),"
 ","B.Ú. ",OFFSET(List1!J$11,tisk!A698,0)))</f>
        <v/>
      </c>
      <c r="D700" s="4" t="str">
        <f ca="1">IF(B699="","",OFFSET(List1!M$11,tisk!A698,0))</f>
        <v/>
      </c>
      <c r="E700" s="98"/>
      <c r="F700" s="43"/>
      <c r="G700" s="99"/>
      <c r="H700" s="100"/>
      <c r="I700" s="89"/>
      <c r="J700" s="99"/>
    </row>
    <row r="701" spans="1:10" s="1" customFormat="1" ht="30" customHeight="1" x14ac:dyDescent="0.25">
      <c r="A701" s="47">
        <f>ROW()/3-1</f>
        <v>232.66666666666666</v>
      </c>
      <c r="B701" s="97"/>
      <c r="C701" s="2" t="str">
        <f ca="1">IF(B699="","",CONCATENATE("Zástupce","
",OFFSET(List1!K$11,tisk!A698,0)))</f>
        <v/>
      </c>
      <c r="D701" s="4" t="str">
        <f ca="1">IF(B699="","",CONCATENATE("Dotace bude použita na:",OFFSET(List1!N$11,tisk!A698,0)))</f>
        <v/>
      </c>
      <c r="E701" s="98"/>
      <c r="F701" s="44" t="str">
        <f ca="1">IF(B699="","",OFFSET(List1!Q$11,tisk!A698,0))</f>
        <v/>
      </c>
      <c r="G701" s="99"/>
      <c r="H701" s="100"/>
      <c r="I701" s="89"/>
      <c r="J701" s="99"/>
    </row>
    <row r="702" spans="1:10" s="1" customFormat="1" ht="75" customHeight="1" x14ac:dyDescent="0.25">
      <c r="A702" s="47"/>
      <c r="B702" s="97" t="str">
        <f ca="1">IF(OFFSET(List1!B$11,tisk!A701,0)&gt;0,OFFSET(List1!B$11,tisk!A701,0),"")</f>
        <v/>
      </c>
      <c r="C702" s="2" t="str">
        <f ca="1">IF(B702="","",CONCATENATE(OFFSET(List1!C$11,tisk!A701,0),"
",OFFSET(List1!D$11,tisk!A701,0),"
",OFFSET(List1!E$11,tisk!A701,0),"
",OFFSET(List1!F$11,tisk!A701,0)))</f>
        <v/>
      </c>
      <c r="D702" s="72" t="str">
        <f ca="1">IF(B702="","",OFFSET(List1!L$11,tisk!A701,0))</f>
        <v/>
      </c>
      <c r="E702" s="98" t="str">
        <f ca="1">IF(B702="","",OFFSET(List1!O$11,tisk!A701,0))</f>
        <v/>
      </c>
      <c r="F702" s="44" t="str">
        <f ca="1">IF(B702="","",OFFSET(List1!P$11,tisk!A701,0))</f>
        <v/>
      </c>
      <c r="G702" s="99" t="str">
        <f ca="1">IF(B702="","",OFFSET(List1!R$11,tisk!A701,0))</f>
        <v/>
      </c>
      <c r="H702" s="100" t="str">
        <f ca="1">IF(B702="","",OFFSET(List1!S$11,tisk!A701,0))</f>
        <v/>
      </c>
      <c r="I702" s="89"/>
      <c r="J702" s="99" t="str">
        <f ca="1">IF(B702="","",OFFSET(List1!T$11,tisk!A701,0))</f>
        <v/>
      </c>
    </row>
    <row r="703" spans="1:10" s="1" customFormat="1" ht="75" customHeight="1" x14ac:dyDescent="0.25">
      <c r="A703" s="47"/>
      <c r="B703" s="97"/>
      <c r="C703" s="2" t="str">
        <f ca="1">IF(B702="","",CONCATENATE("Okres ",OFFSET(List1!G$11,tisk!A701,0),"
","Právní forma","
",OFFSET(List1!H$11,tisk!A701,0),"
","IČO ",OFFSET(List1!I$11,tisk!A701,0),"
 ","B.Ú. ",OFFSET(List1!J$11,tisk!A701,0)))</f>
        <v/>
      </c>
      <c r="D703" s="4" t="str">
        <f ca="1">IF(B702="","",OFFSET(List1!M$11,tisk!A701,0))</f>
        <v/>
      </c>
      <c r="E703" s="98"/>
      <c r="F703" s="43"/>
      <c r="G703" s="99"/>
      <c r="H703" s="100"/>
      <c r="I703" s="89"/>
      <c r="J703" s="99"/>
    </row>
    <row r="704" spans="1:10" s="1" customFormat="1" ht="30" customHeight="1" x14ac:dyDescent="0.25">
      <c r="A704" s="47">
        <f>ROW()/3-1</f>
        <v>233.66666666666666</v>
      </c>
      <c r="B704" s="97"/>
      <c r="C704" s="2" t="str">
        <f ca="1">IF(B702="","",CONCATENATE("Zástupce","
",OFFSET(List1!K$11,tisk!A701,0)))</f>
        <v/>
      </c>
      <c r="D704" s="4" t="str">
        <f ca="1">IF(B702="","",CONCATENATE("Dotace bude použita na:",OFFSET(List1!N$11,tisk!A701,0)))</f>
        <v/>
      </c>
      <c r="E704" s="98"/>
      <c r="F704" s="44" t="str">
        <f ca="1">IF(B702="","",OFFSET(List1!Q$11,tisk!A701,0))</f>
        <v/>
      </c>
      <c r="G704" s="99"/>
      <c r="H704" s="100"/>
      <c r="I704" s="89"/>
      <c r="J704" s="99"/>
    </row>
    <row r="705" spans="1:10" s="1" customFormat="1" ht="75" customHeight="1" x14ac:dyDescent="0.25">
      <c r="A705" s="47"/>
      <c r="B705" s="97" t="str">
        <f ca="1">IF(OFFSET(List1!B$11,tisk!A704,0)&gt;0,OFFSET(List1!B$11,tisk!A704,0),"")</f>
        <v/>
      </c>
      <c r="C705" s="2" t="str">
        <f ca="1">IF(B705="","",CONCATENATE(OFFSET(List1!C$11,tisk!A704,0),"
",OFFSET(List1!D$11,tisk!A704,0),"
",OFFSET(List1!E$11,tisk!A704,0),"
",OFFSET(List1!F$11,tisk!A704,0)))</f>
        <v/>
      </c>
      <c r="D705" s="72" t="str">
        <f ca="1">IF(B705="","",OFFSET(List1!L$11,tisk!A704,0))</f>
        <v/>
      </c>
      <c r="E705" s="98" t="str">
        <f ca="1">IF(B705="","",OFFSET(List1!O$11,tisk!A704,0))</f>
        <v/>
      </c>
      <c r="F705" s="44" t="str">
        <f ca="1">IF(B705="","",OFFSET(List1!P$11,tisk!A704,0))</f>
        <v/>
      </c>
      <c r="G705" s="99" t="str">
        <f ca="1">IF(B705="","",OFFSET(List1!R$11,tisk!A704,0))</f>
        <v/>
      </c>
      <c r="H705" s="100" t="str">
        <f ca="1">IF(B705="","",OFFSET(List1!S$11,tisk!A704,0))</f>
        <v/>
      </c>
      <c r="I705" s="89"/>
      <c r="J705" s="99" t="str">
        <f ca="1">IF(B705="","",OFFSET(List1!T$11,tisk!A704,0))</f>
        <v/>
      </c>
    </row>
    <row r="706" spans="1:10" s="1" customFormat="1" ht="75" customHeight="1" x14ac:dyDescent="0.25">
      <c r="A706" s="47"/>
      <c r="B706" s="97"/>
      <c r="C706" s="2" t="str">
        <f ca="1">IF(B705="","",CONCATENATE("Okres ",OFFSET(List1!G$11,tisk!A704,0),"
","Právní forma","
",OFFSET(List1!H$11,tisk!A704,0),"
","IČO ",OFFSET(List1!I$11,tisk!A704,0),"
 ","B.Ú. ",OFFSET(List1!J$11,tisk!A704,0)))</f>
        <v/>
      </c>
      <c r="D706" s="4" t="str">
        <f ca="1">IF(B705="","",OFFSET(List1!M$11,tisk!A704,0))</f>
        <v/>
      </c>
      <c r="E706" s="98"/>
      <c r="F706" s="43"/>
      <c r="G706" s="99"/>
      <c r="H706" s="100"/>
      <c r="I706" s="89"/>
      <c r="J706" s="99"/>
    </row>
    <row r="707" spans="1:10" s="1" customFormat="1" ht="30" customHeight="1" x14ac:dyDescent="0.25">
      <c r="A707" s="47">
        <f>ROW()/3-1</f>
        <v>234.66666666666666</v>
      </c>
      <c r="B707" s="97"/>
      <c r="C707" s="2" t="str">
        <f ca="1">IF(B705="","",CONCATENATE("Zástupce","
",OFFSET(List1!K$11,tisk!A704,0)))</f>
        <v/>
      </c>
      <c r="D707" s="4" t="str">
        <f ca="1">IF(B705="","",CONCATENATE("Dotace bude použita na:",OFFSET(List1!N$11,tisk!A704,0)))</f>
        <v/>
      </c>
      <c r="E707" s="98"/>
      <c r="F707" s="44" t="str">
        <f ca="1">IF(B705="","",OFFSET(List1!Q$11,tisk!A704,0))</f>
        <v/>
      </c>
      <c r="G707" s="99"/>
      <c r="H707" s="100"/>
      <c r="I707" s="89"/>
      <c r="J707" s="99"/>
    </row>
    <row r="708" spans="1:10" s="1" customFormat="1" ht="75" customHeight="1" x14ac:dyDescent="0.25">
      <c r="A708" s="47"/>
      <c r="B708" s="97" t="str">
        <f ca="1">IF(OFFSET(List1!B$11,tisk!A707,0)&gt;0,OFFSET(List1!B$11,tisk!A707,0),"")</f>
        <v/>
      </c>
      <c r="C708" s="2" t="str">
        <f ca="1">IF(B708="","",CONCATENATE(OFFSET(List1!C$11,tisk!A707,0),"
",OFFSET(List1!D$11,tisk!A707,0),"
",OFFSET(List1!E$11,tisk!A707,0),"
",OFFSET(List1!F$11,tisk!A707,0)))</f>
        <v/>
      </c>
      <c r="D708" s="72" t="str">
        <f ca="1">IF(B708="","",OFFSET(List1!L$11,tisk!A707,0))</f>
        <v/>
      </c>
      <c r="E708" s="98" t="str">
        <f ca="1">IF(B708="","",OFFSET(List1!O$11,tisk!A707,0))</f>
        <v/>
      </c>
      <c r="F708" s="44" t="str">
        <f ca="1">IF(B708="","",OFFSET(List1!P$11,tisk!A707,0))</f>
        <v/>
      </c>
      <c r="G708" s="99" t="str">
        <f ca="1">IF(B708="","",OFFSET(List1!R$11,tisk!A707,0))</f>
        <v/>
      </c>
      <c r="H708" s="100" t="str">
        <f ca="1">IF(B708="","",OFFSET(List1!S$11,tisk!A707,0))</f>
        <v/>
      </c>
      <c r="I708" s="89"/>
      <c r="J708" s="99" t="str">
        <f ca="1">IF(B708="","",OFFSET(List1!T$11,tisk!A707,0))</f>
        <v/>
      </c>
    </row>
    <row r="709" spans="1:10" s="1" customFormat="1" ht="75" customHeight="1" x14ac:dyDescent="0.25">
      <c r="A709" s="47"/>
      <c r="B709" s="97"/>
      <c r="C709" s="2" t="str">
        <f ca="1">IF(B708="","",CONCATENATE("Okres ",OFFSET(List1!G$11,tisk!A707,0),"
","Právní forma","
",OFFSET(List1!H$11,tisk!A707,0),"
","IČO ",OFFSET(List1!I$11,tisk!A707,0),"
 ","B.Ú. ",OFFSET(List1!J$11,tisk!A707,0)))</f>
        <v/>
      </c>
      <c r="D709" s="4" t="str">
        <f ca="1">IF(B708="","",OFFSET(List1!M$11,tisk!A707,0))</f>
        <v/>
      </c>
      <c r="E709" s="98"/>
      <c r="F709" s="43"/>
      <c r="G709" s="99"/>
      <c r="H709" s="100"/>
      <c r="I709" s="89"/>
      <c r="J709" s="99"/>
    </row>
    <row r="710" spans="1:10" s="1" customFormat="1" ht="30" customHeight="1" x14ac:dyDescent="0.25">
      <c r="A710" s="47">
        <f>ROW()/3-1</f>
        <v>235.66666666666666</v>
      </c>
      <c r="B710" s="97"/>
      <c r="C710" s="2" t="str">
        <f ca="1">IF(B708="","",CONCATENATE("Zástupce","
",OFFSET(List1!K$11,tisk!A707,0)))</f>
        <v/>
      </c>
      <c r="D710" s="4" t="str">
        <f ca="1">IF(B708="","",CONCATENATE("Dotace bude použita na:",OFFSET(List1!N$11,tisk!A707,0)))</f>
        <v/>
      </c>
      <c r="E710" s="98"/>
      <c r="F710" s="44" t="str">
        <f ca="1">IF(B708="","",OFFSET(List1!Q$11,tisk!A707,0))</f>
        <v/>
      </c>
      <c r="G710" s="99"/>
      <c r="H710" s="100"/>
      <c r="I710" s="89"/>
      <c r="J710" s="99"/>
    </row>
    <row r="711" spans="1:10" s="1" customFormat="1" ht="75" customHeight="1" x14ac:dyDescent="0.25">
      <c r="A711" s="47"/>
      <c r="B711" s="97" t="str">
        <f ca="1">IF(OFFSET(List1!B$11,tisk!A710,0)&gt;0,OFFSET(List1!B$11,tisk!A710,0),"")</f>
        <v/>
      </c>
      <c r="C711" s="2" t="str">
        <f ca="1">IF(B711="","",CONCATENATE(OFFSET(List1!C$11,tisk!A710,0),"
",OFFSET(List1!D$11,tisk!A710,0),"
",OFFSET(List1!E$11,tisk!A710,0),"
",OFFSET(List1!F$11,tisk!A710,0)))</f>
        <v/>
      </c>
      <c r="D711" s="72" t="str">
        <f ca="1">IF(B711="","",OFFSET(List1!L$11,tisk!A710,0))</f>
        <v/>
      </c>
      <c r="E711" s="98" t="str">
        <f ca="1">IF(B711="","",OFFSET(List1!O$11,tisk!A710,0))</f>
        <v/>
      </c>
      <c r="F711" s="44" t="str">
        <f ca="1">IF(B711="","",OFFSET(List1!P$11,tisk!A710,0))</f>
        <v/>
      </c>
      <c r="G711" s="99" t="str">
        <f ca="1">IF(B711="","",OFFSET(List1!R$11,tisk!A710,0))</f>
        <v/>
      </c>
      <c r="H711" s="100" t="str">
        <f ca="1">IF(B711="","",OFFSET(List1!S$11,tisk!A710,0))</f>
        <v/>
      </c>
      <c r="I711" s="89"/>
      <c r="J711" s="99" t="str">
        <f ca="1">IF(B711="","",OFFSET(List1!T$11,tisk!A710,0))</f>
        <v/>
      </c>
    </row>
    <row r="712" spans="1:10" s="1" customFormat="1" ht="75" customHeight="1" x14ac:dyDescent="0.25">
      <c r="A712" s="47"/>
      <c r="B712" s="97"/>
      <c r="C712" s="2" t="str">
        <f ca="1">IF(B711="","",CONCATENATE("Okres ",OFFSET(List1!G$11,tisk!A710,0),"
","Právní forma","
",OFFSET(List1!H$11,tisk!A710,0),"
","IČO ",OFFSET(List1!I$11,tisk!A710,0),"
 ","B.Ú. ",OFFSET(List1!J$11,tisk!A710,0)))</f>
        <v/>
      </c>
      <c r="D712" s="4" t="str">
        <f ca="1">IF(B711="","",OFFSET(List1!M$11,tisk!A710,0))</f>
        <v/>
      </c>
      <c r="E712" s="98"/>
      <c r="F712" s="43"/>
      <c r="G712" s="99"/>
      <c r="H712" s="100"/>
      <c r="I712" s="89"/>
      <c r="J712" s="99"/>
    </row>
    <row r="713" spans="1:10" s="1" customFormat="1" ht="30" customHeight="1" x14ac:dyDescent="0.25">
      <c r="A713" s="47">
        <f>ROW()/3-1</f>
        <v>236.66666666666666</v>
      </c>
      <c r="B713" s="97"/>
      <c r="C713" s="2" t="str">
        <f ca="1">IF(B711="","",CONCATENATE("Zástupce","
",OFFSET(List1!K$11,tisk!A710,0)))</f>
        <v/>
      </c>
      <c r="D713" s="4" t="str">
        <f ca="1">IF(B711="","",CONCATENATE("Dotace bude použita na:",OFFSET(List1!N$11,tisk!A710,0)))</f>
        <v/>
      </c>
      <c r="E713" s="98"/>
      <c r="F713" s="44" t="str">
        <f ca="1">IF(B711="","",OFFSET(List1!Q$11,tisk!A710,0))</f>
        <v/>
      </c>
      <c r="G713" s="99"/>
      <c r="H713" s="100"/>
      <c r="I713" s="89"/>
      <c r="J713" s="99"/>
    </row>
    <row r="714" spans="1:10" s="1" customFormat="1" ht="75" customHeight="1" x14ac:dyDescent="0.25">
      <c r="A714" s="47"/>
      <c r="B714" s="97" t="str">
        <f ca="1">IF(OFFSET(List1!B$11,tisk!A713,0)&gt;0,OFFSET(List1!B$11,tisk!A713,0),"")</f>
        <v/>
      </c>
      <c r="C714" s="2" t="str">
        <f ca="1">IF(B714="","",CONCATENATE(OFFSET(List1!C$11,tisk!A713,0),"
",OFFSET(List1!D$11,tisk!A713,0),"
",OFFSET(List1!E$11,tisk!A713,0),"
",OFFSET(List1!F$11,tisk!A713,0)))</f>
        <v/>
      </c>
      <c r="D714" s="72" t="str">
        <f ca="1">IF(B714="","",OFFSET(List1!L$11,tisk!A713,0))</f>
        <v/>
      </c>
      <c r="E714" s="98" t="str">
        <f ca="1">IF(B714="","",OFFSET(List1!O$11,tisk!A713,0))</f>
        <v/>
      </c>
      <c r="F714" s="44" t="str">
        <f ca="1">IF(B714="","",OFFSET(List1!P$11,tisk!A713,0))</f>
        <v/>
      </c>
      <c r="G714" s="99" t="str">
        <f ca="1">IF(B714="","",OFFSET(List1!R$11,tisk!A713,0))</f>
        <v/>
      </c>
      <c r="H714" s="100" t="str">
        <f ca="1">IF(B714="","",OFFSET(List1!S$11,tisk!A713,0))</f>
        <v/>
      </c>
      <c r="I714" s="89"/>
      <c r="J714" s="99" t="str">
        <f ca="1">IF(B714="","",OFFSET(List1!T$11,tisk!A713,0))</f>
        <v/>
      </c>
    </row>
    <row r="715" spans="1:10" s="1" customFormat="1" ht="75" customHeight="1" x14ac:dyDescent="0.25">
      <c r="A715" s="47"/>
      <c r="B715" s="97"/>
      <c r="C715" s="2" t="str">
        <f ca="1">IF(B714="","",CONCATENATE("Okres ",OFFSET(List1!G$11,tisk!A713,0),"
","Právní forma","
",OFFSET(List1!H$11,tisk!A713,0),"
","IČO ",OFFSET(List1!I$11,tisk!A713,0),"
 ","B.Ú. ",OFFSET(List1!J$11,tisk!A713,0)))</f>
        <v/>
      </c>
      <c r="D715" s="4" t="str">
        <f ca="1">IF(B714="","",OFFSET(List1!M$11,tisk!A713,0))</f>
        <v/>
      </c>
      <c r="E715" s="98"/>
      <c r="F715" s="43"/>
      <c r="G715" s="99"/>
      <c r="H715" s="100"/>
      <c r="I715" s="89"/>
      <c r="J715" s="99"/>
    </row>
    <row r="716" spans="1:10" s="1" customFormat="1" ht="30" customHeight="1" x14ac:dyDescent="0.25">
      <c r="A716" s="47">
        <f>ROW()/3-1</f>
        <v>237.66666666666666</v>
      </c>
      <c r="B716" s="97"/>
      <c r="C716" s="2" t="str">
        <f ca="1">IF(B714="","",CONCATENATE("Zástupce","
",OFFSET(List1!K$11,tisk!A713,0)))</f>
        <v/>
      </c>
      <c r="D716" s="4" t="str">
        <f ca="1">IF(B714="","",CONCATENATE("Dotace bude použita na:",OFFSET(List1!N$11,tisk!A713,0)))</f>
        <v/>
      </c>
      <c r="E716" s="98"/>
      <c r="F716" s="44" t="str">
        <f ca="1">IF(B714="","",OFFSET(List1!Q$11,tisk!A713,0))</f>
        <v/>
      </c>
      <c r="G716" s="99"/>
      <c r="H716" s="100"/>
      <c r="I716" s="89"/>
      <c r="J716" s="99"/>
    </row>
    <row r="717" spans="1:10" s="1" customFormat="1" ht="75" customHeight="1" x14ac:dyDescent="0.25">
      <c r="A717" s="47"/>
      <c r="B717" s="97" t="str">
        <f ca="1">IF(OFFSET(List1!B$11,tisk!A716,0)&gt;0,OFFSET(List1!B$11,tisk!A716,0),"")</f>
        <v/>
      </c>
      <c r="C717" s="2" t="str">
        <f ca="1">IF(B717="","",CONCATENATE(OFFSET(List1!C$11,tisk!A716,0),"
",OFFSET(List1!D$11,tisk!A716,0),"
",OFFSET(List1!E$11,tisk!A716,0),"
",OFFSET(List1!F$11,tisk!A716,0)))</f>
        <v/>
      </c>
      <c r="D717" s="72" t="str">
        <f ca="1">IF(B717="","",OFFSET(List1!L$11,tisk!A716,0))</f>
        <v/>
      </c>
      <c r="E717" s="98" t="str">
        <f ca="1">IF(B717="","",OFFSET(List1!O$11,tisk!A716,0))</f>
        <v/>
      </c>
      <c r="F717" s="44" t="str">
        <f ca="1">IF(B717="","",OFFSET(List1!P$11,tisk!A716,0))</f>
        <v/>
      </c>
      <c r="G717" s="99" t="str">
        <f ca="1">IF(B717="","",OFFSET(List1!R$11,tisk!A716,0))</f>
        <v/>
      </c>
      <c r="H717" s="100" t="str">
        <f ca="1">IF(B717="","",OFFSET(List1!S$11,tisk!A716,0))</f>
        <v/>
      </c>
      <c r="I717" s="89"/>
      <c r="J717" s="99" t="str">
        <f ca="1">IF(B717="","",OFFSET(List1!T$11,tisk!A716,0))</f>
        <v/>
      </c>
    </row>
    <row r="718" spans="1:10" s="1" customFormat="1" ht="75" customHeight="1" x14ac:dyDescent="0.25">
      <c r="A718" s="47"/>
      <c r="B718" s="97"/>
      <c r="C718" s="2" t="str">
        <f ca="1">IF(B717="","",CONCATENATE("Okres ",OFFSET(List1!G$11,tisk!A716,0),"
","Právní forma","
",OFFSET(List1!H$11,tisk!A716,0),"
","IČO ",OFFSET(List1!I$11,tisk!A716,0),"
 ","B.Ú. ",OFFSET(List1!J$11,tisk!A716,0)))</f>
        <v/>
      </c>
      <c r="D718" s="4" t="str">
        <f ca="1">IF(B717="","",OFFSET(List1!M$11,tisk!A716,0))</f>
        <v/>
      </c>
      <c r="E718" s="98"/>
      <c r="F718" s="43"/>
      <c r="G718" s="99"/>
      <c r="H718" s="100"/>
      <c r="I718" s="89"/>
      <c r="J718" s="99"/>
    </row>
    <row r="719" spans="1:10" s="1" customFormat="1" ht="30" customHeight="1" x14ac:dyDescent="0.25">
      <c r="A719" s="47">
        <f>ROW()/3-1</f>
        <v>238.66666666666666</v>
      </c>
      <c r="B719" s="97"/>
      <c r="C719" s="2" t="str">
        <f ca="1">IF(B717="","",CONCATENATE("Zástupce","
",OFFSET(List1!K$11,tisk!A716,0)))</f>
        <v/>
      </c>
      <c r="D719" s="4" t="str">
        <f ca="1">IF(B717="","",CONCATENATE("Dotace bude použita na:",OFFSET(List1!N$11,tisk!A716,0)))</f>
        <v/>
      </c>
      <c r="E719" s="98"/>
      <c r="F719" s="44" t="str">
        <f ca="1">IF(B717="","",OFFSET(List1!Q$11,tisk!A716,0))</f>
        <v/>
      </c>
      <c r="G719" s="99"/>
      <c r="H719" s="100"/>
      <c r="I719" s="89"/>
      <c r="J719" s="99"/>
    </row>
    <row r="720" spans="1:10" s="1" customFormat="1" ht="75" customHeight="1" x14ac:dyDescent="0.25">
      <c r="A720" s="47"/>
      <c r="B720" s="97" t="str">
        <f ca="1">IF(OFFSET(List1!B$11,tisk!A719,0)&gt;0,OFFSET(List1!B$11,tisk!A719,0),"")</f>
        <v/>
      </c>
      <c r="C720" s="2" t="str">
        <f ca="1">IF(B720="","",CONCATENATE(OFFSET(List1!C$11,tisk!A719,0),"
",OFFSET(List1!D$11,tisk!A719,0),"
",OFFSET(List1!E$11,tisk!A719,0),"
",OFFSET(List1!F$11,tisk!A719,0)))</f>
        <v/>
      </c>
      <c r="D720" s="72" t="str">
        <f ca="1">IF(B720="","",OFFSET(List1!L$11,tisk!A719,0))</f>
        <v/>
      </c>
      <c r="E720" s="98" t="str">
        <f ca="1">IF(B720="","",OFFSET(List1!O$11,tisk!A719,0))</f>
        <v/>
      </c>
      <c r="F720" s="44" t="str">
        <f ca="1">IF(B720="","",OFFSET(List1!P$11,tisk!A719,0))</f>
        <v/>
      </c>
      <c r="G720" s="99" t="str">
        <f ca="1">IF(B720="","",OFFSET(List1!R$11,tisk!A719,0))</f>
        <v/>
      </c>
      <c r="H720" s="100" t="str">
        <f ca="1">IF(B720="","",OFFSET(List1!S$11,tisk!A719,0))</f>
        <v/>
      </c>
      <c r="I720" s="89"/>
      <c r="J720" s="99" t="str">
        <f ca="1">IF(B720="","",OFFSET(List1!T$11,tisk!A719,0))</f>
        <v/>
      </c>
    </row>
    <row r="721" spans="1:10" s="1" customFormat="1" ht="75" customHeight="1" x14ac:dyDescent="0.25">
      <c r="A721" s="47"/>
      <c r="B721" s="97"/>
      <c r="C721" s="2" t="str">
        <f ca="1">IF(B720="","",CONCATENATE("Okres ",OFFSET(List1!G$11,tisk!A719,0),"
","Právní forma","
",OFFSET(List1!H$11,tisk!A719,0),"
","IČO ",OFFSET(List1!I$11,tisk!A719,0),"
 ","B.Ú. ",OFFSET(List1!J$11,tisk!A719,0)))</f>
        <v/>
      </c>
      <c r="D721" s="4" t="str">
        <f ca="1">IF(B720="","",OFFSET(List1!M$11,tisk!A719,0))</f>
        <v/>
      </c>
      <c r="E721" s="98"/>
      <c r="F721" s="43"/>
      <c r="G721" s="99"/>
      <c r="H721" s="100"/>
      <c r="I721" s="89"/>
      <c r="J721" s="99"/>
    </row>
    <row r="722" spans="1:10" s="1" customFormat="1" ht="30" customHeight="1" x14ac:dyDescent="0.25">
      <c r="A722" s="47">
        <f>ROW()/3-1</f>
        <v>239.66666666666666</v>
      </c>
      <c r="B722" s="97"/>
      <c r="C722" s="2" t="str">
        <f ca="1">IF(B720="","",CONCATENATE("Zástupce","
",OFFSET(List1!K$11,tisk!A719,0)))</f>
        <v/>
      </c>
      <c r="D722" s="4" t="str">
        <f ca="1">IF(B720="","",CONCATENATE("Dotace bude použita na:",OFFSET(List1!N$11,tisk!A719,0)))</f>
        <v/>
      </c>
      <c r="E722" s="98"/>
      <c r="F722" s="44" t="str">
        <f ca="1">IF(B720="","",OFFSET(List1!Q$11,tisk!A719,0))</f>
        <v/>
      </c>
      <c r="G722" s="99"/>
      <c r="H722" s="100"/>
      <c r="I722" s="89"/>
      <c r="J722" s="99"/>
    </row>
    <row r="723" spans="1:10" s="1" customFormat="1" ht="75" customHeight="1" x14ac:dyDescent="0.25">
      <c r="A723" s="47"/>
      <c r="B723" s="97" t="str">
        <f ca="1">IF(OFFSET(List1!B$11,tisk!A722,0)&gt;0,OFFSET(List1!B$11,tisk!A722,0),"")</f>
        <v/>
      </c>
      <c r="C723" s="2" t="str">
        <f ca="1">IF(B723="","",CONCATENATE(OFFSET(List1!C$11,tisk!A722,0),"
",OFFSET(List1!D$11,tisk!A722,0),"
",OFFSET(List1!E$11,tisk!A722,0),"
",OFFSET(List1!F$11,tisk!A722,0)))</f>
        <v/>
      </c>
      <c r="D723" s="72" t="str">
        <f ca="1">IF(B723="","",OFFSET(List1!L$11,tisk!A722,0))</f>
        <v/>
      </c>
      <c r="E723" s="98" t="str">
        <f ca="1">IF(B723="","",OFFSET(List1!O$11,tisk!A722,0))</f>
        <v/>
      </c>
      <c r="F723" s="44" t="str">
        <f ca="1">IF(B723="","",OFFSET(List1!P$11,tisk!A722,0))</f>
        <v/>
      </c>
      <c r="G723" s="99" t="str">
        <f ca="1">IF(B723="","",OFFSET(List1!R$11,tisk!A722,0))</f>
        <v/>
      </c>
      <c r="H723" s="100" t="str">
        <f ca="1">IF(B723="","",OFFSET(List1!S$11,tisk!A722,0))</f>
        <v/>
      </c>
      <c r="I723" s="89"/>
      <c r="J723" s="99" t="str">
        <f ca="1">IF(B723="","",OFFSET(List1!T$11,tisk!A722,0))</f>
        <v/>
      </c>
    </row>
    <row r="724" spans="1:10" s="1" customFormat="1" ht="75" customHeight="1" x14ac:dyDescent="0.25">
      <c r="A724" s="47"/>
      <c r="B724" s="97"/>
      <c r="C724" s="2" t="str">
        <f ca="1">IF(B723="","",CONCATENATE("Okres ",OFFSET(List1!G$11,tisk!A722,0),"
","Právní forma","
",OFFSET(List1!H$11,tisk!A722,0),"
","IČO ",OFFSET(List1!I$11,tisk!A722,0),"
 ","B.Ú. ",OFFSET(List1!J$11,tisk!A722,0)))</f>
        <v/>
      </c>
      <c r="D724" s="4" t="str">
        <f ca="1">IF(B723="","",OFFSET(List1!M$11,tisk!A722,0))</f>
        <v/>
      </c>
      <c r="E724" s="98"/>
      <c r="F724" s="43"/>
      <c r="G724" s="99"/>
      <c r="H724" s="100"/>
      <c r="I724" s="89"/>
      <c r="J724" s="99"/>
    </row>
    <row r="725" spans="1:10" s="1" customFormat="1" ht="30" customHeight="1" x14ac:dyDescent="0.25">
      <c r="A725" s="47">
        <f>ROW()/3-1</f>
        <v>240.66666666666666</v>
      </c>
      <c r="B725" s="97"/>
      <c r="C725" s="2" t="str">
        <f ca="1">IF(B723="","",CONCATENATE("Zástupce","
",OFFSET(List1!K$11,tisk!A722,0)))</f>
        <v/>
      </c>
      <c r="D725" s="4" t="str">
        <f ca="1">IF(B723="","",CONCATENATE("Dotace bude použita na:",OFFSET(List1!N$11,tisk!A722,0)))</f>
        <v/>
      </c>
      <c r="E725" s="98"/>
      <c r="F725" s="44" t="str">
        <f ca="1">IF(B723="","",OFFSET(List1!Q$11,tisk!A722,0))</f>
        <v/>
      </c>
      <c r="G725" s="99"/>
      <c r="H725" s="100"/>
      <c r="I725" s="89"/>
      <c r="J725" s="99"/>
    </row>
    <row r="726" spans="1:10" s="1" customFormat="1" ht="75" customHeight="1" x14ac:dyDescent="0.25">
      <c r="A726" s="47"/>
      <c r="B726" s="97" t="str">
        <f ca="1">IF(OFFSET(List1!B$11,tisk!A725,0)&gt;0,OFFSET(List1!B$11,tisk!A725,0),"")</f>
        <v/>
      </c>
      <c r="C726" s="2" t="str">
        <f ca="1">IF(B726="","",CONCATENATE(OFFSET(List1!C$11,tisk!A725,0),"
",OFFSET(List1!D$11,tisk!A725,0),"
",OFFSET(List1!E$11,tisk!A725,0),"
",OFFSET(List1!F$11,tisk!A725,0)))</f>
        <v/>
      </c>
      <c r="D726" s="72" t="str">
        <f ca="1">IF(B726="","",OFFSET(List1!L$11,tisk!A725,0))</f>
        <v/>
      </c>
      <c r="E726" s="98" t="str">
        <f ca="1">IF(B726="","",OFFSET(List1!O$11,tisk!A725,0))</f>
        <v/>
      </c>
      <c r="F726" s="44" t="str">
        <f ca="1">IF(B726="","",OFFSET(List1!P$11,tisk!A725,0))</f>
        <v/>
      </c>
      <c r="G726" s="99" t="str">
        <f ca="1">IF(B726="","",OFFSET(List1!R$11,tisk!A725,0))</f>
        <v/>
      </c>
      <c r="H726" s="100" t="str">
        <f ca="1">IF(B726="","",OFFSET(List1!S$11,tisk!A725,0))</f>
        <v/>
      </c>
      <c r="I726" s="89"/>
      <c r="J726" s="99" t="str">
        <f ca="1">IF(B726="","",OFFSET(List1!T$11,tisk!A725,0))</f>
        <v/>
      </c>
    </row>
    <row r="727" spans="1:10" s="1" customFormat="1" ht="75" customHeight="1" x14ac:dyDescent="0.25">
      <c r="A727" s="47"/>
      <c r="B727" s="97"/>
      <c r="C727" s="2" t="str">
        <f ca="1">IF(B726="","",CONCATENATE("Okres ",OFFSET(List1!G$11,tisk!A725,0),"
","Právní forma","
",OFFSET(List1!H$11,tisk!A725,0),"
","IČO ",OFFSET(List1!I$11,tisk!A725,0),"
 ","B.Ú. ",OFFSET(List1!J$11,tisk!A725,0)))</f>
        <v/>
      </c>
      <c r="D727" s="4" t="str">
        <f ca="1">IF(B726="","",OFFSET(List1!M$11,tisk!A725,0))</f>
        <v/>
      </c>
      <c r="E727" s="98"/>
      <c r="F727" s="43"/>
      <c r="G727" s="99"/>
      <c r="H727" s="100"/>
      <c r="I727" s="89"/>
      <c r="J727" s="99"/>
    </row>
    <row r="728" spans="1:10" s="1" customFormat="1" ht="30" customHeight="1" x14ac:dyDescent="0.25">
      <c r="A728" s="47">
        <f>ROW()/3-1</f>
        <v>241.66666666666666</v>
      </c>
      <c r="B728" s="97"/>
      <c r="C728" s="2" t="str">
        <f ca="1">IF(B726="","",CONCATENATE("Zástupce","
",OFFSET(List1!K$11,tisk!A725,0)))</f>
        <v/>
      </c>
      <c r="D728" s="4" t="str">
        <f ca="1">IF(B726="","",CONCATENATE("Dotace bude použita na:",OFFSET(List1!N$11,tisk!A725,0)))</f>
        <v/>
      </c>
      <c r="E728" s="98"/>
      <c r="F728" s="44" t="str">
        <f ca="1">IF(B726="","",OFFSET(List1!Q$11,tisk!A725,0))</f>
        <v/>
      </c>
      <c r="G728" s="99"/>
      <c r="H728" s="100"/>
      <c r="I728" s="89"/>
      <c r="J728" s="99"/>
    </row>
    <row r="729" spans="1:10" s="1" customFormat="1" ht="75" customHeight="1" x14ac:dyDescent="0.25">
      <c r="A729" s="47"/>
      <c r="B729" s="97" t="str">
        <f ca="1">IF(OFFSET(List1!B$11,tisk!A728,0)&gt;0,OFFSET(List1!B$11,tisk!A728,0),"")</f>
        <v/>
      </c>
      <c r="C729" s="2" t="str">
        <f ca="1">IF(B729="","",CONCATENATE(OFFSET(List1!C$11,tisk!A728,0),"
",OFFSET(List1!D$11,tisk!A728,0),"
",OFFSET(List1!E$11,tisk!A728,0),"
",OFFSET(List1!F$11,tisk!A728,0)))</f>
        <v/>
      </c>
      <c r="D729" s="72" t="str">
        <f ca="1">IF(B729="","",OFFSET(List1!L$11,tisk!A728,0))</f>
        <v/>
      </c>
      <c r="E729" s="98" t="str">
        <f ca="1">IF(B729="","",OFFSET(List1!O$11,tisk!A728,0))</f>
        <v/>
      </c>
      <c r="F729" s="44" t="str">
        <f ca="1">IF(B729="","",OFFSET(List1!P$11,tisk!A728,0))</f>
        <v/>
      </c>
      <c r="G729" s="99" t="str">
        <f ca="1">IF(B729="","",OFFSET(List1!R$11,tisk!A728,0))</f>
        <v/>
      </c>
      <c r="H729" s="100" t="str">
        <f ca="1">IF(B729="","",OFFSET(List1!S$11,tisk!A728,0))</f>
        <v/>
      </c>
      <c r="I729" s="89"/>
      <c r="J729" s="99" t="str">
        <f ca="1">IF(B729="","",OFFSET(List1!T$11,tisk!A728,0))</f>
        <v/>
      </c>
    </row>
    <row r="730" spans="1:10" s="1" customFormat="1" ht="75" customHeight="1" x14ac:dyDescent="0.25">
      <c r="A730" s="47"/>
      <c r="B730" s="97"/>
      <c r="C730" s="2" t="str">
        <f ca="1">IF(B729="","",CONCATENATE("Okres ",OFFSET(List1!G$11,tisk!A728,0),"
","Právní forma","
",OFFSET(List1!H$11,tisk!A728,0),"
","IČO ",OFFSET(List1!I$11,tisk!A728,0),"
 ","B.Ú. ",OFFSET(List1!J$11,tisk!A728,0)))</f>
        <v/>
      </c>
      <c r="D730" s="4" t="str">
        <f ca="1">IF(B729="","",OFFSET(List1!M$11,tisk!A728,0))</f>
        <v/>
      </c>
      <c r="E730" s="98"/>
      <c r="F730" s="43"/>
      <c r="G730" s="99"/>
      <c r="H730" s="100"/>
      <c r="I730" s="89"/>
      <c r="J730" s="99"/>
    </row>
    <row r="731" spans="1:10" s="1" customFormat="1" ht="30" customHeight="1" x14ac:dyDescent="0.25">
      <c r="A731" s="47">
        <f>ROW()/3-1</f>
        <v>242.66666666666666</v>
      </c>
      <c r="B731" s="97"/>
      <c r="C731" s="2" t="str">
        <f ca="1">IF(B729="","",CONCATENATE("Zástupce","
",OFFSET(List1!K$11,tisk!A728,0)))</f>
        <v/>
      </c>
      <c r="D731" s="4" t="str">
        <f ca="1">IF(B729="","",CONCATENATE("Dotace bude použita na:",OFFSET(List1!N$11,tisk!A728,0)))</f>
        <v/>
      </c>
      <c r="E731" s="98"/>
      <c r="F731" s="44" t="str">
        <f ca="1">IF(B729="","",OFFSET(List1!Q$11,tisk!A728,0))</f>
        <v/>
      </c>
      <c r="G731" s="99"/>
      <c r="H731" s="100"/>
      <c r="I731" s="89"/>
      <c r="J731" s="99"/>
    </row>
    <row r="732" spans="1:10" s="1" customFormat="1" ht="75" customHeight="1" x14ac:dyDescent="0.25">
      <c r="A732" s="47"/>
      <c r="B732" s="97" t="str">
        <f ca="1">IF(OFFSET(List1!B$11,tisk!A731,0)&gt;0,OFFSET(List1!B$11,tisk!A731,0),"")</f>
        <v/>
      </c>
      <c r="C732" s="2" t="str">
        <f ca="1">IF(B732="","",CONCATENATE(OFFSET(List1!C$11,tisk!A731,0),"
",OFFSET(List1!D$11,tisk!A731,0),"
",OFFSET(List1!E$11,tisk!A731,0),"
",OFFSET(List1!F$11,tisk!A731,0)))</f>
        <v/>
      </c>
      <c r="D732" s="72" t="str">
        <f ca="1">IF(B732="","",OFFSET(List1!L$11,tisk!A731,0))</f>
        <v/>
      </c>
      <c r="E732" s="98" t="str">
        <f ca="1">IF(B732="","",OFFSET(List1!O$11,tisk!A731,0))</f>
        <v/>
      </c>
      <c r="F732" s="44" t="str">
        <f ca="1">IF(B732="","",OFFSET(List1!P$11,tisk!A731,0))</f>
        <v/>
      </c>
      <c r="G732" s="99" t="str">
        <f ca="1">IF(B732="","",OFFSET(List1!R$11,tisk!A731,0))</f>
        <v/>
      </c>
      <c r="H732" s="100" t="str">
        <f ca="1">IF(B732="","",OFFSET(List1!S$11,tisk!A731,0))</f>
        <v/>
      </c>
      <c r="I732" s="89"/>
      <c r="J732" s="99" t="str">
        <f ca="1">IF(B732="","",OFFSET(List1!T$11,tisk!A731,0))</f>
        <v/>
      </c>
    </row>
    <row r="733" spans="1:10" s="1" customFormat="1" ht="75" customHeight="1" x14ac:dyDescent="0.25">
      <c r="A733" s="47"/>
      <c r="B733" s="97"/>
      <c r="C733" s="2" t="str">
        <f ca="1">IF(B732="","",CONCATENATE("Okres ",OFFSET(List1!G$11,tisk!A731,0),"
","Právní forma","
",OFFSET(List1!H$11,tisk!A731,0),"
","IČO ",OFFSET(List1!I$11,tisk!A731,0),"
 ","B.Ú. ",OFFSET(List1!J$11,tisk!A731,0)))</f>
        <v/>
      </c>
      <c r="D733" s="4" t="str">
        <f ca="1">IF(B732="","",OFFSET(List1!M$11,tisk!A731,0))</f>
        <v/>
      </c>
      <c r="E733" s="98"/>
      <c r="F733" s="43"/>
      <c r="G733" s="99"/>
      <c r="H733" s="100"/>
      <c r="I733" s="89"/>
      <c r="J733" s="99"/>
    </row>
    <row r="734" spans="1:10" s="1" customFormat="1" ht="30" customHeight="1" x14ac:dyDescent="0.25">
      <c r="A734" s="47">
        <f>ROW()/3-1</f>
        <v>243.66666666666666</v>
      </c>
      <c r="B734" s="97"/>
      <c r="C734" s="2" t="str">
        <f ca="1">IF(B732="","",CONCATENATE("Zástupce","
",OFFSET(List1!K$11,tisk!A731,0)))</f>
        <v/>
      </c>
      <c r="D734" s="4" t="str">
        <f ca="1">IF(B732="","",CONCATENATE("Dotace bude použita na:",OFFSET(List1!N$11,tisk!A731,0)))</f>
        <v/>
      </c>
      <c r="E734" s="98"/>
      <c r="F734" s="44" t="str">
        <f ca="1">IF(B732="","",OFFSET(List1!Q$11,tisk!A731,0))</f>
        <v/>
      </c>
      <c r="G734" s="99"/>
      <c r="H734" s="100"/>
      <c r="I734" s="89"/>
      <c r="J734" s="99"/>
    </row>
    <row r="735" spans="1:10" s="1" customFormat="1" ht="75" customHeight="1" x14ac:dyDescent="0.25">
      <c r="A735" s="47"/>
      <c r="B735" s="97" t="str">
        <f ca="1">IF(OFFSET(List1!B$11,tisk!A734,0)&gt;0,OFFSET(List1!B$11,tisk!A734,0),"")</f>
        <v/>
      </c>
      <c r="C735" s="2" t="str">
        <f ca="1">IF(B735="","",CONCATENATE(OFFSET(List1!C$11,tisk!A734,0),"
",OFFSET(List1!D$11,tisk!A734,0),"
",OFFSET(List1!E$11,tisk!A734,0),"
",OFFSET(List1!F$11,tisk!A734,0)))</f>
        <v/>
      </c>
      <c r="D735" s="72" t="str">
        <f ca="1">IF(B735="","",OFFSET(List1!L$11,tisk!A734,0))</f>
        <v/>
      </c>
      <c r="E735" s="98" t="str">
        <f ca="1">IF(B735="","",OFFSET(List1!O$11,tisk!A734,0))</f>
        <v/>
      </c>
      <c r="F735" s="44" t="str">
        <f ca="1">IF(B735="","",OFFSET(List1!P$11,tisk!A734,0))</f>
        <v/>
      </c>
      <c r="G735" s="99" t="str">
        <f ca="1">IF(B735="","",OFFSET(List1!R$11,tisk!A734,0))</f>
        <v/>
      </c>
      <c r="H735" s="100" t="str">
        <f ca="1">IF(B735="","",OFFSET(List1!S$11,tisk!A734,0))</f>
        <v/>
      </c>
      <c r="I735" s="89"/>
      <c r="J735" s="99" t="str">
        <f ca="1">IF(B735="","",OFFSET(List1!T$11,tisk!A734,0))</f>
        <v/>
      </c>
    </row>
    <row r="736" spans="1:10" s="1" customFormat="1" ht="75" customHeight="1" x14ac:dyDescent="0.25">
      <c r="A736" s="47"/>
      <c r="B736" s="97"/>
      <c r="C736" s="2" t="str">
        <f ca="1">IF(B735="","",CONCATENATE("Okres ",OFFSET(List1!G$11,tisk!A734,0),"
","Právní forma","
",OFFSET(List1!H$11,tisk!A734,0),"
","IČO ",OFFSET(List1!I$11,tisk!A734,0),"
 ","B.Ú. ",OFFSET(List1!J$11,tisk!A734,0)))</f>
        <v/>
      </c>
      <c r="D736" s="4" t="str">
        <f ca="1">IF(B735="","",OFFSET(List1!M$11,tisk!A734,0))</f>
        <v/>
      </c>
      <c r="E736" s="98"/>
      <c r="F736" s="43"/>
      <c r="G736" s="99"/>
      <c r="H736" s="100"/>
      <c r="I736" s="89"/>
      <c r="J736" s="99"/>
    </row>
    <row r="737" spans="1:10" s="1" customFormat="1" ht="30" customHeight="1" x14ac:dyDescent="0.25">
      <c r="A737" s="47">
        <f>ROW()/3-1</f>
        <v>244.66666666666666</v>
      </c>
      <c r="B737" s="97"/>
      <c r="C737" s="2" t="str">
        <f ca="1">IF(B735="","",CONCATENATE("Zástupce","
",OFFSET(List1!K$11,tisk!A734,0)))</f>
        <v/>
      </c>
      <c r="D737" s="4" t="str">
        <f ca="1">IF(B735="","",CONCATENATE("Dotace bude použita na:",OFFSET(List1!N$11,tisk!A734,0)))</f>
        <v/>
      </c>
      <c r="E737" s="98"/>
      <c r="F737" s="44" t="str">
        <f ca="1">IF(B735="","",OFFSET(List1!Q$11,tisk!A734,0))</f>
        <v/>
      </c>
      <c r="G737" s="99"/>
      <c r="H737" s="100"/>
      <c r="I737" s="89"/>
      <c r="J737" s="99"/>
    </row>
    <row r="738" spans="1:10" s="1" customFormat="1" ht="75" customHeight="1" x14ac:dyDescent="0.25">
      <c r="A738" s="47"/>
      <c r="B738" s="97" t="str">
        <f ca="1">IF(OFFSET(List1!B$11,tisk!A737,0)&gt;0,OFFSET(List1!B$11,tisk!A737,0),"")</f>
        <v/>
      </c>
      <c r="C738" s="2" t="str">
        <f ca="1">IF(B738="","",CONCATENATE(OFFSET(List1!C$11,tisk!A737,0),"
",OFFSET(List1!D$11,tisk!A737,0),"
",OFFSET(List1!E$11,tisk!A737,0),"
",OFFSET(List1!F$11,tisk!A737,0)))</f>
        <v/>
      </c>
      <c r="D738" s="72" t="str">
        <f ca="1">IF(B738="","",OFFSET(List1!L$11,tisk!A737,0))</f>
        <v/>
      </c>
      <c r="E738" s="98" t="str">
        <f ca="1">IF(B738="","",OFFSET(List1!O$11,tisk!A737,0))</f>
        <v/>
      </c>
      <c r="F738" s="44" t="str">
        <f ca="1">IF(B738="","",OFFSET(List1!P$11,tisk!A737,0))</f>
        <v/>
      </c>
      <c r="G738" s="99" t="str">
        <f ca="1">IF(B738="","",OFFSET(List1!R$11,tisk!A737,0))</f>
        <v/>
      </c>
      <c r="H738" s="100" t="str">
        <f ca="1">IF(B738="","",OFFSET(List1!S$11,tisk!A737,0))</f>
        <v/>
      </c>
      <c r="I738" s="89"/>
      <c r="J738" s="99" t="str">
        <f ca="1">IF(B738="","",OFFSET(List1!T$11,tisk!A737,0))</f>
        <v/>
      </c>
    </row>
    <row r="739" spans="1:10" s="1" customFormat="1" ht="75" customHeight="1" x14ac:dyDescent="0.25">
      <c r="A739" s="47"/>
      <c r="B739" s="97"/>
      <c r="C739" s="2" t="str">
        <f ca="1">IF(B738="","",CONCATENATE("Okres ",OFFSET(List1!G$11,tisk!A737,0),"
","Právní forma","
",OFFSET(List1!H$11,tisk!A737,0),"
","IČO ",OFFSET(List1!I$11,tisk!A737,0),"
 ","B.Ú. ",OFFSET(List1!J$11,tisk!A737,0)))</f>
        <v/>
      </c>
      <c r="D739" s="4" t="str">
        <f ca="1">IF(B738="","",OFFSET(List1!M$11,tisk!A737,0))</f>
        <v/>
      </c>
      <c r="E739" s="98"/>
      <c r="F739" s="43"/>
      <c r="G739" s="99"/>
      <c r="H739" s="100"/>
      <c r="I739" s="89"/>
      <c r="J739" s="99"/>
    </row>
    <row r="740" spans="1:10" s="1" customFormat="1" ht="30" customHeight="1" x14ac:dyDescent="0.25">
      <c r="A740" s="47">
        <f>ROW()/3-1</f>
        <v>245.66666666666666</v>
      </c>
      <c r="B740" s="97"/>
      <c r="C740" s="2" t="str">
        <f ca="1">IF(B738="","",CONCATENATE("Zástupce","
",OFFSET(List1!K$11,tisk!A737,0)))</f>
        <v/>
      </c>
      <c r="D740" s="4" t="str">
        <f ca="1">IF(B738="","",CONCATENATE("Dotace bude použita na:",OFFSET(List1!N$11,tisk!A737,0)))</f>
        <v/>
      </c>
      <c r="E740" s="98"/>
      <c r="F740" s="44" t="str">
        <f ca="1">IF(B738="","",OFFSET(List1!Q$11,tisk!A737,0))</f>
        <v/>
      </c>
      <c r="G740" s="99"/>
      <c r="H740" s="100"/>
      <c r="I740" s="89"/>
      <c r="J740" s="99"/>
    </row>
    <row r="741" spans="1:10" s="1" customFormat="1" ht="75" customHeight="1" x14ac:dyDescent="0.25">
      <c r="A741" s="47"/>
      <c r="B741" s="97" t="str">
        <f ca="1">IF(OFFSET(List1!B$11,tisk!A740,0)&gt;0,OFFSET(List1!B$11,tisk!A740,0),"")</f>
        <v/>
      </c>
      <c r="C741" s="2" t="str">
        <f ca="1">IF(B741="","",CONCATENATE(OFFSET(List1!C$11,tisk!A740,0),"
",OFFSET(List1!D$11,tisk!A740,0),"
",OFFSET(List1!E$11,tisk!A740,0),"
",OFFSET(List1!F$11,tisk!A740,0)))</f>
        <v/>
      </c>
      <c r="D741" s="72" t="str">
        <f ca="1">IF(B741="","",OFFSET(List1!L$11,tisk!A740,0))</f>
        <v/>
      </c>
      <c r="E741" s="98" t="str">
        <f ca="1">IF(B741="","",OFFSET(List1!O$11,tisk!A740,0))</f>
        <v/>
      </c>
      <c r="F741" s="44" t="str">
        <f ca="1">IF(B741="","",OFFSET(List1!P$11,tisk!A740,0))</f>
        <v/>
      </c>
      <c r="G741" s="99" t="str">
        <f ca="1">IF(B741="","",OFFSET(List1!R$11,tisk!A740,0))</f>
        <v/>
      </c>
      <c r="H741" s="100" t="str">
        <f ca="1">IF(B741="","",OFFSET(List1!S$11,tisk!A740,0))</f>
        <v/>
      </c>
      <c r="I741" s="89"/>
      <c r="J741" s="99" t="str">
        <f ca="1">IF(B741="","",OFFSET(List1!T$11,tisk!A740,0))</f>
        <v/>
      </c>
    </row>
    <row r="742" spans="1:10" s="1" customFormat="1" ht="75" customHeight="1" x14ac:dyDescent="0.25">
      <c r="A742" s="47"/>
      <c r="B742" s="97"/>
      <c r="C742" s="2" t="str">
        <f ca="1">IF(B741="","",CONCATENATE("Okres ",OFFSET(List1!G$11,tisk!A740,0),"
","Právní forma","
",OFFSET(List1!H$11,tisk!A740,0),"
","IČO ",OFFSET(List1!I$11,tisk!A740,0),"
 ","B.Ú. ",OFFSET(List1!J$11,tisk!A740,0)))</f>
        <v/>
      </c>
      <c r="D742" s="4" t="str">
        <f ca="1">IF(B741="","",OFFSET(List1!M$11,tisk!A740,0))</f>
        <v/>
      </c>
      <c r="E742" s="98"/>
      <c r="F742" s="43"/>
      <c r="G742" s="99"/>
      <c r="H742" s="100"/>
      <c r="I742" s="89"/>
      <c r="J742" s="99"/>
    </row>
    <row r="743" spans="1:10" s="1" customFormat="1" ht="30" customHeight="1" x14ac:dyDescent="0.25">
      <c r="A743" s="47">
        <f>ROW()/3-1</f>
        <v>246.66666666666666</v>
      </c>
      <c r="B743" s="97"/>
      <c r="C743" s="2" t="str">
        <f ca="1">IF(B741="","",CONCATENATE("Zástupce","
",OFFSET(List1!K$11,tisk!A740,0)))</f>
        <v/>
      </c>
      <c r="D743" s="4" t="str">
        <f ca="1">IF(B741="","",CONCATENATE("Dotace bude použita na:",OFFSET(List1!N$11,tisk!A740,0)))</f>
        <v/>
      </c>
      <c r="E743" s="98"/>
      <c r="F743" s="44" t="str">
        <f ca="1">IF(B741="","",OFFSET(List1!Q$11,tisk!A740,0))</f>
        <v/>
      </c>
      <c r="G743" s="99"/>
      <c r="H743" s="100"/>
      <c r="I743" s="89"/>
      <c r="J743" s="99"/>
    </row>
    <row r="744" spans="1:10" s="1" customFormat="1" ht="75" customHeight="1" x14ac:dyDescent="0.25">
      <c r="A744" s="47"/>
      <c r="B744" s="97" t="str">
        <f ca="1">IF(OFFSET(List1!B$11,tisk!A743,0)&gt;0,OFFSET(List1!B$11,tisk!A743,0),"")</f>
        <v/>
      </c>
      <c r="C744" s="2" t="str">
        <f ca="1">IF(B744="","",CONCATENATE(OFFSET(List1!C$11,tisk!A743,0),"
",OFFSET(List1!D$11,tisk!A743,0),"
",OFFSET(List1!E$11,tisk!A743,0),"
",OFFSET(List1!F$11,tisk!A743,0)))</f>
        <v/>
      </c>
      <c r="D744" s="72" t="str">
        <f ca="1">IF(B744="","",OFFSET(List1!L$11,tisk!A743,0))</f>
        <v/>
      </c>
      <c r="E744" s="98" t="str">
        <f ca="1">IF(B744="","",OFFSET(List1!O$11,tisk!A743,0))</f>
        <v/>
      </c>
      <c r="F744" s="44" t="str">
        <f ca="1">IF(B744="","",OFFSET(List1!P$11,tisk!A743,0))</f>
        <v/>
      </c>
      <c r="G744" s="99" t="str">
        <f ca="1">IF(B744="","",OFFSET(List1!R$11,tisk!A743,0))</f>
        <v/>
      </c>
      <c r="H744" s="100" t="str">
        <f ca="1">IF(B744="","",OFFSET(List1!S$11,tisk!A743,0))</f>
        <v/>
      </c>
      <c r="I744" s="89"/>
      <c r="J744" s="99" t="str">
        <f ca="1">IF(B744="","",OFFSET(List1!T$11,tisk!A743,0))</f>
        <v/>
      </c>
    </row>
    <row r="745" spans="1:10" s="1" customFormat="1" ht="75" customHeight="1" x14ac:dyDescent="0.25">
      <c r="A745" s="47"/>
      <c r="B745" s="97"/>
      <c r="C745" s="2" t="str">
        <f ca="1">IF(B744="","",CONCATENATE("Okres ",OFFSET(List1!G$11,tisk!A743,0),"
","Právní forma","
",OFFSET(List1!H$11,tisk!A743,0),"
","IČO ",OFFSET(List1!I$11,tisk!A743,0),"
 ","B.Ú. ",OFFSET(List1!J$11,tisk!A743,0)))</f>
        <v/>
      </c>
      <c r="D745" s="4" t="str">
        <f ca="1">IF(B744="","",OFFSET(List1!M$11,tisk!A743,0))</f>
        <v/>
      </c>
      <c r="E745" s="98"/>
      <c r="F745" s="43"/>
      <c r="G745" s="99"/>
      <c r="H745" s="100"/>
      <c r="I745" s="89"/>
      <c r="J745" s="99"/>
    </row>
    <row r="746" spans="1:10" s="1" customFormat="1" ht="30" customHeight="1" x14ac:dyDescent="0.25">
      <c r="A746" s="47">
        <f>ROW()/3-1</f>
        <v>247.66666666666666</v>
      </c>
      <c r="B746" s="97"/>
      <c r="C746" s="2" t="str">
        <f ca="1">IF(B744="","",CONCATENATE("Zástupce","
",OFFSET(List1!K$11,tisk!A743,0)))</f>
        <v/>
      </c>
      <c r="D746" s="4" t="str">
        <f ca="1">IF(B744="","",CONCATENATE("Dotace bude použita na:",OFFSET(List1!N$11,tisk!A743,0)))</f>
        <v/>
      </c>
      <c r="E746" s="98"/>
      <c r="F746" s="44" t="str">
        <f ca="1">IF(B744="","",OFFSET(List1!Q$11,tisk!A743,0))</f>
        <v/>
      </c>
      <c r="G746" s="99"/>
      <c r="H746" s="100"/>
      <c r="I746" s="89"/>
      <c r="J746" s="99"/>
    </row>
    <row r="747" spans="1:10" s="1" customFormat="1" ht="75" customHeight="1" x14ac:dyDescent="0.25">
      <c r="A747" s="47"/>
      <c r="B747" s="97" t="str">
        <f ca="1">IF(OFFSET(List1!B$11,tisk!A746,0)&gt;0,OFFSET(List1!B$11,tisk!A746,0),"")</f>
        <v/>
      </c>
      <c r="C747" s="2" t="str">
        <f ca="1">IF(B747="","",CONCATENATE(OFFSET(List1!C$11,tisk!A746,0),"
",OFFSET(List1!D$11,tisk!A746,0),"
",OFFSET(List1!E$11,tisk!A746,0),"
",OFFSET(List1!F$11,tisk!A746,0)))</f>
        <v/>
      </c>
      <c r="D747" s="72" t="str">
        <f ca="1">IF(B747="","",OFFSET(List1!L$11,tisk!A746,0))</f>
        <v/>
      </c>
      <c r="E747" s="98" t="str">
        <f ca="1">IF(B747="","",OFFSET(List1!O$11,tisk!A746,0))</f>
        <v/>
      </c>
      <c r="F747" s="44" t="str">
        <f ca="1">IF(B747="","",OFFSET(List1!P$11,tisk!A746,0))</f>
        <v/>
      </c>
      <c r="G747" s="99" t="str">
        <f ca="1">IF(B747="","",OFFSET(List1!R$11,tisk!A746,0))</f>
        <v/>
      </c>
      <c r="H747" s="100" t="str">
        <f ca="1">IF(B747="","",OFFSET(List1!S$11,tisk!A746,0))</f>
        <v/>
      </c>
      <c r="I747" s="89"/>
      <c r="J747" s="99" t="str">
        <f ca="1">IF(B747="","",OFFSET(List1!T$11,tisk!A746,0))</f>
        <v/>
      </c>
    </row>
    <row r="748" spans="1:10" s="1" customFormat="1" ht="75" customHeight="1" x14ac:dyDescent="0.25">
      <c r="A748" s="47"/>
      <c r="B748" s="97"/>
      <c r="C748" s="2" t="str">
        <f ca="1">IF(B747="","",CONCATENATE("Okres ",OFFSET(List1!G$11,tisk!A746,0),"
","Právní forma","
",OFFSET(List1!H$11,tisk!A746,0),"
","IČO ",OFFSET(List1!I$11,tisk!A746,0),"
 ","B.Ú. ",OFFSET(List1!J$11,tisk!A746,0)))</f>
        <v/>
      </c>
      <c r="D748" s="4" t="str">
        <f ca="1">IF(B747="","",OFFSET(List1!M$11,tisk!A746,0))</f>
        <v/>
      </c>
      <c r="E748" s="98"/>
      <c r="F748" s="43"/>
      <c r="G748" s="99"/>
      <c r="H748" s="100"/>
      <c r="I748" s="89"/>
      <c r="J748" s="99"/>
    </row>
    <row r="749" spans="1:10" s="1" customFormat="1" ht="30" customHeight="1" x14ac:dyDescent="0.25">
      <c r="A749" s="47">
        <f>ROW()/3-1</f>
        <v>248.66666666666666</v>
      </c>
      <c r="B749" s="97"/>
      <c r="C749" s="2" t="str">
        <f ca="1">IF(B747="","",CONCATENATE("Zástupce","
",OFFSET(List1!K$11,tisk!A746,0)))</f>
        <v/>
      </c>
      <c r="D749" s="4" t="str">
        <f ca="1">IF(B747="","",CONCATENATE("Dotace bude použita na:",OFFSET(List1!N$11,tisk!A746,0)))</f>
        <v/>
      </c>
      <c r="E749" s="98"/>
      <c r="F749" s="44" t="str">
        <f ca="1">IF(B747="","",OFFSET(List1!Q$11,tisk!A746,0))</f>
        <v/>
      </c>
      <c r="G749" s="99"/>
      <c r="H749" s="100"/>
      <c r="I749" s="89"/>
      <c r="J749" s="99"/>
    </row>
    <row r="750" spans="1:10" s="1" customFormat="1" ht="75" customHeight="1" x14ac:dyDescent="0.25">
      <c r="A750" s="47"/>
      <c r="B750" s="97" t="str">
        <f ca="1">IF(OFFSET(List1!B$11,tisk!A749,0)&gt;0,OFFSET(List1!B$11,tisk!A749,0),"")</f>
        <v/>
      </c>
      <c r="C750" s="2" t="str">
        <f ca="1">IF(B750="","",CONCATENATE(OFFSET(List1!C$11,tisk!A749,0),"
",OFFSET(List1!D$11,tisk!A749,0),"
",OFFSET(List1!E$11,tisk!A749,0),"
",OFFSET(List1!F$11,tisk!A749,0)))</f>
        <v/>
      </c>
      <c r="D750" s="72" t="str">
        <f ca="1">IF(B750="","",OFFSET(List1!L$11,tisk!A749,0))</f>
        <v/>
      </c>
      <c r="E750" s="98" t="str">
        <f ca="1">IF(B750="","",OFFSET(List1!O$11,tisk!A749,0))</f>
        <v/>
      </c>
      <c r="F750" s="44" t="str">
        <f ca="1">IF(B750="","",OFFSET(List1!P$11,tisk!A749,0))</f>
        <v/>
      </c>
      <c r="G750" s="99" t="str">
        <f ca="1">IF(B750="","",OFFSET(List1!R$11,tisk!A749,0))</f>
        <v/>
      </c>
      <c r="H750" s="100" t="str">
        <f ca="1">IF(B750="","",OFFSET(List1!S$11,tisk!A749,0))</f>
        <v/>
      </c>
      <c r="I750" s="89"/>
      <c r="J750" s="99" t="str">
        <f ca="1">IF(B750="","",OFFSET(List1!T$11,tisk!A749,0))</f>
        <v/>
      </c>
    </row>
    <row r="751" spans="1:10" s="1" customFormat="1" ht="75" customHeight="1" x14ac:dyDescent="0.25">
      <c r="A751" s="47"/>
      <c r="B751" s="97"/>
      <c r="C751" s="2" t="str">
        <f ca="1">IF(B750="","",CONCATENATE("Okres ",OFFSET(List1!G$11,tisk!A749,0),"
","Právní forma","
",OFFSET(List1!H$11,tisk!A749,0),"
","IČO ",OFFSET(List1!I$11,tisk!A749,0),"
 ","B.Ú. ",OFFSET(List1!J$11,tisk!A749,0)))</f>
        <v/>
      </c>
      <c r="D751" s="4" t="str">
        <f ca="1">IF(B750="","",OFFSET(List1!M$11,tisk!A749,0))</f>
        <v/>
      </c>
      <c r="E751" s="98"/>
      <c r="F751" s="43"/>
      <c r="G751" s="99"/>
      <c r="H751" s="100"/>
      <c r="I751" s="89"/>
      <c r="J751" s="99"/>
    </row>
    <row r="752" spans="1:10" s="1" customFormat="1" ht="30" customHeight="1" x14ac:dyDescent="0.25">
      <c r="A752" s="47">
        <f>ROW()/3-1</f>
        <v>249.66666666666666</v>
      </c>
      <c r="B752" s="97"/>
      <c r="C752" s="2" t="str">
        <f ca="1">IF(B750="","",CONCATENATE("Zástupce","
",OFFSET(List1!K$11,tisk!A749,0)))</f>
        <v/>
      </c>
      <c r="D752" s="4" t="str">
        <f ca="1">IF(B750="","",CONCATENATE("Dotace bude použita na:",OFFSET(List1!N$11,tisk!A749,0)))</f>
        <v/>
      </c>
      <c r="E752" s="98"/>
      <c r="F752" s="44" t="str">
        <f ca="1">IF(B750="","",OFFSET(List1!Q$11,tisk!A749,0))</f>
        <v/>
      </c>
      <c r="G752" s="99"/>
      <c r="H752" s="100"/>
      <c r="I752" s="89"/>
      <c r="J752" s="99"/>
    </row>
    <row r="753" spans="1:10" s="1" customFormat="1" ht="75" customHeight="1" x14ac:dyDescent="0.25">
      <c r="A753" s="47"/>
      <c r="B753" s="97" t="str">
        <f ca="1">IF(OFFSET(List1!B$11,tisk!A752,0)&gt;0,OFFSET(List1!B$11,tisk!A752,0),"")</f>
        <v/>
      </c>
      <c r="C753" s="2" t="str">
        <f ca="1">IF(B753="","",CONCATENATE(OFFSET(List1!C$11,tisk!A752,0),"
",OFFSET(List1!D$11,tisk!A752,0),"
",OFFSET(List1!E$11,tisk!A752,0),"
",OFFSET(List1!F$11,tisk!A752,0)))</f>
        <v/>
      </c>
      <c r="D753" s="72" t="str">
        <f ca="1">IF(B753="","",OFFSET(List1!L$11,tisk!A752,0))</f>
        <v/>
      </c>
      <c r="E753" s="98" t="str">
        <f ca="1">IF(B753="","",OFFSET(List1!O$11,tisk!A752,0))</f>
        <v/>
      </c>
      <c r="F753" s="44" t="str">
        <f ca="1">IF(B753="","",OFFSET(List1!P$11,tisk!A752,0))</f>
        <v/>
      </c>
      <c r="G753" s="99" t="str">
        <f ca="1">IF(B753="","",OFFSET(List1!R$11,tisk!A752,0))</f>
        <v/>
      </c>
      <c r="H753" s="100" t="str">
        <f ca="1">IF(B753="","",OFFSET(List1!S$11,tisk!A752,0))</f>
        <v/>
      </c>
      <c r="I753" s="89"/>
      <c r="J753" s="99" t="str">
        <f ca="1">IF(B753="","",OFFSET(List1!T$11,tisk!A752,0))</f>
        <v/>
      </c>
    </row>
    <row r="754" spans="1:10" s="1" customFormat="1" ht="75" customHeight="1" x14ac:dyDescent="0.25">
      <c r="A754" s="47"/>
      <c r="B754" s="97"/>
      <c r="C754" s="2" t="str">
        <f ca="1">IF(B753="","",CONCATENATE("Okres ",OFFSET(List1!G$11,tisk!A752,0),"
","Právní forma","
",OFFSET(List1!H$11,tisk!A752,0),"
","IČO ",OFFSET(List1!I$11,tisk!A752,0),"
 ","B.Ú. ",OFFSET(List1!J$11,tisk!A752,0)))</f>
        <v/>
      </c>
      <c r="D754" s="4" t="str">
        <f ca="1">IF(B753="","",OFFSET(List1!M$11,tisk!A752,0))</f>
        <v/>
      </c>
      <c r="E754" s="98"/>
      <c r="F754" s="43"/>
      <c r="G754" s="99"/>
      <c r="H754" s="100"/>
      <c r="I754" s="89"/>
      <c r="J754" s="99"/>
    </row>
    <row r="755" spans="1:10" s="1" customFormat="1" ht="30" customHeight="1" x14ac:dyDescent="0.25">
      <c r="A755" s="47">
        <f>ROW()/3-1</f>
        <v>250.66666666666666</v>
      </c>
      <c r="B755" s="97"/>
      <c r="C755" s="2" t="str">
        <f ca="1">IF(B753="","",CONCATENATE("Zástupce","
",OFFSET(List1!K$11,tisk!A752,0)))</f>
        <v/>
      </c>
      <c r="D755" s="4" t="str">
        <f ca="1">IF(B753="","",CONCATENATE("Dotace bude použita na:",OFFSET(List1!N$11,tisk!A752,0)))</f>
        <v/>
      </c>
      <c r="E755" s="98"/>
      <c r="F755" s="44" t="str">
        <f ca="1">IF(B753="","",OFFSET(List1!Q$11,tisk!A752,0))</f>
        <v/>
      </c>
      <c r="G755" s="99"/>
      <c r="H755" s="100"/>
      <c r="I755" s="89"/>
      <c r="J755" s="99"/>
    </row>
    <row r="756" spans="1:10" s="1" customFormat="1" ht="75" customHeight="1" x14ac:dyDescent="0.25">
      <c r="A756" s="47"/>
      <c r="B756" s="97" t="str">
        <f ca="1">IF(OFFSET(List1!B$11,tisk!A755,0)&gt;0,OFFSET(List1!B$11,tisk!A755,0),"")</f>
        <v/>
      </c>
      <c r="C756" s="2" t="str">
        <f ca="1">IF(B756="","",CONCATENATE(OFFSET(List1!C$11,tisk!A755,0),"
",OFFSET(List1!D$11,tisk!A755,0),"
",OFFSET(List1!E$11,tisk!A755,0),"
",OFFSET(List1!F$11,tisk!A755,0)))</f>
        <v/>
      </c>
      <c r="D756" s="72" t="str">
        <f ca="1">IF(B756="","",OFFSET(List1!L$11,tisk!A755,0))</f>
        <v/>
      </c>
      <c r="E756" s="98" t="str">
        <f ca="1">IF(B756="","",OFFSET(List1!O$11,tisk!A755,0))</f>
        <v/>
      </c>
      <c r="F756" s="44" t="str">
        <f ca="1">IF(B756="","",OFFSET(List1!P$11,tisk!A755,0))</f>
        <v/>
      </c>
      <c r="G756" s="99" t="str">
        <f ca="1">IF(B756="","",OFFSET(List1!R$11,tisk!A755,0))</f>
        <v/>
      </c>
      <c r="H756" s="100" t="str">
        <f ca="1">IF(B756="","",OFFSET(List1!S$11,tisk!A755,0))</f>
        <v/>
      </c>
      <c r="I756" s="89"/>
      <c r="J756" s="99" t="str">
        <f ca="1">IF(B756="","",OFFSET(List1!T$11,tisk!A755,0))</f>
        <v/>
      </c>
    </row>
    <row r="757" spans="1:10" s="1" customFormat="1" ht="75" customHeight="1" x14ac:dyDescent="0.25">
      <c r="A757" s="47"/>
      <c r="B757" s="97"/>
      <c r="C757" s="2" t="str">
        <f ca="1">IF(B756="","",CONCATENATE("Okres ",OFFSET(List1!G$11,tisk!A755,0),"
","Právní forma","
",OFFSET(List1!H$11,tisk!A755,0),"
","IČO ",OFFSET(List1!I$11,tisk!A755,0),"
 ","B.Ú. ",OFFSET(List1!J$11,tisk!A755,0)))</f>
        <v/>
      </c>
      <c r="D757" s="4" t="str">
        <f ca="1">IF(B756="","",OFFSET(List1!M$11,tisk!A755,0))</f>
        <v/>
      </c>
      <c r="E757" s="98"/>
      <c r="F757" s="43"/>
      <c r="G757" s="99"/>
      <c r="H757" s="100"/>
      <c r="I757" s="89"/>
      <c r="J757" s="99"/>
    </row>
    <row r="758" spans="1:10" s="1" customFormat="1" ht="30" customHeight="1" x14ac:dyDescent="0.25">
      <c r="A758" s="47">
        <f>ROW()/3-1</f>
        <v>251.66666666666666</v>
      </c>
      <c r="B758" s="97"/>
      <c r="C758" s="2" t="str">
        <f ca="1">IF(B756="","",CONCATENATE("Zástupce","
",OFFSET(List1!K$11,tisk!A755,0)))</f>
        <v/>
      </c>
      <c r="D758" s="4" t="str">
        <f ca="1">IF(B756="","",CONCATENATE("Dotace bude použita na:",OFFSET(List1!N$11,tisk!A755,0)))</f>
        <v/>
      </c>
      <c r="E758" s="98"/>
      <c r="F758" s="44" t="str">
        <f ca="1">IF(B756="","",OFFSET(List1!Q$11,tisk!A755,0))</f>
        <v/>
      </c>
      <c r="G758" s="99"/>
      <c r="H758" s="100"/>
      <c r="I758" s="89"/>
      <c r="J758" s="99"/>
    </row>
    <row r="759" spans="1:10" s="1" customFormat="1" ht="75" customHeight="1" x14ac:dyDescent="0.25">
      <c r="A759" s="47"/>
      <c r="B759" s="97" t="str">
        <f ca="1">IF(OFFSET(List1!B$11,tisk!A758,0)&gt;0,OFFSET(List1!B$11,tisk!A758,0),"")</f>
        <v/>
      </c>
      <c r="C759" s="2" t="str">
        <f ca="1">IF(B759="","",CONCATENATE(OFFSET(List1!C$11,tisk!A758,0),"
",OFFSET(List1!D$11,tisk!A758,0),"
",OFFSET(List1!E$11,tisk!A758,0),"
",OFFSET(List1!F$11,tisk!A758,0)))</f>
        <v/>
      </c>
      <c r="D759" s="72" t="str">
        <f ca="1">IF(B759="","",OFFSET(List1!L$11,tisk!A758,0))</f>
        <v/>
      </c>
      <c r="E759" s="98" t="str">
        <f ca="1">IF(B759="","",OFFSET(List1!O$11,tisk!A758,0))</f>
        <v/>
      </c>
      <c r="F759" s="44" t="str">
        <f ca="1">IF(B759="","",OFFSET(List1!P$11,tisk!A758,0))</f>
        <v/>
      </c>
      <c r="G759" s="99" t="str">
        <f ca="1">IF(B759="","",OFFSET(List1!R$11,tisk!A758,0))</f>
        <v/>
      </c>
      <c r="H759" s="100" t="str">
        <f ca="1">IF(B759="","",OFFSET(List1!S$11,tisk!A758,0))</f>
        <v/>
      </c>
      <c r="I759" s="89"/>
      <c r="J759" s="99" t="str">
        <f ca="1">IF(B759="","",OFFSET(List1!T$11,tisk!A758,0))</f>
        <v/>
      </c>
    </row>
    <row r="760" spans="1:10" s="1" customFormat="1" ht="75" customHeight="1" x14ac:dyDescent="0.25">
      <c r="A760" s="47"/>
      <c r="B760" s="97"/>
      <c r="C760" s="2" t="str">
        <f ca="1">IF(B759="","",CONCATENATE("Okres ",OFFSET(List1!G$11,tisk!A758,0),"
","Právní forma","
",OFFSET(List1!H$11,tisk!A758,0),"
","IČO ",OFFSET(List1!I$11,tisk!A758,0),"
 ","B.Ú. ",OFFSET(List1!J$11,tisk!A758,0)))</f>
        <v/>
      </c>
      <c r="D760" s="4" t="str">
        <f ca="1">IF(B759="","",OFFSET(List1!M$11,tisk!A758,0))</f>
        <v/>
      </c>
      <c r="E760" s="98"/>
      <c r="F760" s="43"/>
      <c r="G760" s="99"/>
      <c r="H760" s="100"/>
      <c r="I760" s="89"/>
      <c r="J760" s="99"/>
    </row>
    <row r="761" spans="1:10" s="1" customFormat="1" ht="30" customHeight="1" x14ac:dyDescent="0.25">
      <c r="A761" s="47">
        <f>ROW()/3-1</f>
        <v>252.66666666666666</v>
      </c>
      <c r="B761" s="97"/>
      <c r="C761" s="2" t="str">
        <f ca="1">IF(B759="","",CONCATENATE("Zástupce","
",OFFSET(List1!K$11,tisk!A758,0)))</f>
        <v/>
      </c>
      <c r="D761" s="4" t="str">
        <f ca="1">IF(B759="","",CONCATENATE("Dotace bude použita na:",OFFSET(List1!N$11,tisk!A758,0)))</f>
        <v/>
      </c>
      <c r="E761" s="98"/>
      <c r="F761" s="44" t="str">
        <f ca="1">IF(B759="","",OFFSET(List1!Q$11,tisk!A758,0))</f>
        <v/>
      </c>
      <c r="G761" s="99"/>
      <c r="H761" s="100"/>
      <c r="I761" s="89"/>
      <c r="J761" s="99"/>
    </row>
    <row r="762" spans="1:10" s="1" customFormat="1" ht="75" customHeight="1" x14ac:dyDescent="0.25">
      <c r="A762" s="47"/>
      <c r="B762" s="97" t="str">
        <f ca="1">IF(OFFSET(List1!B$11,tisk!A761,0)&gt;0,OFFSET(List1!B$11,tisk!A761,0),"")</f>
        <v/>
      </c>
      <c r="C762" s="2" t="str">
        <f ca="1">IF(B762="","",CONCATENATE(OFFSET(List1!C$11,tisk!A761,0),"
",OFFSET(List1!D$11,tisk!A761,0),"
",OFFSET(List1!E$11,tisk!A761,0),"
",OFFSET(List1!F$11,tisk!A761,0)))</f>
        <v/>
      </c>
      <c r="D762" s="72" t="str">
        <f ca="1">IF(B762="","",OFFSET(List1!L$11,tisk!A761,0))</f>
        <v/>
      </c>
      <c r="E762" s="98" t="str">
        <f ca="1">IF(B762="","",OFFSET(List1!O$11,tisk!A761,0))</f>
        <v/>
      </c>
      <c r="F762" s="44" t="str">
        <f ca="1">IF(B762="","",OFFSET(List1!P$11,tisk!A761,0))</f>
        <v/>
      </c>
      <c r="G762" s="99" t="str">
        <f ca="1">IF(B762="","",OFFSET(List1!R$11,tisk!A761,0))</f>
        <v/>
      </c>
      <c r="H762" s="100" t="str">
        <f ca="1">IF(B762="","",OFFSET(List1!S$11,tisk!A761,0))</f>
        <v/>
      </c>
      <c r="I762" s="89"/>
      <c r="J762" s="99" t="str">
        <f ca="1">IF(B762="","",OFFSET(List1!T$11,tisk!A761,0))</f>
        <v/>
      </c>
    </row>
    <row r="763" spans="1:10" s="1" customFormat="1" ht="75" customHeight="1" x14ac:dyDescent="0.25">
      <c r="A763" s="47"/>
      <c r="B763" s="97"/>
      <c r="C763" s="2" t="str">
        <f ca="1">IF(B762="","",CONCATENATE("Okres ",OFFSET(List1!G$11,tisk!A761,0),"
","Právní forma","
",OFFSET(List1!H$11,tisk!A761,0),"
","IČO ",OFFSET(List1!I$11,tisk!A761,0),"
 ","B.Ú. ",OFFSET(List1!J$11,tisk!A761,0)))</f>
        <v/>
      </c>
      <c r="D763" s="4" t="str">
        <f ca="1">IF(B762="","",OFFSET(List1!M$11,tisk!A761,0))</f>
        <v/>
      </c>
      <c r="E763" s="98"/>
      <c r="F763" s="43"/>
      <c r="G763" s="99"/>
      <c r="H763" s="100"/>
      <c r="I763" s="89"/>
      <c r="J763" s="99"/>
    </row>
    <row r="764" spans="1:10" s="1" customFormat="1" ht="30" customHeight="1" x14ac:dyDescent="0.25">
      <c r="A764" s="47">
        <f>ROW()/3-1</f>
        <v>253.66666666666666</v>
      </c>
      <c r="B764" s="97"/>
      <c r="C764" s="2" t="str">
        <f ca="1">IF(B762="","",CONCATENATE("Zástupce","
",OFFSET(List1!K$11,tisk!A761,0)))</f>
        <v/>
      </c>
      <c r="D764" s="4" t="str">
        <f ca="1">IF(B762="","",CONCATENATE("Dotace bude použita na:",OFFSET(List1!N$11,tisk!A761,0)))</f>
        <v/>
      </c>
      <c r="E764" s="98"/>
      <c r="F764" s="44" t="str">
        <f ca="1">IF(B762="","",OFFSET(List1!Q$11,tisk!A761,0))</f>
        <v/>
      </c>
      <c r="G764" s="99"/>
      <c r="H764" s="100"/>
      <c r="I764" s="89"/>
      <c r="J764" s="99"/>
    </row>
    <row r="765" spans="1:10" s="1" customFormat="1" ht="75" customHeight="1" x14ac:dyDescent="0.25">
      <c r="A765" s="47"/>
      <c r="B765" s="97" t="str">
        <f ca="1">IF(OFFSET(List1!B$11,tisk!A764,0)&gt;0,OFFSET(List1!B$11,tisk!A764,0),"")</f>
        <v/>
      </c>
      <c r="C765" s="2" t="str">
        <f ca="1">IF(B765="","",CONCATENATE(OFFSET(List1!C$11,tisk!A764,0),"
",OFFSET(List1!D$11,tisk!A764,0),"
",OFFSET(List1!E$11,tisk!A764,0),"
",OFFSET(List1!F$11,tisk!A764,0)))</f>
        <v/>
      </c>
      <c r="D765" s="72" t="str">
        <f ca="1">IF(B765="","",OFFSET(List1!L$11,tisk!A764,0))</f>
        <v/>
      </c>
      <c r="E765" s="98" t="str">
        <f ca="1">IF(B765="","",OFFSET(List1!O$11,tisk!A764,0))</f>
        <v/>
      </c>
      <c r="F765" s="44" t="str">
        <f ca="1">IF(B765="","",OFFSET(List1!P$11,tisk!A764,0))</f>
        <v/>
      </c>
      <c r="G765" s="99" t="str">
        <f ca="1">IF(B765="","",OFFSET(List1!R$11,tisk!A764,0))</f>
        <v/>
      </c>
      <c r="H765" s="100" t="str">
        <f ca="1">IF(B765="","",OFFSET(List1!S$11,tisk!A764,0))</f>
        <v/>
      </c>
      <c r="I765" s="89"/>
      <c r="J765" s="99" t="str">
        <f ca="1">IF(B765="","",OFFSET(List1!T$11,tisk!A764,0))</f>
        <v/>
      </c>
    </row>
    <row r="766" spans="1:10" s="1" customFormat="1" ht="75" customHeight="1" x14ac:dyDescent="0.25">
      <c r="A766" s="47"/>
      <c r="B766" s="97"/>
      <c r="C766" s="2" t="str">
        <f ca="1">IF(B765="","",CONCATENATE("Okres ",OFFSET(List1!G$11,tisk!A764,0),"
","Právní forma","
",OFFSET(List1!H$11,tisk!A764,0),"
","IČO ",OFFSET(List1!I$11,tisk!A764,0),"
 ","B.Ú. ",OFFSET(List1!J$11,tisk!A764,0)))</f>
        <v/>
      </c>
      <c r="D766" s="4" t="str">
        <f ca="1">IF(B765="","",OFFSET(List1!M$11,tisk!A764,0))</f>
        <v/>
      </c>
      <c r="E766" s="98"/>
      <c r="F766" s="43"/>
      <c r="G766" s="99"/>
      <c r="H766" s="100"/>
      <c r="I766" s="89"/>
      <c r="J766" s="99"/>
    </row>
    <row r="767" spans="1:10" s="1" customFormat="1" ht="30" customHeight="1" x14ac:dyDescent="0.25">
      <c r="A767" s="47">
        <f>ROW()/3-1</f>
        <v>254.66666666666666</v>
      </c>
      <c r="B767" s="97"/>
      <c r="C767" s="2" t="str">
        <f ca="1">IF(B765="","",CONCATENATE("Zástupce","
",OFFSET(List1!K$11,tisk!A764,0)))</f>
        <v/>
      </c>
      <c r="D767" s="4" t="str">
        <f ca="1">IF(B765="","",CONCATENATE("Dotace bude použita na:",OFFSET(List1!N$11,tisk!A764,0)))</f>
        <v/>
      </c>
      <c r="E767" s="98"/>
      <c r="F767" s="44" t="str">
        <f ca="1">IF(B765="","",OFFSET(List1!Q$11,tisk!A764,0))</f>
        <v/>
      </c>
      <c r="G767" s="99"/>
      <c r="H767" s="100"/>
      <c r="I767" s="89"/>
      <c r="J767" s="99"/>
    </row>
    <row r="768" spans="1:10" s="1" customFormat="1" ht="75" customHeight="1" x14ac:dyDescent="0.25">
      <c r="A768" s="47"/>
      <c r="B768" s="97" t="str">
        <f ca="1">IF(OFFSET(List1!B$11,tisk!A767,0)&gt;0,OFFSET(List1!B$11,tisk!A767,0),"")</f>
        <v/>
      </c>
      <c r="C768" s="2" t="str">
        <f ca="1">IF(B768="","",CONCATENATE(OFFSET(List1!C$11,tisk!A767,0),"
",OFFSET(List1!D$11,tisk!A767,0),"
",OFFSET(List1!E$11,tisk!A767,0),"
",OFFSET(List1!F$11,tisk!A767,0)))</f>
        <v/>
      </c>
      <c r="D768" s="72" t="str">
        <f ca="1">IF(B768="","",OFFSET(List1!L$11,tisk!A767,0))</f>
        <v/>
      </c>
      <c r="E768" s="98" t="str">
        <f ca="1">IF(B768="","",OFFSET(List1!O$11,tisk!A767,0))</f>
        <v/>
      </c>
      <c r="F768" s="44" t="str">
        <f ca="1">IF(B768="","",OFFSET(List1!P$11,tisk!A767,0))</f>
        <v/>
      </c>
      <c r="G768" s="99" t="str">
        <f ca="1">IF(B768="","",OFFSET(List1!R$11,tisk!A767,0))</f>
        <v/>
      </c>
      <c r="H768" s="100" t="str">
        <f ca="1">IF(B768="","",OFFSET(List1!S$11,tisk!A767,0))</f>
        <v/>
      </c>
      <c r="I768" s="89"/>
      <c r="J768" s="99" t="str">
        <f ca="1">IF(B768="","",OFFSET(List1!T$11,tisk!A767,0))</f>
        <v/>
      </c>
    </row>
    <row r="769" spans="1:10" s="1" customFormat="1" ht="75" customHeight="1" x14ac:dyDescent="0.25">
      <c r="A769" s="47"/>
      <c r="B769" s="97"/>
      <c r="C769" s="2" t="str">
        <f ca="1">IF(B768="","",CONCATENATE("Okres ",OFFSET(List1!G$11,tisk!A767,0),"
","Právní forma","
",OFFSET(List1!H$11,tisk!A767,0),"
","IČO ",OFFSET(List1!I$11,tisk!A767,0),"
 ","B.Ú. ",OFFSET(List1!J$11,tisk!A767,0)))</f>
        <v/>
      </c>
      <c r="D769" s="4" t="str">
        <f ca="1">IF(B768="","",OFFSET(List1!M$11,tisk!A767,0))</f>
        <v/>
      </c>
      <c r="E769" s="98"/>
      <c r="F769" s="43"/>
      <c r="G769" s="99"/>
      <c r="H769" s="100"/>
      <c r="I769" s="89"/>
      <c r="J769" s="99"/>
    </row>
    <row r="770" spans="1:10" s="1" customFormat="1" ht="30" customHeight="1" x14ac:dyDescent="0.25">
      <c r="A770" s="47">
        <f>ROW()/3-1</f>
        <v>255.66666666666669</v>
      </c>
      <c r="B770" s="97"/>
      <c r="C770" s="2" t="str">
        <f ca="1">IF(B768="","",CONCATENATE("Zástupce","
",OFFSET(List1!K$11,tisk!A767,0)))</f>
        <v/>
      </c>
      <c r="D770" s="4" t="str">
        <f ca="1">IF(B768="","",CONCATENATE("Dotace bude použita na:",OFFSET(List1!N$11,tisk!A767,0)))</f>
        <v/>
      </c>
      <c r="E770" s="98"/>
      <c r="F770" s="44" t="str">
        <f ca="1">IF(B768="","",OFFSET(List1!Q$11,tisk!A767,0))</f>
        <v/>
      </c>
      <c r="G770" s="99"/>
      <c r="H770" s="100"/>
      <c r="I770" s="89"/>
      <c r="J770" s="99"/>
    </row>
    <row r="771" spans="1:10" s="1" customFormat="1" ht="75" customHeight="1" x14ac:dyDescent="0.25">
      <c r="A771" s="47"/>
      <c r="B771" s="97" t="str">
        <f ca="1">IF(OFFSET(List1!B$11,tisk!A770,0)&gt;0,OFFSET(List1!B$11,tisk!A770,0),"")</f>
        <v/>
      </c>
      <c r="C771" s="2" t="str">
        <f ca="1">IF(B771="","",CONCATENATE(OFFSET(List1!C$11,tisk!A770,0),"
",OFFSET(List1!D$11,tisk!A770,0),"
",OFFSET(List1!E$11,tisk!A770,0),"
",OFFSET(List1!F$11,tisk!A770,0)))</f>
        <v/>
      </c>
      <c r="D771" s="72" t="str">
        <f ca="1">IF(B771="","",OFFSET(List1!L$11,tisk!A770,0))</f>
        <v/>
      </c>
      <c r="E771" s="98" t="str">
        <f ca="1">IF(B771="","",OFFSET(List1!O$11,tisk!A770,0))</f>
        <v/>
      </c>
      <c r="F771" s="44" t="str">
        <f ca="1">IF(B771="","",OFFSET(List1!P$11,tisk!A770,0))</f>
        <v/>
      </c>
      <c r="G771" s="99" t="str">
        <f ca="1">IF(B771="","",OFFSET(List1!R$11,tisk!A770,0))</f>
        <v/>
      </c>
      <c r="H771" s="100" t="str">
        <f ca="1">IF(B771="","",OFFSET(List1!S$11,tisk!A770,0))</f>
        <v/>
      </c>
      <c r="I771" s="89"/>
      <c r="J771" s="99" t="str">
        <f ca="1">IF(B771="","",OFFSET(List1!T$11,tisk!A770,0))</f>
        <v/>
      </c>
    </row>
    <row r="772" spans="1:10" s="1" customFormat="1" ht="75" customHeight="1" x14ac:dyDescent="0.25">
      <c r="A772" s="47"/>
      <c r="B772" s="97"/>
      <c r="C772" s="2" t="str">
        <f ca="1">IF(B771="","",CONCATENATE("Okres ",OFFSET(List1!G$11,tisk!A770,0),"
","Právní forma","
",OFFSET(List1!H$11,tisk!A770,0),"
","IČO ",OFFSET(List1!I$11,tisk!A770,0),"
 ","B.Ú. ",OFFSET(List1!J$11,tisk!A770,0)))</f>
        <v/>
      </c>
      <c r="D772" s="4" t="str">
        <f ca="1">IF(B771="","",OFFSET(List1!M$11,tisk!A770,0))</f>
        <v/>
      </c>
      <c r="E772" s="98"/>
      <c r="F772" s="43"/>
      <c r="G772" s="99"/>
      <c r="H772" s="100"/>
      <c r="I772" s="89"/>
      <c r="J772" s="99"/>
    </row>
    <row r="773" spans="1:10" s="1" customFormat="1" ht="30" customHeight="1" x14ac:dyDescent="0.25">
      <c r="A773" s="47">
        <f>ROW()/3-1</f>
        <v>256.66666666666669</v>
      </c>
      <c r="B773" s="97"/>
      <c r="C773" s="2" t="str">
        <f ca="1">IF(B771="","",CONCATENATE("Zástupce","
",OFFSET(List1!K$11,tisk!A770,0)))</f>
        <v/>
      </c>
      <c r="D773" s="4" t="str">
        <f ca="1">IF(B771="","",CONCATENATE("Dotace bude použita na:",OFFSET(List1!N$11,tisk!A770,0)))</f>
        <v/>
      </c>
      <c r="E773" s="98"/>
      <c r="F773" s="44" t="str">
        <f ca="1">IF(B771="","",OFFSET(List1!Q$11,tisk!A770,0))</f>
        <v/>
      </c>
      <c r="G773" s="99"/>
      <c r="H773" s="100"/>
      <c r="I773" s="89"/>
      <c r="J773" s="99"/>
    </row>
    <row r="774" spans="1:10" s="1" customFormat="1" ht="75" customHeight="1" x14ac:dyDescent="0.25">
      <c r="A774" s="47"/>
      <c r="B774" s="97" t="str">
        <f ca="1">IF(OFFSET(List1!B$11,tisk!A773,0)&gt;0,OFFSET(List1!B$11,tisk!A773,0),"")</f>
        <v/>
      </c>
      <c r="C774" s="2" t="str">
        <f ca="1">IF(B774="","",CONCATENATE(OFFSET(List1!C$11,tisk!A773,0),"
",OFFSET(List1!D$11,tisk!A773,0),"
",OFFSET(List1!E$11,tisk!A773,0),"
",OFFSET(List1!F$11,tisk!A773,0)))</f>
        <v/>
      </c>
      <c r="D774" s="72" t="str">
        <f ca="1">IF(B774="","",OFFSET(List1!L$11,tisk!A773,0))</f>
        <v/>
      </c>
      <c r="E774" s="98" t="str">
        <f ca="1">IF(B774="","",OFFSET(List1!O$11,tisk!A773,0))</f>
        <v/>
      </c>
      <c r="F774" s="44" t="str">
        <f ca="1">IF(B774="","",OFFSET(List1!P$11,tisk!A773,0))</f>
        <v/>
      </c>
      <c r="G774" s="99" t="str">
        <f ca="1">IF(B774="","",OFFSET(List1!R$11,tisk!A773,0))</f>
        <v/>
      </c>
      <c r="H774" s="100" t="str">
        <f ca="1">IF(B774="","",OFFSET(List1!S$11,tisk!A773,0))</f>
        <v/>
      </c>
      <c r="I774" s="89"/>
      <c r="J774" s="99" t="str">
        <f ca="1">IF(B774="","",OFFSET(List1!T$11,tisk!A773,0))</f>
        <v/>
      </c>
    </row>
    <row r="775" spans="1:10" s="1" customFormat="1" ht="75" customHeight="1" x14ac:dyDescent="0.25">
      <c r="A775" s="47"/>
      <c r="B775" s="97"/>
      <c r="C775" s="2" t="str">
        <f ca="1">IF(B774="","",CONCATENATE("Okres ",OFFSET(List1!G$11,tisk!A773,0),"
","Právní forma","
",OFFSET(List1!H$11,tisk!A773,0),"
","IČO ",OFFSET(List1!I$11,tisk!A773,0),"
 ","B.Ú. ",OFFSET(List1!J$11,tisk!A773,0)))</f>
        <v/>
      </c>
      <c r="D775" s="4" t="str">
        <f ca="1">IF(B774="","",OFFSET(List1!M$11,tisk!A773,0))</f>
        <v/>
      </c>
      <c r="E775" s="98"/>
      <c r="F775" s="43"/>
      <c r="G775" s="99"/>
      <c r="H775" s="100"/>
      <c r="I775" s="89"/>
      <c r="J775" s="99"/>
    </row>
    <row r="776" spans="1:10" s="1" customFormat="1" ht="30" customHeight="1" x14ac:dyDescent="0.25">
      <c r="A776" s="47">
        <f>ROW()/3-1</f>
        <v>257.66666666666669</v>
      </c>
      <c r="B776" s="97"/>
      <c r="C776" s="2" t="str">
        <f ca="1">IF(B774="","",CONCATENATE("Zástupce","
",OFFSET(List1!K$11,tisk!A773,0)))</f>
        <v/>
      </c>
      <c r="D776" s="4" t="str">
        <f ca="1">IF(B774="","",CONCATENATE("Dotace bude použita na:",OFFSET(List1!N$11,tisk!A773,0)))</f>
        <v/>
      </c>
      <c r="E776" s="98"/>
      <c r="F776" s="44" t="str">
        <f ca="1">IF(B774="","",OFFSET(List1!Q$11,tisk!A773,0))</f>
        <v/>
      </c>
      <c r="G776" s="99"/>
      <c r="H776" s="100"/>
      <c r="I776" s="89"/>
      <c r="J776" s="99"/>
    </row>
    <row r="777" spans="1:10" s="1" customFormat="1" ht="75" customHeight="1" x14ac:dyDescent="0.25">
      <c r="A777" s="47"/>
      <c r="B777" s="97" t="str">
        <f ca="1">IF(OFFSET(List1!B$11,tisk!A776,0)&gt;0,OFFSET(List1!B$11,tisk!A776,0),"")</f>
        <v/>
      </c>
      <c r="C777" s="2" t="str">
        <f ca="1">IF(B777="","",CONCATENATE(OFFSET(List1!C$11,tisk!A776,0),"
",OFFSET(List1!D$11,tisk!A776,0),"
",OFFSET(List1!E$11,tisk!A776,0),"
",OFFSET(List1!F$11,tisk!A776,0)))</f>
        <v/>
      </c>
      <c r="D777" s="72" t="str">
        <f ca="1">IF(B777="","",OFFSET(List1!L$11,tisk!A776,0))</f>
        <v/>
      </c>
      <c r="E777" s="98" t="str">
        <f ca="1">IF(B777="","",OFFSET(List1!O$11,tisk!A776,0))</f>
        <v/>
      </c>
      <c r="F777" s="44" t="str">
        <f ca="1">IF(B777="","",OFFSET(List1!P$11,tisk!A776,0))</f>
        <v/>
      </c>
      <c r="G777" s="99" t="str">
        <f ca="1">IF(B777="","",OFFSET(List1!R$11,tisk!A776,0))</f>
        <v/>
      </c>
      <c r="H777" s="100" t="str">
        <f ca="1">IF(B777="","",OFFSET(List1!S$11,tisk!A776,0))</f>
        <v/>
      </c>
      <c r="I777" s="89"/>
      <c r="J777" s="99" t="str">
        <f ca="1">IF(B777="","",OFFSET(List1!T$11,tisk!A776,0))</f>
        <v/>
      </c>
    </row>
    <row r="778" spans="1:10" s="1" customFormat="1" ht="75" customHeight="1" x14ac:dyDescent="0.25">
      <c r="A778" s="47"/>
      <c r="B778" s="97"/>
      <c r="C778" s="2" t="str">
        <f ca="1">IF(B777="","",CONCATENATE("Okres ",OFFSET(List1!G$11,tisk!A776,0),"
","Právní forma","
",OFFSET(List1!H$11,tisk!A776,0),"
","IČO ",OFFSET(List1!I$11,tisk!A776,0),"
 ","B.Ú. ",OFFSET(List1!J$11,tisk!A776,0)))</f>
        <v/>
      </c>
      <c r="D778" s="4" t="str">
        <f ca="1">IF(B777="","",OFFSET(List1!M$11,tisk!A776,0))</f>
        <v/>
      </c>
      <c r="E778" s="98"/>
      <c r="F778" s="43"/>
      <c r="G778" s="99"/>
      <c r="H778" s="100"/>
      <c r="I778" s="89"/>
      <c r="J778" s="99"/>
    </row>
    <row r="779" spans="1:10" s="1" customFormat="1" ht="30" customHeight="1" x14ac:dyDescent="0.25">
      <c r="A779" s="47">
        <f>ROW()/3-1</f>
        <v>258.66666666666669</v>
      </c>
      <c r="B779" s="97"/>
      <c r="C779" s="2" t="str">
        <f ca="1">IF(B777="","",CONCATENATE("Zástupce","
",OFFSET(List1!K$11,tisk!A776,0)))</f>
        <v/>
      </c>
      <c r="D779" s="4" t="str">
        <f ca="1">IF(B777="","",CONCATENATE("Dotace bude použita na:",OFFSET(List1!N$11,tisk!A776,0)))</f>
        <v/>
      </c>
      <c r="E779" s="98"/>
      <c r="F779" s="44" t="str">
        <f ca="1">IF(B777="","",OFFSET(List1!Q$11,tisk!A776,0))</f>
        <v/>
      </c>
      <c r="G779" s="99"/>
      <c r="H779" s="100"/>
      <c r="I779" s="89"/>
      <c r="J779" s="99"/>
    </row>
    <row r="780" spans="1:10" s="1" customFormat="1" ht="75" customHeight="1" x14ac:dyDescent="0.25">
      <c r="A780" s="47"/>
      <c r="B780" s="97" t="str">
        <f ca="1">IF(OFFSET(List1!B$11,tisk!A779,0)&gt;0,OFFSET(List1!B$11,tisk!A779,0),"")</f>
        <v/>
      </c>
      <c r="C780" s="2" t="str">
        <f ca="1">IF(B780="","",CONCATENATE(OFFSET(List1!C$11,tisk!A779,0),"
",OFFSET(List1!D$11,tisk!A779,0),"
",OFFSET(List1!E$11,tisk!A779,0),"
",OFFSET(List1!F$11,tisk!A779,0)))</f>
        <v/>
      </c>
      <c r="D780" s="72" t="str">
        <f ca="1">IF(B780="","",OFFSET(List1!L$11,tisk!A779,0))</f>
        <v/>
      </c>
      <c r="E780" s="98" t="str">
        <f ca="1">IF(B780="","",OFFSET(List1!O$11,tisk!A779,0))</f>
        <v/>
      </c>
      <c r="F780" s="44" t="str">
        <f ca="1">IF(B780="","",OFFSET(List1!P$11,tisk!A779,0))</f>
        <v/>
      </c>
      <c r="G780" s="99" t="str">
        <f ca="1">IF(B780="","",OFFSET(List1!R$11,tisk!A779,0))</f>
        <v/>
      </c>
      <c r="H780" s="100" t="str">
        <f ca="1">IF(B780="","",OFFSET(List1!S$11,tisk!A779,0))</f>
        <v/>
      </c>
      <c r="I780" s="89"/>
      <c r="J780" s="99" t="str">
        <f ca="1">IF(B780="","",OFFSET(List1!T$11,tisk!A779,0))</f>
        <v/>
      </c>
    </row>
    <row r="781" spans="1:10" s="1" customFormat="1" ht="75" customHeight="1" x14ac:dyDescent="0.25">
      <c r="A781" s="47"/>
      <c r="B781" s="97"/>
      <c r="C781" s="2" t="str">
        <f ca="1">IF(B780="","",CONCATENATE("Okres ",OFFSET(List1!G$11,tisk!A779,0),"
","Právní forma","
",OFFSET(List1!H$11,tisk!A779,0),"
","IČO ",OFFSET(List1!I$11,tisk!A779,0),"
 ","B.Ú. ",OFFSET(List1!J$11,tisk!A779,0)))</f>
        <v/>
      </c>
      <c r="D781" s="4" t="str">
        <f ca="1">IF(B780="","",OFFSET(List1!M$11,tisk!A779,0))</f>
        <v/>
      </c>
      <c r="E781" s="98"/>
      <c r="F781" s="43"/>
      <c r="G781" s="99"/>
      <c r="H781" s="100"/>
      <c r="I781" s="89"/>
      <c r="J781" s="99"/>
    </row>
    <row r="782" spans="1:10" s="1" customFormat="1" ht="30" customHeight="1" x14ac:dyDescent="0.25">
      <c r="A782" s="47">
        <f>ROW()/3-1</f>
        <v>259.66666666666669</v>
      </c>
      <c r="B782" s="97"/>
      <c r="C782" s="2" t="str">
        <f ca="1">IF(B780="","",CONCATENATE("Zástupce","
",OFFSET(List1!K$11,tisk!A779,0)))</f>
        <v/>
      </c>
      <c r="D782" s="4" t="str">
        <f ca="1">IF(B780="","",CONCATENATE("Dotace bude použita na:",OFFSET(List1!N$11,tisk!A779,0)))</f>
        <v/>
      </c>
      <c r="E782" s="98"/>
      <c r="F782" s="44" t="str">
        <f ca="1">IF(B780="","",OFFSET(List1!Q$11,tisk!A779,0))</f>
        <v/>
      </c>
      <c r="G782" s="99"/>
      <c r="H782" s="100"/>
      <c r="I782" s="89"/>
      <c r="J782" s="99"/>
    </row>
    <row r="783" spans="1:10" s="1" customFormat="1" ht="75" customHeight="1" x14ac:dyDescent="0.25">
      <c r="A783" s="47"/>
      <c r="B783" s="97" t="str">
        <f ca="1">IF(OFFSET(List1!B$11,tisk!A782,0)&gt;0,OFFSET(List1!B$11,tisk!A782,0),"")</f>
        <v/>
      </c>
      <c r="C783" s="2" t="str">
        <f ca="1">IF(B783="","",CONCATENATE(OFFSET(List1!C$11,tisk!A782,0),"
",OFFSET(List1!D$11,tisk!A782,0),"
",OFFSET(List1!E$11,tisk!A782,0),"
",OFFSET(List1!F$11,tisk!A782,0)))</f>
        <v/>
      </c>
      <c r="D783" s="72" t="str">
        <f ca="1">IF(B783="","",OFFSET(List1!L$11,tisk!A782,0))</f>
        <v/>
      </c>
      <c r="E783" s="98" t="str">
        <f ca="1">IF(B783="","",OFFSET(List1!O$11,tisk!A782,0))</f>
        <v/>
      </c>
      <c r="F783" s="44" t="str">
        <f ca="1">IF(B783="","",OFFSET(List1!P$11,tisk!A782,0))</f>
        <v/>
      </c>
      <c r="G783" s="99" t="str">
        <f ca="1">IF(B783="","",OFFSET(List1!R$11,tisk!A782,0))</f>
        <v/>
      </c>
      <c r="H783" s="100" t="str">
        <f ca="1">IF(B783="","",OFFSET(List1!S$11,tisk!A782,0))</f>
        <v/>
      </c>
      <c r="I783" s="89"/>
      <c r="J783" s="99" t="str">
        <f ca="1">IF(B783="","",OFFSET(List1!T$11,tisk!A782,0))</f>
        <v/>
      </c>
    </row>
    <row r="784" spans="1:10" s="1" customFormat="1" ht="75" customHeight="1" x14ac:dyDescent="0.25">
      <c r="A784" s="47"/>
      <c r="B784" s="97"/>
      <c r="C784" s="2" t="str">
        <f ca="1">IF(B783="","",CONCATENATE("Okres ",OFFSET(List1!G$11,tisk!A782,0),"
","Právní forma","
",OFFSET(List1!H$11,tisk!A782,0),"
","IČO ",OFFSET(List1!I$11,tisk!A782,0),"
 ","B.Ú. ",OFFSET(List1!J$11,tisk!A782,0)))</f>
        <v/>
      </c>
      <c r="D784" s="4" t="str">
        <f ca="1">IF(B783="","",OFFSET(List1!M$11,tisk!A782,0))</f>
        <v/>
      </c>
      <c r="E784" s="98"/>
      <c r="F784" s="43"/>
      <c r="G784" s="99"/>
      <c r="H784" s="100"/>
      <c r="I784" s="89"/>
      <c r="J784" s="99"/>
    </row>
    <row r="785" spans="1:10" s="1" customFormat="1" ht="30" customHeight="1" x14ac:dyDescent="0.25">
      <c r="A785" s="47">
        <f>ROW()/3-1</f>
        <v>260.66666666666669</v>
      </c>
      <c r="B785" s="97"/>
      <c r="C785" s="2" t="str">
        <f ca="1">IF(B783="","",CONCATENATE("Zástupce","
",OFFSET(List1!K$11,tisk!A782,0)))</f>
        <v/>
      </c>
      <c r="D785" s="4" t="str">
        <f ca="1">IF(B783="","",CONCATENATE("Dotace bude použita na:",OFFSET(List1!N$11,tisk!A782,0)))</f>
        <v/>
      </c>
      <c r="E785" s="98"/>
      <c r="F785" s="44" t="str">
        <f ca="1">IF(B783="","",OFFSET(List1!Q$11,tisk!A782,0))</f>
        <v/>
      </c>
      <c r="G785" s="99"/>
      <c r="H785" s="100"/>
      <c r="I785" s="89"/>
      <c r="J785" s="99"/>
    </row>
    <row r="786" spans="1:10" s="1" customFormat="1" ht="75" customHeight="1" x14ac:dyDescent="0.25">
      <c r="A786" s="47"/>
      <c r="B786" s="97" t="str">
        <f ca="1">IF(OFFSET(List1!B$11,tisk!A785,0)&gt;0,OFFSET(List1!B$11,tisk!A785,0),"")</f>
        <v/>
      </c>
      <c r="C786" s="2" t="str">
        <f ca="1">IF(B786="","",CONCATENATE(OFFSET(List1!C$11,tisk!A785,0),"
",OFFSET(List1!D$11,tisk!A785,0),"
",OFFSET(List1!E$11,tisk!A785,0),"
",OFFSET(List1!F$11,tisk!A785,0)))</f>
        <v/>
      </c>
      <c r="D786" s="72" t="str">
        <f ca="1">IF(B786="","",OFFSET(List1!L$11,tisk!A785,0))</f>
        <v/>
      </c>
      <c r="E786" s="98" t="str">
        <f ca="1">IF(B786="","",OFFSET(List1!O$11,tisk!A785,0))</f>
        <v/>
      </c>
      <c r="F786" s="44" t="str">
        <f ca="1">IF(B786="","",OFFSET(List1!P$11,tisk!A785,0))</f>
        <v/>
      </c>
      <c r="G786" s="99" t="str">
        <f ca="1">IF(B786="","",OFFSET(List1!R$11,tisk!A785,0))</f>
        <v/>
      </c>
      <c r="H786" s="100" t="str">
        <f ca="1">IF(B786="","",OFFSET(List1!S$11,tisk!A785,0))</f>
        <v/>
      </c>
      <c r="I786" s="89"/>
      <c r="J786" s="99" t="str">
        <f ca="1">IF(B786="","",OFFSET(List1!T$11,tisk!A785,0))</f>
        <v/>
      </c>
    </row>
    <row r="787" spans="1:10" s="1" customFormat="1" ht="75" customHeight="1" x14ac:dyDescent="0.25">
      <c r="A787" s="47"/>
      <c r="B787" s="97"/>
      <c r="C787" s="2" t="str">
        <f ca="1">IF(B786="","",CONCATENATE("Okres ",OFFSET(List1!G$11,tisk!A785,0),"
","Právní forma","
",OFFSET(List1!H$11,tisk!A785,0),"
","IČO ",OFFSET(List1!I$11,tisk!A785,0),"
 ","B.Ú. ",OFFSET(List1!J$11,tisk!A785,0)))</f>
        <v/>
      </c>
      <c r="D787" s="4" t="str">
        <f ca="1">IF(B786="","",OFFSET(List1!M$11,tisk!A785,0))</f>
        <v/>
      </c>
      <c r="E787" s="98"/>
      <c r="F787" s="43"/>
      <c r="G787" s="99"/>
      <c r="H787" s="100"/>
      <c r="I787" s="89"/>
      <c r="J787" s="99"/>
    </row>
    <row r="788" spans="1:10" s="1" customFormat="1" ht="30" customHeight="1" x14ac:dyDescent="0.25">
      <c r="A788" s="47">
        <f>ROW()/3-1</f>
        <v>261.66666666666669</v>
      </c>
      <c r="B788" s="97"/>
      <c r="C788" s="2" t="str">
        <f ca="1">IF(B786="","",CONCATENATE("Zástupce","
",OFFSET(List1!K$11,tisk!A785,0)))</f>
        <v/>
      </c>
      <c r="D788" s="4" t="str">
        <f ca="1">IF(B786="","",CONCATENATE("Dotace bude použita na:",OFFSET(List1!N$11,tisk!A785,0)))</f>
        <v/>
      </c>
      <c r="E788" s="98"/>
      <c r="F788" s="44" t="str">
        <f ca="1">IF(B786="","",OFFSET(List1!Q$11,tisk!A785,0))</f>
        <v/>
      </c>
      <c r="G788" s="99"/>
      <c r="H788" s="100"/>
      <c r="I788" s="89"/>
      <c r="J788" s="99"/>
    </row>
    <row r="789" spans="1:10" s="1" customFormat="1" ht="75" customHeight="1" x14ac:dyDescent="0.25">
      <c r="A789" s="47"/>
      <c r="B789" s="97" t="str">
        <f ca="1">IF(OFFSET(List1!B$11,tisk!A788,0)&gt;0,OFFSET(List1!B$11,tisk!A788,0),"")</f>
        <v/>
      </c>
      <c r="C789" s="2" t="str">
        <f ca="1">IF(B789="","",CONCATENATE(OFFSET(List1!C$11,tisk!A788,0),"
",OFFSET(List1!D$11,tisk!A788,0),"
",OFFSET(List1!E$11,tisk!A788,0),"
",OFFSET(List1!F$11,tisk!A788,0)))</f>
        <v/>
      </c>
      <c r="D789" s="72" t="str">
        <f ca="1">IF(B789="","",OFFSET(List1!L$11,tisk!A788,0))</f>
        <v/>
      </c>
      <c r="E789" s="98" t="str">
        <f ca="1">IF(B789="","",OFFSET(List1!O$11,tisk!A788,0))</f>
        <v/>
      </c>
      <c r="F789" s="44" t="str">
        <f ca="1">IF(B789="","",OFFSET(List1!P$11,tisk!A788,0))</f>
        <v/>
      </c>
      <c r="G789" s="99" t="str">
        <f ca="1">IF(B789="","",OFFSET(List1!R$11,tisk!A788,0))</f>
        <v/>
      </c>
      <c r="H789" s="100" t="str">
        <f ca="1">IF(B789="","",OFFSET(List1!S$11,tisk!A788,0))</f>
        <v/>
      </c>
      <c r="I789" s="89"/>
      <c r="J789" s="99" t="str">
        <f ca="1">IF(B789="","",OFFSET(List1!T$11,tisk!A788,0))</f>
        <v/>
      </c>
    </row>
    <row r="790" spans="1:10" s="1" customFormat="1" ht="75" customHeight="1" x14ac:dyDescent="0.25">
      <c r="A790" s="47"/>
      <c r="B790" s="97"/>
      <c r="C790" s="2" t="str">
        <f ca="1">IF(B789="","",CONCATENATE("Okres ",OFFSET(List1!G$11,tisk!A788,0),"
","Právní forma","
",OFFSET(List1!H$11,tisk!A788,0),"
","IČO ",OFFSET(List1!I$11,tisk!A788,0),"
 ","B.Ú. ",OFFSET(List1!J$11,tisk!A788,0)))</f>
        <v/>
      </c>
      <c r="D790" s="4" t="str">
        <f ca="1">IF(B789="","",OFFSET(List1!M$11,tisk!A788,0))</f>
        <v/>
      </c>
      <c r="E790" s="98"/>
      <c r="F790" s="43"/>
      <c r="G790" s="99"/>
      <c r="H790" s="100"/>
      <c r="I790" s="89"/>
      <c r="J790" s="99"/>
    </row>
    <row r="791" spans="1:10" s="1" customFormat="1" ht="30" customHeight="1" x14ac:dyDescent="0.25">
      <c r="A791" s="47">
        <f>ROW()/3-1</f>
        <v>262.66666666666669</v>
      </c>
      <c r="B791" s="97"/>
      <c r="C791" s="2" t="str">
        <f ca="1">IF(B789="","",CONCATENATE("Zástupce","
",OFFSET(List1!K$11,tisk!A788,0)))</f>
        <v/>
      </c>
      <c r="D791" s="4" t="str">
        <f ca="1">IF(B789="","",CONCATENATE("Dotace bude použita na:",OFFSET(List1!N$11,tisk!A788,0)))</f>
        <v/>
      </c>
      <c r="E791" s="98"/>
      <c r="F791" s="44" t="str">
        <f ca="1">IF(B789="","",OFFSET(List1!Q$11,tisk!A788,0))</f>
        <v/>
      </c>
      <c r="G791" s="99"/>
      <c r="H791" s="100"/>
      <c r="I791" s="89"/>
      <c r="J791" s="99"/>
    </row>
    <row r="792" spans="1:10" s="1" customFormat="1" ht="75" customHeight="1" x14ac:dyDescent="0.25">
      <c r="A792" s="47"/>
      <c r="B792" s="97" t="str">
        <f ca="1">IF(OFFSET(List1!B$11,tisk!A791,0)&gt;0,OFFSET(List1!B$11,tisk!A791,0),"")</f>
        <v/>
      </c>
      <c r="C792" s="2" t="str">
        <f ca="1">IF(B792="","",CONCATENATE(OFFSET(List1!C$11,tisk!A791,0),"
",OFFSET(List1!D$11,tisk!A791,0),"
",OFFSET(List1!E$11,tisk!A791,0),"
",OFFSET(List1!F$11,tisk!A791,0)))</f>
        <v/>
      </c>
      <c r="D792" s="72" t="str">
        <f ca="1">IF(B792="","",OFFSET(List1!L$11,tisk!A791,0))</f>
        <v/>
      </c>
      <c r="E792" s="98" t="str">
        <f ca="1">IF(B792="","",OFFSET(List1!O$11,tisk!A791,0))</f>
        <v/>
      </c>
      <c r="F792" s="44" t="str">
        <f ca="1">IF(B792="","",OFFSET(List1!P$11,tisk!A791,0))</f>
        <v/>
      </c>
      <c r="G792" s="99" t="str">
        <f ca="1">IF(B792="","",OFFSET(List1!R$11,tisk!A791,0))</f>
        <v/>
      </c>
      <c r="H792" s="100" t="str">
        <f ca="1">IF(B792="","",OFFSET(List1!S$11,tisk!A791,0))</f>
        <v/>
      </c>
      <c r="I792" s="89"/>
      <c r="J792" s="99" t="str">
        <f ca="1">IF(B792="","",OFFSET(List1!T$11,tisk!A791,0))</f>
        <v/>
      </c>
    </row>
    <row r="793" spans="1:10" s="1" customFormat="1" ht="75" customHeight="1" x14ac:dyDescent="0.25">
      <c r="A793" s="47"/>
      <c r="B793" s="97"/>
      <c r="C793" s="2" t="str">
        <f ca="1">IF(B792="","",CONCATENATE("Okres ",OFFSET(List1!G$11,tisk!A791,0),"
","Právní forma","
",OFFSET(List1!H$11,tisk!A791,0),"
","IČO ",OFFSET(List1!I$11,tisk!A791,0),"
 ","B.Ú. ",OFFSET(List1!J$11,tisk!A791,0)))</f>
        <v/>
      </c>
      <c r="D793" s="4" t="str">
        <f ca="1">IF(B792="","",OFFSET(List1!M$11,tisk!A791,0))</f>
        <v/>
      </c>
      <c r="E793" s="98"/>
      <c r="F793" s="43"/>
      <c r="G793" s="99"/>
      <c r="H793" s="100"/>
      <c r="I793" s="89"/>
      <c r="J793" s="99"/>
    </row>
    <row r="794" spans="1:10" s="1" customFormat="1" ht="30" customHeight="1" x14ac:dyDescent="0.25">
      <c r="A794" s="47">
        <f>ROW()/3-1</f>
        <v>263.66666666666669</v>
      </c>
      <c r="B794" s="97"/>
      <c r="C794" s="2" t="str">
        <f ca="1">IF(B792="","",CONCATENATE("Zástupce","
",OFFSET(List1!K$11,tisk!A791,0)))</f>
        <v/>
      </c>
      <c r="D794" s="4" t="str">
        <f ca="1">IF(B792="","",CONCATENATE("Dotace bude použita na:",OFFSET(List1!N$11,tisk!A791,0)))</f>
        <v/>
      </c>
      <c r="E794" s="98"/>
      <c r="F794" s="44" t="str">
        <f ca="1">IF(B792="","",OFFSET(List1!Q$11,tisk!A791,0))</f>
        <v/>
      </c>
      <c r="G794" s="99"/>
      <c r="H794" s="100"/>
      <c r="I794" s="89"/>
      <c r="J794" s="99"/>
    </row>
    <row r="795" spans="1:10" s="1" customFormat="1" ht="75" customHeight="1" x14ac:dyDescent="0.25">
      <c r="A795" s="47"/>
      <c r="B795" s="97" t="str">
        <f ca="1">IF(OFFSET(List1!B$11,tisk!A794,0)&gt;0,OFFSET(List1!B$11,tisk!A794,0),"")</f>
        <v/>
      </c>
      <c r="C795" s="2" t="str">
        <f ca="1">IF(B795="","",CONCATENATE(OFFSET(List1!C$11,tisk!A794,0),"
",OFFSET(List1!D$11,tisk!A794,0),"
",OFFSET(List1!E$11,tisk!A794,0),"
",OFFSET(List1!F$11,tisk!A794,0)))</f>
        <v/>
      </c>
      <c r="D795" s="72" t="str">
        <f ca="1">IF(B795="","",OFFSET(List1!L$11,tisk!A794,0))</f>
        <v/>
      </c>
      <c r="E795" s="98" t="str">
        <f ca="1">IF(B795="","",OFFSET(List1!O$11,tisk!A794,0))</f>
        <v/>
      </c>
      <c r="F795" s="44" t="str">
        <f ca="1">IF(B795="","",OFFSET(List1!P$11,tisk!A794,0))</f>
        <v/>
      </c>
      <c r="G795" s="99" t="str">
        <f ca="1">IF(B795="","",OFFSET(List1!R$11,tisk!A794,0))</f>
        <v/>
      </c>
      <c r="H795" s="100" t="str">
        <f ca="1">IF(B795="","",OFFSET(List1!S$11,tisk!A794,0))</f>
        <v/>
      </c>
      <c r="I795" s="89"/>
      <c r="J795" s="99" t="str">
        <f ca="1">IF(B795="","",OFFSET(List1!T$11,tisk!A794,0))</f>
        <v/>
      </c>
    </row>
    <row r="796" spans="1:10" s="1" customFormat="1" ht="75" customHeight="1" x14ac:dyDescent="0.25">
      <c r="A796" s="47"/>
      <c r="B796" s="97"/>
      <c r="C796" s="2" t="str">
        <f ca="1">IF(B795="","",CONCATENATE("Okres ",OFFSET(List1!G$11,tisk!A794,0),"
","Právní forma","
",OFFSET(List1!H$11,tisk!A794,0),"
","IČO ",OFFSET(List1!I$11,tisk!A794,0),"
 ","B.Ú. ",OFFSET(List1!J$11,tisk!A794,0)))</f>
        <v/>
      </c>
      <c r="D796" s="4" t="str">
        <f ca="1">IF(B795="","",OFFSET(List1!M$11,tisk!A794,0))</f>
        <v/>
      </c>
      <c r="E796" s="98"/>
      <c r="F796" s="43"/>
      <c r="G796" s="99"/>
      <c r="H796" s="100"/>
      <c r="I796" s="89"/>
      <c r="J796" s="99"/>
    </row>
    <row r="797" spans="1:10" s="1" customFormat="1" ht="30" customHeight="1" x14ac:dyDescent="0.25">
      <c r="A797" s="47">
        <f>ROW()/3-1</f>
        <v>264.66666666666669</v>
      </c>
      <c r="B797" s="97"/>
      <c r="C797" s="2" t="str">
        <f ca="1">IF(B795="","",CONCATENATE("Zástupce","
",OFFSET(List1!K$11,tisk!A794,0)))</f>
        <v/>
      </c>
      <c r="D797" s="4" t="str">
        <f ca="1">IF(B795="","",CONCATENATE("Dotace bude použita na:",OFFSET(List1!N$11,tisk!A794,0)))</f>
        <v/>
      </c>
      <c r="E797" s="98"/>
      <c r="F797" s="44" t="str">
        <f ca="1">IF(B795="","",OFFSET(List1!Q$11,tisk!A794,0))</f>
        <v/>
      </c>
      <c r="G797" s="99"/>
      <c r="H797" s="100"/>
      <c r="I797" s="89"/>
      <c r="J797" s="99"/>
    </row>
    <row r="798" spans="1:10" s="1" customFormat="1" ht="75" customHeight="1" x14ac:dyDescent="0.25">
      <c r="A798" s="47"/>
      <c r="B798" s="97" t="str">
        <f ca="1">IF(OFFSET(List1!B$11,tisk!A797,0)&gt;0,OFFSET(List1!B$11,tisk!A797,0),"")</f>
        <v/>
      </c>
      <c r="C798" s="2" t="str">
        <f ca="1">IF(B798="","",CONCATENATE(OFFSET(List1!C$11,tisk!A797,0),"
",OFFSET(List1!D$11,tisk!A797,0),"
",OFFSET(List1!E$11,tisk!A797,0),"
",OFFSET(List1!F$11,tisk!A797,0)))</f>
        <v/>
      </c>
      <c r="D798" s="72" t="str">
        <f ca="1">IF(B798="","",OFFSET(List1!L$11,tisk!A797,0))</f>
        <v/>
      </c>
      <c r="E798" s="98" t="str">
        <f ca="1">IF(B798="","",OFFSET(List1!O$11,tisk!A797,0))</f>
        <v/>
      </c>
      <c r="F798" s="44" t="str">
        <f ca="1">IF(B798="","",OFFSET(List1!P$11,tisk!A797,0))</f>
        <v/>
      </c>
      <c r="G798" s="99" t="str">
        <f ca="1">IF(B798="","",OFFSET(List1!R$11,tisk!A797,0))</f>
        <v/>
      </c>
      <c r="H798" s="100" t="str">
        <f ca="1">IF(B798="","",OFFSET(List1!S$11,tisk!A797,0))</f>
        <v/>
      </c>
      <c r="I798" s="89"/>
      <c r="J798" s="99" t="str">
        <f ca="1">IF(B798="","",OFFSET(List1!T$11,tisk!A797,0))</f>
        <v/>
      </c>
    </row>
    <row r="799" spans="1:10" s="1" customFormat="1" ht="75" customHeight="1" x14ac:dyDescent="0.25">
      <c r="A799" s="47"/>
      <c r="B799" s="97"/>
      <c r="C799" s="2" t="str">
        <f ca="1">IF(B798="","",CONCATENATE("Okres ",OFFSET(List1!G$11,tisk!A797,0),"
","Právní forma","
",OFFSET(List1!H$11,tisk!A797,0),"
","IČO ",OFFSET(List1!I$11,tisk!A797,0),"
 ","B.Ú. ",OFFSET(List1!J$11,tisk!A797,0)))</f>
        <v/>
      </c>
      <c r="D799" s="4" t="str">
        <f ca="1">IF(B798="","",OFFSET(List1!M$11,tisk!A797,0))</f>
        <v/>
      </c>
      <c r="E799" s="98"/>
      <c r="F799" s="43"/>
      <c r="G799" s="99"/>
      <c r="H799" s="100"/>
      <c r="I799" s="89"/>
      <c r="J799" s="99"/>
    </row>
    <row r="800" spans="1:10" s="1" customFormat="1" ht="30" customHeight="1" x14ac:dyDescent="0.25">
      <c r="A800" s="47">
        <f>ROW()/3-1</f>
        <v>265.66666666666669</v>
      </c>
      <c r="B800" s="97"/>
      <c r="C800" s="2" t="str">
        <f ca="1">IF(B798="","",CONCATENATE("Zástupce","
",OFFSET(List1!K$11,tisk!A797,0)))</f>
        <v/>
      </c>
      <c r="D800" s="4" t="str">
        <f ca="1">IF(B798="","",CONCATENATE("Dotace bude použita na:",OFFSET(List1!N$11,tisk!A797,0)))</f>
        <v/>
      </c>
      <c r="E800" s="98"/>
      <c r="F800" s="44" t="str">
        <f ca="1">IF(B798="","",OFFSET(List1!Q$11,tisk!A797,0))</f>
        <v/>
      </c>
      <c r="G800" s="99"/>
      <c r="H800" s="100"/>
      <c r="I800" s="89"/>
      <c r="J800" s="99"/>
    </row>
    <row r="801" spans="1:10" s="1" customFormat="1" ht="75" customHeight="1" x14ac:dyDescent="0.25">
      <c r="A801" s="47"/>
      <c r="B801" s="97" t="str">
        <f ca="1">IF(OFFSET(List1!B$11,tisk!A800,0)&gt;0,OFFSET(List1!B$11,tisk!A800,0),"")</f>
        <v/>
      </c>
      <c r="C801" s="2" t="str">
        <f ca="1">IF(B801="","",CONCATENATE(OFFSET(List1!C$11,tisk!A800,0),"
",OFFSET(List1!D$11,tisk!A800,0),"
",OFFSET(List1!E$11,tisk!A800,0),"
",OFFSET(List1!F$11,tisk!A800,0)))</f>
        <v/>
      </c>
      <c r="D801" s="72" t="str">
        <f ca="1">IF(B801="","",OFFSET(List1!L$11,tisk!A800,0))</f>
        <v/>
      </c>
      <c r="E801" s="98" t="str">
        <f ca="1">IF(B801="","",OFFSET(List1!O$11,tisk!A800,0))</f>
        <v/>
      </c>
      <c r="F801" s="44" t="str">
        <f ca="1">IF(B801="","",OFFSET(List1!P$11,tisk!A800,0))</f>
        <v/>
      </c>
      <c r="G801" s="99" t="str">
        <f ca="1">IF(B801="","",OFFSET(List1!R$11,tisk!A800,0))</f>
        <v/>
      </c>
      <c r="H801" s="100" t="str">
        <f ca="1">IF(B801="","",OFFSET(List1!S$11,tisk!A800,0))</f>
        <v/>
      </c>
      <c r="I801" s="89"/>
      <c r="J801" s="99" t="str">
        <f ca="1">IF(B801="","",OFFSET(List1!T$11,tisk!A800,0))</f>
        <v/>
      </c>
    </row>
    <row r="802" spans="1:10" s="1" customFormat="1" ht="75" customHeight="1" x14ac:dyDescent="0.25">
      <c r="A802" s="47"/>
      <c r="B802" s="97"/>
      <c r="C802" s="2" t="str">
        <f ca="1">IF(B801="","",CONCATENATE("Okres ",OFFSET(List1!G$11,tisk!A800,0),"
","Právní forma","
",OFFSET(List1!H$11,tisk!A800,0),"
","IČO ",OFFSET(List1!I$11,tisk!A800,0),"
 ","B.Ú. ",OFFSET(List1!J$11,tisk!A800,0)))</f>
        <v/>
      </c>
      <c r="D802" s="4" t="str">
        <f ca="1">IF(B801="","",OFFSET(List1!M$11,tisk!A800,0))</f>
        <v/>
      </c>
      <c r="E802" s="98"/>
      <c r="F802" s="43"/>
      <c r="G802" s="99"/>
      <c r="H802" s="100"/>
      <c r="I802" s="89"/>
      <c r="J802" s="99"/>
    </row>
    <row r="803" spans="1:10" s="1" customFormat="1" ht="30" customHeight="1" x14ac:dyDescent="0.25">
      <c r="A803" s="47">
        <f>ROW()/3-1</f>
        <v>266.66666666666669</v>
      </c>
      <c r="B803" s="97"/>
      <c r="C803" s="2" t="str">
        <f ca="1">IF(B801="","",CONCATENATE("Zástupce","
",OFFSET(List1!K$11,tisk!A800,0)))</f>
        <v/>
      </c>
      <c r="D803" s="4" t="str">
        <f ca="1">IF(B801="","",CONCATENATE("Dotace bude použita na:",OFFSET(List1!N$11,tisk!A800,0)))</f>
        <v/>
      </c>
      <c r="E803" s="98"/>
      <c r="F803" s="44" t="str">
        <f ca="1">IF(B801="","",OFFSET(List1!Q$11,tisk!A800,0))</f>
        <v/>
      </c>
      <c r="G803" s="99"/>
      <c r="H803" s="100"/>
      <c r="I803" s="89"/>
      <c r="J803" s="99"/>
    </row>
    <row r="804" spans="1:10" s="1" customFormat="1" ht="75" customHeight="1" x14ac:dyDescent="0.25">
      <c r="A804" s="47"/>
      <c r="B804" s="97" t="str">
        <f ca="1">IF(OFFSET(List1!B$11,tisk!A803,0)&gt;0,OFFSET(List1!B$11,tisk!A803,0),"")</f>
        <v/>
      </c>
      <c r="C804" s="2" t="str">
        <f ca="1">IF(B804="","",CONCATENATE(OFFSET(List1!C$11,tisk!A803,0),"
",OFFSET(List1!D$11,tisk!A803,0),"
",OFFSET(List1!E$11,tisk!A803,0),"
",OFFSET(List1!F$11,tisk!A803,0)))</f>
        <v/>
      </c>
      <c r="D804" s="72" t="str">
        <f ca="1">IF(B804="","",OFFSET(List1!L$11,tisk!A803,0))</f>
        <v/>
      </c>
      <c r="E804" s="98" t="str">
        <f ca="1">IF(B804="","",OFFSET(List1!O$11,tisk!A803,0))</f>
        <v/>
      </c>
      <c r="F804" s="44" t="str">
        <f ca="1">IF(B804="","",OFFSET(List1!P$11,tisk!A803,0))</f>
        <v/>
      </c>
      <c r="G804" s="99" t="str">
        <f ca="1">IF(B804="","",OFFSET(List1!R$11,tisk!A803,0))</f>
        <v/>
      </c>
      <c r="H804" s="100" t="str">
        <f ca="1">IF(B804="","",OFFSET(List1!S$11,tisk!A803,0))</f>
        <v/>
      </c>
      <c r="I804" s="89"/>
      <c r="J804" s="99" t="str">
        <f ca="1">IF(B804="","",OFFSET(List1!T$11,tisk!A803,0))</f>
        <v/>
      </c>
    </row>
    <row r="805" spans="1:10" s="1" customFormat="1" ht="75" customHeight="1" x14ac:dyDescent="0.25">
      <c r="A805" s="47"/>
      <c r="B805" s="97"/>
      <c r="C805" s="2" t="str">
        <f ca="1">IF(B804="","",CONCATENATE("Okres ",OFFSET(List1!G$11,tisk!A803,0),"
","Právní forma","
",OFFSET(List1!H$11,tisk!A803,0),"
","IČO ",OFFSET(List1!I$11,tisk!A803,0),"
 ","B.Ú. ",OFFSET(List1!J$11,tisk!A803,0)))</f>
        <v/>
      </c>
      <c r="D805" s="4" t="str">
        <f ca="1">IF(B804="","",OFFSET(List1!M$11,tisk!A803,0))</f>
        <v/>
      </c>
      <c r="E805" s="98"/>
      <c r="F805" s="43"/>
      <c r="G805" s="99"/>
      <c r="H805" s="100"/>
      <c r="I805" s="89"/>
      <c r="J805" s="99"/>
    </row>
    <row r="806" spans="1:10" s="1" customFormat="1" ht="30" customHeight="1" x14ac:dyDescent="0.25">
      <c r="A806" s="47">
        <f>ROW()/3-1</f>
        <v>267.66666666666669</v>
      </c>
      <c r="B806" s="97"/>
      <c r="C806" s="2" t="str">
        <f ca="1">IF(B804="","",CONCATENATE("Zástupce","
",OFFSET(List1!K$11,tisk!A803,0)))</f>
        <v/>
      </c>
      <c r="D806" s="4" t="str">
        <f ca="1">IF(B804="","",CONCATENATE("Dotace bude použita na:",OFFSET(List1!N$11,tisk!A803,0)))</f>
        <v/>
      </c>
      <c r="E806" s="98"/>
      <c r="F806" s="44" t="str">
        <f ca="1">IF(B804="","",OFFSET(List1!Q$11,tisk!A803,0))</f>
        <v/>
      </c>
      <c r="G806" s="99"/>
      <c r="H806" s="100"/>
      <c r="I806" s="89"/>
      <c r="J806" s="99"/>
    </row>
    <row r="807" spans="1:10" s="1" customFormat="1" ht="75" customHeight="1" x14ac:dyDescent="0.25">
      <c r="A807" s="47"/>
      <c r="B807" s="97" t="str">
        <f ca="1">IF(OFFSET(List1!B$11,tisk!A806,0)&gt;0,OFFSET(List1!B$11,tisk!A806,0),"")</f>
        <v/>
      </c>
      <c r="C807" s="2" t="str">
        <f ca="1">IF(B807="","",CONCATENATE(OFFSET(List1!C$11,tisk!A806,0),"
",OFFSET(List1!D$11,tisk!A806,0),"
",OFFSET(List1!E$11,tisk!A806,0),"
",OFFSET(List1!F$11,tisk!A806,0)))</f>
        <v/>
      </c>
      <c r="D807" s="72" t="str">
        <f ca="1">IF(B807="","",OFFSET(List1!L$11,tisk!A806,0))</f>
        <v/>
      </c>
      <c r="E807" s="98" t="str">
        <f ca="1">IF(B807="","",OFFSET(List1!O$11,tisk!A806,0))</f>
        <v/>
      </c>
      <c r="F807" s="44" t="str">
        <f ca="1">IF(B807="","",OFFSET(List1!P$11,tisk!A806,0))</f>
        <v/>
      </c>
      <c r="G807" s="99" t="str">
        <f ca="1">IF(B807="","",OFFSET(List1!R$11,tisk!A806,0))</f>
        <v/>
      </c>
      <c r="H807" s="100" t="str">
        <f ca="1">IF(B807="","",OFFSET(List1!S$11,tisk!A806,0))</f>
        <v/>
      </c>
      <c r="I807" s="89"/>
      <c r="J807" s="99" t="str">
        <f ca="1">IF(B807="","",OFFSET(List1!T$11,tisk!A806,0))</f>
        <v/>
      </c>
    </row>
    <row r="808" spans="1:10" s="1" customFormat="1" ht="75" customHeight="1" x14ac:dyDescent="0.25">
      <c r="A808" s="47"/>
      <c r="B808" s="97"/>
      <c r="C808" s="2" t="str">
        <f ca="1">IF(B807="","",CONCATENATE("Okres ",OFFSET(List1!G$11,tisk!A806,0),"
","Právní forma","
",OFFSET(List1!H$11,tisk!A806,0),"
","IČO ",OFFSET(List1!I$11,tisk!A806,0),"
 ","B.Ú. ",OFFSET(List1!J$11,tisk!A806,0)))</f>
        <v/>
      </c>
      <c r="D808" s="4" t="str">
        <f ca="1">IF(B807="","",OFFSET(List1!M$11,tisk!A806,0))</f>
        <v/>
      </c>
      <c r="E808" s="98"/>
      <c r="F808" s="43"/>
      <c r="G808" s="99"/>
      <c r="H808" s="100"/>
      <c r="I808" s="89"/>
      <c r="J808" s="99"/>
    </row>
    <row r="809" spans="1:10" s="1" customFormat="1" ht="30" customHeight="1" x14ac:dyDescent="0.25">
      <c r="A809" s="47">
        <f>ROW()/3-1</f>
        <v>268.66666666666669</v>
      </c>
      <c r="B809" s="97"/>
      <c r="C809" s="2" t="str">
        <f ca="1">IF(B807="","",CONCATENATE("Zástupce","
",OFFSET(List1!K$11,tisk!A806,0)))</f>
        <v/>
      </c>
      <c r="D809" s="4" t="str">
        <f ca="1">IF(B807="","",CONCATENATE("Dotace bude použita na:",OFFSET(List1!N$11,tisk!A806,0)))</f>
        <v/>
      </c>
      <c r="E809" s="98"/>
      <c r="F809" s="44" t="str">
        <f ca="1">IF(B807="","",OFFSET(List1!Q$11,tisk!A806,0))</f>
        <v/>
      </c>
      <c r="G809" s="99"/>
      <c r="H809" s="100"/>
      <c r="I809" s="89"/>
      <c r="J809" s="99"/>
    </row>
    <row r="810" spans="1:10" s="1" customFormat="1" ht="75" customHeight="1" x14ac:dyDescent="0.25">
      <c r="A810" s="47"/>
      <c r="B810" s="97" t="str">
        <f ca="1">IF(OFFSET(List1!B$11,tisk!A809,0)&gt;0,OFFSET(List1!B$11,tisk!A809,0),"")</f>
        <v/>
      </c>
      <c r="C810" s="2" t="str">
        <f ca="1">IF(B810="","",CONCATENATE(OFFSET(List1!C$11,tisk!A809,0),"
",OFFSET(List1!D$11,tisk!A809,0),"
",OFFSET(List1!E$11,tisk!A809,0),"
",OFFSET(List1!F$11,tisk!A809,0)))</f>
        <v/>
      </c>
      <c r="D810" s="72" t="str">
        <f ca="1">IF(B810="","",OFFSET(List1!L$11,tisk!A809,0))</f>
        <v/>
      </c>
      <c r="E810" s="98" t="str">
        <f ca="1">IF(B810="","",OFFSET(List1!O$11,tisk!A809,0))</f>
        <v/>
      </c>
      <c r="F810" s="44" t="str">
        <f ca="1">IF(B810="","",OFFSET(List1!P$11,tisk!A809,0))</f>
        <v/>
      </c>
      <c r="G810" s="99" t="str">
        <f ca="1">IF(B810="","",OFFSET(List1!R$11,tisk!A809,0))</f>
        <v/>
      </c>
      <c r="H810" s="100" t="str">
        <f ca="1">IF(B810="","",OFFSET(List1!S$11,tisk!A809,0))</f>
        <v/>
      </c>
      <c r="I810" s="89"/>
      <c r="J810" s="99" t="str">
        <f ca="1">IF(B810="","",OFFSET(List1!T$11,tisk!A809,0))</f>
        <v/>
      </c>
    </row>
    <row r="811" spans="1:10" s="1" customFormat="1" ht="75" customHeight="1" x14ac:dyDescent="0.25">
      <c r="A811" s="47"/>
      <c r="B811" s="97"/>
      <c r="C811" s="2" t="str">
        <f ca="1">IF(B810="","",CONCATENATE("Okres ",OFFSET(List1!G$11,tisk!A809,0),"
","Právní forma","
",OFFSET(List1!H$11,tisk!A809,0),"
","IČO ",OFFSET(List1!I$11,tisk!A809,0),"
 ","B.Ú. ",OFFSET(List1!J$11,tisk!A809,0)))</f>
        <v/>
      </c>
      <c r="D811" s="4" t="str">
        <f ca="1">IF(B810="","",OFFSET(List1!M$11,tisk!A809,0))</f>
        <v/>
      </c>
      <c r="E811" s="98"/>
      <c r="F811" s="43"/>
      <c r="G811" s="99"/>
      <c r="H811" s="100"/>
      <c r="I811" s="89"/>
      <c r="J811" s="99"/>
    </row>
    <row r="812" spans="1:10" s="1" customFormat="1" ht="30" customHeight="1" x14ac:dyDescent="0.25">
      <c r="A812" s="47">
        <f>ROW()/3-1</f>
        <v>269.66666666666669</v>
      </c>
      <c r="B812" s="97"/>
      <c r="C812" s="2" t="str">
        <f ca="1">IF(B810="","",CONCATENATE("Zástupce","
",OFFSET(List1!K$11,tisk!A809,0)))</f>
        <v/>
      </c>
      <c r="D812" s="4" t="str">
        <f ca="1">IF(B810="","",CONCATENATE("Dotace bude použita na:",OFFSET(List1!N$11,tisk!A809,0)))</f>
        <v/>
      </c>
      <c r="E812" s="98"/>
      <c r="F812" s="44" t="str">
        <f ca="1">IF(B810="","",OFFSET(List1!Q$11,tisk!A809,0))</f>
        <v/>
      </c>
      <c r="G812" s="99"/>
      <c r="H812" s="100"/>
      <c r="I812" s="89"/>
      <c r="J812" s="99"/>
    </row>
    <row r="813" spans="1:10" s="1" customFormat="1" ht="75" customHeight="1" x14ac:dyDescent="0.25">
      <c r="A813" s="47"/>
      <c r="B813" s="97" t="str">
        <f ca="1">IF(OFFSET(List1!B$11,tisk!A812,0)&gt;0,OFFSET(List1!B$11,tisk!A812,0),"")</f>
        <v/>
      </c>
      <c r="C813" s="2" t="str">
        <f ca="1">IF(B813="","",CONCATENATE(OFFSET(List1!C$11,tisk!A812,0),"
",OFFSET(List1!D$11,tisk!A812,0),"
",OFFSET(List1!E$11,tisk!A812,0),"
",OFFSET(List1!F$11,tisk!A812,0)))</f>
        <v/>
      </c>
      <c r="D813" s="72" t="str">
        <f ca="1">IF(B813="","",OFFSET(List1!L$11,tisk!A812,0))</f>
        <v/>
      </c>
      <c r="E813" s="98" t="str">
        <f ca="1">IF(B813="","",OFFSET(List1!O$11,tisk!A812,0))</f>
        <v/>
      </c>
      <c r="F813" s="44" t="str">
        <f ca="1">IF(B813="","",OFFSET(List1!P$11,tisk!A812,0))</f>
        <v/>
      </c>
      <c r="G813" s="99" t="str">
        <f ca="1">IF(B813="","",OFFSET(List1!R$11,tisk!A812,0))</f>
        <v/>
      </c>
      <c r="H813" s="100" t="str">
        <f ca="1">IF(B813="","",OFFSET(List1!S$11,tisk!A812,0))</f>
        <v/>
      </c>
      <c r="I813" s="89"/>
      <c r="J813" s="99" t="str">
        <f ca="1">IF(B813="","",OFFSET(List1!T$11,tisk!A812,0))</f>
        <v/>
      </c>
    </row>
    <row r="814" spans="1:10" s="1" customFormat="1" ht="75" customHeight="1" x14ac:dyDescent="0.25">
      <c r="A814" s="47"/>
      <c r="B814" s="97"/>
      <c r="C814" s="2" t="str">
        <f ca="1">IF(B813="","",CONCATENATE("Okres ",OFFSET(List1!G$11,tisk!A812,0),"
","Právní forma","
",OFFSET(List1!H$11,tisk!A812,0),"
","IČO ",OFFSET(List1!I$11,tisk!A812,0),"
 ","B.Ú. ",OFFSET(List1!J$11,tisk!A812,0)))</f>
        <v/>
      </c>
      <c r="D814" s="4" t="str">
        <f ca="1">IF(B813="","",OFFSET(List1!M$11,tisk!A812,0))</f>
        <v/>
      </c>
      <c r="E814" s="98"/>
      <c r="F814" s="43"/>
      <c r="G814" s="99"/>
      <c r="H814" s="100"/>
      <c r="I814" s="89"/>
      <c r="J814" s="99"/>
    </row>
    <row r="815" spans="1:10" s="1" customFormat="1" ht="30" customHeight="1" x14ac:dyDescent="0.25">
      <c r="A815" s="47">
        <f>ROW()/3-1</f>
        <v>270.66666666666669</v>
      </c>
      <c r="B815" s="97"/>
      <c r="C815" s="2" t="str">
        <f ca="1">IF(B813="","",CONCATENATE("Zástupce","
",OFFSET(List1!K$11,tisk!A812,0)))</f>
        <v/>
      </c>
      <c r="D815" s="4" t="str">
        <f ca="1">IF(B813="","",CONCATENATE("Dotace bude použita na:",OFFSET(List1!N$11,tisk!A812,0)))</f>
        <v/>
      </c>
      <c r="E815" s="98"/>
      <c r="F815" s="44" t="str">
        <f ca="1">IF(B813="","",OFFSET(List1!Q$11,tisk!A812,0))</f>
        <v/>
      </c>
      <c r="G815" s="99"/>
      <c r="H815" s="100"/>
      <c r="I815" s="89"/>
      <c r="J815" s="99"/>
    </row>
    <row r="816" spans="1:10" s="1" customFormat="1" ht="75" customHeight="1" x14ac:dyDescent="0.25">
      <c r="A816" s="47"/>
      <c r="B816" s="97" t="str">
        <f ca="1">IF(OFFSET(List1!B$11,tisk!A815,0)&gt;0,OFFSET(List1!B$11,tisk!A815,0),"")</f>
        <v/>
      </c>
      <c r="C816" s="2" t="str">
        <f ca="1">IF(B816="","",CONCATENATE(OFFSET(List1!C$11,tisk!A815,0),"
",OFFSET(List1!D$11,tisk!A815,0),"
",OFFSET(List1!E$11,tisk!A815,0),"
",OFFSET(List1!F$11,tisk!A815,0)))</f>
        <v/>
      </c>
      <c r="D816" s="72" t="str">
        <f ca="1">IF(B816="","",OFFSET(List1!L$11,tisk!A815,0))</f>
        <v/>
      </c>
      <c r="E816" s="98" t="str">
        <f ca="1">IF(B816="","",OFFSET(List1!O$11,tisk!A815,0))</f>
        <v/>
      </c>
      <c r="F816" s="44" t="str">
        <f ca="1">IF(B816="","",OFFSET(List1!P$11,tisk!A815,0))</f>
        <v/>
      </c>
      <c r="G816" s="99" t="str">
        <f ca="1">IF(B816="","",OFFSET(List1!R$11,tisk!A815,0))</f>
        <v/>
      </c>
      <c r="H816" s="100" t="str">
        <f ca="1">IF(B816="","",OFFSET(List1!S$11,tisk!A815,0))</f>
        <v/>
      </c>
      <c r="I816" s="89"/>
      <c r="J816" s="99" t="str">
        <f ca="1">IF(B816="","",OFFSET(List1!T$11,tisk!A815,0))</f>
        <v/>
      </c>
    </row>
    <row r="817" spans="1:10" s="1" customFormat="1" ht="75" customHeight="1" x14ac:dyDescent="0.25">
      <c r="A817" s="47"/>
      <c r="B817" s="97"/>
      <c r="C817" s="2" t="str">
        <f ca="1">IF(B816="","",CONCATENATE("Okres ",OFFSET(List1!G$11,tisk!A815,0),"
","Právní forma","
",OFFSET(List1!H$11,tisk!A815,0),"
","IČO ",OFFSET(List1!I$11,tisk!A815,0),"
 ","B.Ú. ",OFFSET(List1!J$11,tisk!A815,0)))</f>
        <v/>
      </c>
      <c r="D817" s="4" t="str">
        <f ca="1">IF(B816="","",OFFSET(List1!M$11,tisk!A815,0))</f>
        <v/>
      </c>
      <c r="E817" s="98"/>
      <c r="F817" s="43"/>
      <c r="G817" s="99"/>
      <c r="H817" s="100"/>
      <c r="I817" s="89"/>
      <c r="J817" s="99"/>
    </row>
    <row r="818" spans="1:10" s="1" customFormat="1" ht="30" customHeight="1" x14ac:dyDescent="0.25">
      <c r="A818" s="47">
        <f>ROW()/3-1</f>
        <v>271.66666666666669</v>
      </c>
      <c r="B818" s="97"/>
      <c r="C818" s="2" t="str">
        <f ca="1">IF(B816="","",CONCATENATE("Zástupce","
",OFFSET(List1!K$11,tisk!A815,0)))</f>
        <v/>
      </c>
      <c r="D818" s="4" t="str">
        <f ca="1">IF(B816="","",CONCATENATE("Dotace bude použita na:",OFFSET(List1!N$11,tisk!A815,0)))</f>
        <v/>
      </c>
      <c r="E818" s="98"/>
      <c r="F818" s="44" t="str">
        <f ca="1">IF(B816="","",OFFSET(List1!Q$11,tisk!A815,0))</f>
        <v/>
      </c>
      <c r="G818" s="99"/>
      <c r="H818" s="100"/>
      <c r="I818" s="89"/>
      <c r="J818" s="99"/>
    </row>
    <row r="819" spans="1:10" s="1" customFormat="1" ht="75" customHeight="1" x14ac:dyDescent="0.25">
      <c r="A819" s="47"/>
      <c r="B819" s="97" t="str">
        <f ca="1">IF(OFFSET(List1!B$11,tisk!A818,0)&gt;0,OFFSET(List1!B$11,tisk!A818,0),"")</f>
        <v/>
      </c>
      <c r="C819" s="2" t="str">
        <f ca="1">IF(B819="","",CONCATENATE(OFFSET(List1!C$11,tisk!A818,0),"
",OFFSET(List1!D$11,tisk!A818,0),"
",OFFSET(List1!E$11,tisk!A818,0),"
",OFFSET(List1!F$11,tisk!A818,0)))</f>
        <v/>
      </c>
      <c r="D819" s="72" t="str">
        <f ca="1">IF(B819="","",OFFSET(List1!L$11,tisk!A818,0))</f>
        <v/>
      </c>
      <c r="E819" s="98" t="str">
        <f ca="1">IF(B819="","",OFFSET(List1!O$11,tisk!A818,0))</f>
        <v/>
      </c>
      <c r="F819" s="44" t="str">
        <f ca="1">IF(B819="","",OFFSET(List1!P$11,tisk!A818,0))</f>
        <v/>
      </c>
      <c r="G819" s="99" t="str">
        <f ca="1">IF(B819="","",OFFSET(List1!R$11,tisk!A818,0))</f>
        <v/>
      </c>
      <c r="H819" s="100" t="str">
        <f ca="1">IF(B819="","",OFFSET(List1!S$11,tisk!A818,0))</f>
        <v/>
      </c>
      <c r="I819" s="89"/>
      <c r="J819" s="99" t="str">
        <f ca="1">IF(B819="","",OFFSET(List1!T$11,tisk!A818,0))</f>
        <v/>
      </c>
    </row>
    <row r="820" spans="1:10" s="1" customFormat="1" ht="75" customHeight="1" x14ac:dyDescent="0.25">
      <c r="A820" s="47"/>
      <c r="B820" s="97"/>
      <c r="C820" s="2" t="str">
        <f ca="1">IF(B819="","",CONCATENATE("Okres ",OFFSET(List1!G$11,tisk!A818,0),"
","Právní forma","
",OFFSET(List1!H$11,tisk!A818,0),"
","IČO ",OFFSET(List1!I$11,tisk!A818,0),"
 ","B.Ú. ",OFFSET(List1!J$11,tisk!A818,0)))</f>
        <v/>
      </c>
      <c r="D820" s="4" t="str">
        <f ca="1">IF(B819="","",OFFSET(List1!M$11,tisk!A818,0))</f>
        <v/>
      </c>
      <c r="E820" s="98"/>
      <c r="F820" s="43"/>
      <c r="G820" s="99"/>
      <c r="H820" s="100"/>
      <c r="I820" s="89"/>
      <c r="J820" s="99"/>
    </row>
    <row r="821" spans="1:10" s="1" customFormat="1" ht="30" customHeight="1" x14ac:dyDescent="0.25">
      <c r="A821" s="47">
        <f>ROW()/3-1</f>
        <v>272.66666666666669</v>
      </c>
      <c r="B821" s="97"/>
      <c r="C821" s="2" t="str">
        <f ca="1">IF(B819="","",CONCATENATE("Zástupce","
",OFFSET(List1!K$11,tisk!A818,0)))</f>
        <v/>
      </c>
      <c r="D821" s="4" t="str">
        <f ca="1">IF(B819="","",CONCATENATE("Dotace bude použita na:",OFFSET(List1!N$11,tisk!A818,0)))</f>
        <v/>
      </c>
      <c r="E821" s="98"/>
      <c r="F821" s="44" t="str">
        <f ca="1">IF(B819="","",OFFSET(List1!Q$11,tisk!A818,0))</f>
        <v/>
      </c>
      <c r="G821" s="99"/>
      <c r="H821" s="100"/>
      <c r="I821" s="89"/>
      <c r="J821" s="99"/>
    </row>
    <row r="822" spans="1:10" s="1" customFormat="1" ht="75" customHeight="1" x14ac:dyDescent="0.25">
      <c r="A822" s="47"/>
      <c r="B822" s="97" t="str">
        <f ca="1">IF(OFFSET(List1!B$11,tisk!A821,0)&gt;0,OFFSET(List1!B$11,tisk!A821,0),"")</f>
        <v/>
      </c>
      <c r="C822" s="2" t="str">
        <f ca="1">IF(B822="","",CONCATENATE(OFFSET(List1!C$11,tisk!A821,0),"
",OFFSET(List1!D$11,tisk!A821,0),"
",OFFSET(List1!E$11,tisk!A821,0),"
",OFFSET(List1!F$11,tisk!A821,0)))</f>
        <v/>
      </c>
      <c r="D822" s="72" t="str">
        <f ca="1">IF(B822="","",OFFSET(List1!L$11,tisk!A821,0))</f>
        <v/>
      </c>
      <c r="E822" s="98" t="str">
        <f ca="1">IF(B822="","",OFFSET(List1!O$11,tisk!A821,0))</f>
        <v/>
      </c>
      <c r="F822" s="44" t="str">
        <f ca="1">IF(B822="","",OFFSET(List1!P$11,tisk!A821,0))</f>
        <v/>
      </c>
      <c r="G822" s="99" t="str">
        <f ca="1">IF(B822="","",OFFSET(List1!R$11,tisk!A821,0))</f>
        <v/>
      </c>
      <c r="H822" s="100" t="str">
        <f ca="1">IF(B822="","",OFFSET(List1!S$11,tisk!A821,0))</f>
        <v/>
      </c>
      <c r="I822" s="89"/>
      <c r="J822" s="99" t="str">
        <f ca="1">IF(B822="","",OFFSET(List1!T$11,tisk!A821,0))</f>
        <v/>
      </c>
    </row>
    <row r="823" spans="1:10" s="1" customFormat="1" ht="75" customHeight="1" x14ac:dyDescent="0.25">
      <c r="A823" s="47"/>
      <c r="B823" s="97"/>
      <c r="C823" s="2" t="str">
        <f ca="1">IF(B822="","",CONCATENATE("Okres ",OFFSET(List1!G$11,tisk!A821,0),"
","Právní forma","
",OFFSET(List1!H$11,tisk!A821,0),"
","IČO ",OFFSET(List1!I$11,tisk!A821,0),"
 ","B.Ú. ",OFFSET(List1!J$11,tisk!A821,0)))</f>
        <v/>
      </c>
      <c r="D823" s="4" t="str">
        <f ca="1">IF(B822="","",OFFSET(List1!M$11,tisk!A821,0))</f>
        <v/>
      </c>
      <c r="E823" s="98"/>
      <c r="F823" s="43"/>
      <c r="G823" s="99"/>
      <c r="H823" s="100"/>
      <c r="I823" s="89"/>
      <c r="J823" s="99"/>
    </row>
    <row r="824" spans="1:10" s="1" customFormat="1" ht="30" customHeight="1" x14ac:dyDescent="0.25">
      <c r="A824" s="47">
        <f>ROW()/3-1</f>
        <v>273.66666666666669</v>
      </c>
      <c r="B824" s="97"/>
      <c r="C824" s="2" t="str">
        <f ca="1">IF(B822="","",CONCATENATE("Zástupce","
",OFFSET(List1!K$11,tisk!A821,0)))</f>
        <v/>
      </c>
      <c r="D824" s="4" t="str">
        <f ca="1">IF(B822="","",CONCATENATE("Dotace bude použita na:",OFFSET(List1!N$11,tisk!A821,0)))</f>
        <v/>
      </c>
      <c r="E824" s="98"/>
      <c r="F824" s="44" t="str">
        <f ca="1">IF(B822="","",OFFSET(List1!Q$11,tisk!A821,0))</f>
        <v/>
      </c>
      <c r="G824" s="99"/>
      <c r="H824" s="100"/>
      <c r="I824" s="89"/>
      <c r="J824" s="99"/>
    </row>
    <row r="825" spans="1:10" s="1" customFormat="1" ht="75" customHeight="1" x14ac:dyDescent="0.25">
      <c r="A825" s="47"/>
      <c r="B825" s="97" t="str">
        <f ca="1">IF(OFFSET(List1!B$11,tisk!A824,0)&gt;0,OFFSET(List1!B$11,tisk!A824,0),"")</f>
        <v/>
      </c>
      <c r="C825" s="2" t="str">
        <f ca="1">IF(B825="","",CONCATENATE(OFFSET(List1!C$11,tisk!A824,0),"
",OFFSET(List1!D$11,tisk!A824,0),"
",OFFSET(List1!E$11,tisk!A824,0),"
",OFFSET(List1!F$11,tisk!A824,0)))</f>
        <v/>
      </c>
      <c r="D825" s="72" t="str">
        <f ca="1">IF(B825="","",OFFSET(List1!L$11,tisk!A824,0))</f>
        <v/>
      </c>
      <c r="E825" s="98" t="str">
        <f ca="1">IF(B825="","",OFFSET(List1!O$11,tisk!A824,0))</f>
        <v/>
      </c>
      <c r="F825" s="44" t="str">
        <f ca="1">IF(B825="","",OFFSET(List1!P$11,tisk!A824,0))</f>
        <v/>
      </c>
      <c r="G825" s="99" t="str">
        <f ca="1">IF(B825="","",OFFSET(List1!R$11,tisk!A824,0))</f>
        <v/>
      </c>
      <c r="H825" s="100" t="str">
        <f ca="1">IF(B825="","",OFFSET(List1!S$11,tisk!A824,0))</f>
        <v/>
      </c>
      <c r="I825" s="89"/>
      <c r="J825" s="99" t="str">
        <f ca="1">IF(B825="","",OFFSET(List1!T$11,tisk!A824,0))</f>
        <v/>
      </c>
    </row>
    <row r="826" spans="1:10" s="1" customFormat="1" ht="75" customHeight="1" x14ac:dyDescent="0.25">
      <c r="A826" s="47"/>
      <c r="B826" s="97"/>
      <c r="C826" s="2" t="str">
        <f ca="1">IF(B825="","",CONCATENATE("Okres ",OFFSET(List1!G$11,tisk!A824,0),"
","Právní forma","
",OFFSET(List1!H$11,tisk!A824,0),"
","IČO ",OFFSET(List1!I$11,tisk!A824,0),"
 ","B.Ú. ",OFFSET(List1!J$11,tisk!A824,0)))</f>
        <v/>
      </c>
      <c r="D826" s="4" t="str">
        <f ca="1">IF(B825="","",OFFSET(List1!M$11,tisk!A824,0))</f>
        <v/>
      </c>
      <c r="E826" s="98"/>
      <c r="F826" s="43"/>
      <c r="G826" s="99"/>
      <c r="H826" s="100"/>
      <c r="I826" s="89"/>
      <c r="J826" s="99"/>
    </row>
    <row r="827" spans="1:10" s="1" customFormat="1" ht="30" customHeight="1" x14ac:dyDescent="0.25">
      <c r="A827" s="47">
        <f>ROW()/3-1</f>
        <v>274.66666666666669</v>
      </c>
      <c r="B827" s="97"/>
      <c r="C827" s="2" t="str">
        <f ca="1">IF(B825="","",CONCATENATE("Zástupce","
",OFFSET(List1!K$11,tisk!A824,0)))</f>
        <v/>
      </c>
      <c r="D827" s="4" t="str">
        <f ca="1">IF(B825="","",CONCATENATE("Dotace bude použita na:",OFFSET(List1!N$11,tisk!A824,0)))</f>
        <v/>
      </c>
      <c r="E827" s="98"/>
      <c r="F827" s="44" t="str">
        <f ca="1">IF(B825="","",OFFSET(List1!Q$11,tisk!A824,0))</f>
        <v/>
      </c>
      <c r="G827" s="99"/>
      <c r="H827" s="100"/>
      <c r="I827" s="89"/>
      <c r="J827" s="99"/>
    </row>
    <row r="828" spans="1:10" s="1" customFormat="1" ht="75" customHeight="1" x14ac:dyDescent="0.25">
      <c r="A828" s="47"/>
      <c r="B828" s="97" t="str">
        <f ca="1">IF(OFFSET(List1!B$11,tisk!A827,0)&gt;0,OFFSET(List1!B$11,tisk!A827,0),"")</f>
        <v/>
      </c>
      <c r="C828" s="2" t="str">
        <f ca="1">IF(B828="","",CONCATENATE(OFFSET(List1!C$11,tisk!A827,0),"
",OFFSET(List1!D$11,tisk!A827,0),"
",OFFSET(List1!E$11,tisk!A827,0),"
",OFFSET(List1!F$11,tisk!A827,0)))</f>
        <v/>
      </c>
      <c r="D828" s="72" t="str">
        <f ca="1">IF(B828="","",OFFSET(List1!L$11,tisk!A827,0))</f>
        <v/>
      </c>
      <c r="E828" s="98" t="str">
        <f ca="1">IF(B828="","",OFFSET(List1!O$11,tisk!A827,0))</f>
        <v/>
      </c>
      <c r="F828" s="44" t="str">
        <f ca="1">IF(B828="","",OFFSET(List1!P$11,tisk!A827,0))</f>
        <v/>
      </c>
      <c r="G828" s="99" t="str">
        <f ca="1">IF(B828="","",OFFSET(List1!R$11,tisk!A827,0))</f>
        <v/>
      </c>
      <c r="H828" s="100" t="str">
        <f ca="1">IF(B828="","",OFFSET(List1!S$11,tisk!A827,0))</f>
        <v/>
      </c>
      <c r="I828" s="89"/>
      <c r="J828" s="99" t="str">
        <f ca="1">IF(B828="","",OFFSET(List1!T$11,tisk!A827,0))</f>
        <v/>
      </c>
    </row>
    <row r="829" spans="1:10" s="1" customFormat="1" ht="75" customHeight="1" x14ac:dyDescent="0.25">
      <c r="A829" s="47"/>
      <c r="B829" s="97"/>
      <c r="C829" s="2" t="str">
        <f ca="1">IF(B828="","",CONCATENATE("Okres ",OFFSET(List1!G$11,tisk!A827,0),"
","Právní forma","
",OFFSET(List1!H$11,tisk!A827,0),"
","IČO ",OFFSET(List1!I$11,tisk!A827,0),"
 ","B.Ú. ",OFFSET(List1!J$11,tisk!A827,0)))</f>
        <v/>
      </c>
      <c r="D829" s="4" t="str">
        <f ca="1">IF(B828="","",OFFSET(List1!M$11,tisk!A827,0))</f>
        <v/>
      </c>
      <c r="E829" s="98"/>
      <c r="F829" s="43"/>
      <c r="G829" s="99"/>
      <c r="H829" s="100"/>
      <c r="I829" s="89"/>
      <c r="J829" s="99"/>
    </row>
    <row r="830" spans="1:10" s="1" customFormat="1" ht="30" customHeight="1" x14ac:dyDescent="0.25">
      <c r="A830" s="47">
        <f>ROW()/3-1</f>
        <v>275.66666666666669</v>
      </c>
      <c r="B830" s="97"/>
      <c r="C830" s="2" t="str">
        <f ca="1">IF(B828="","",CONCATENATE("Zástupce","
",OFFSET(List1!K$11,tisk!A827,0)))</f>
        <v/>
      </c>
      <c r="D830" s="4" t="str">
        <f ca="1">IF(B828="","",CONCATENATE("Dotace bude použita na:",OFFSET(List1!N$11,tisk!A827,0)))</f>
        <v/>
      </c>
      <c r="E830" s="98"/>
      <c r="F830" s="44" t="str">
        <f ca="1">IF(B828="","",OFFSET(List1!Q$11,tisk!A827,0))</f>
        <v/>
      </c>
      <c r="G830" s="99"/>
      <c r="H830" s="100"/>
      <c r="I830" s="89"/>
      <c r="J830" s="99"/>
    </row>
    <row r="831" spans="1:10" s="1" customFormat="1" ht="75" customHeight="1" x14ac:dyDescent="0.25">
      <c r="A831" s="47"/>
      <c r="B831" s="97" t="str">
        <f ca="1">IF(OFFSET(List1!B$11,tisk!A830,0)&gt;0,OFFSET(List1!B$11,tisk!A830,0),"")</f>
        <v/>
      </c>
      <c r="C831" s="2" t="str">
        <f ca="1">IF(B831="","",CONCATENATE(OFFSET(List1!C$11,tisk!A830,0),"
",OFFSET(List1!D$11,tisk!A830,0),"
",OFFSET(List1!E$11,tisk!A830,0),"
",OFFSET(List1!F$11,tisk!A830,0)))</f>
        <v/>
      </c>
      <c r="D831" s="72" t="str">
        <f ca="1">IF(B831="","",OFFSET(List1!L$11,tisk!A830,0))</f>
        <v/>
      </c>
      <c r="E831" s="98" t="str">
        <f ca="1">IF(B831="","",OFFSET(List1!O$11,tisk!A830,0))</f>
        <v/>
      </c>
      <c r="F831" s="44" t="str">
        <f ca="1">IF(B831="","",OFFSET(List1!P$11,tisk!A830,0))</f>
        <v/>
      </c>
      <c r="G831" s="99" t="str">
        <f ca="1">IF(B831="","",OFFSET(List1!R$11,tisk!A830,0))</f>
        <v/>
      </c>
      <c r="H831" s="100" t="str">
        <f ca="1">IF(B831="","",OFFSET(List1!S$11,tisk!A830,0))</f>
        <v/>
      </c>
      <c r="I831" s="89"/>
      <c r="J831" s="99" t="str">
        <f ca="1">IF(B831="","",OFFSET(List1!T$11,tisk!A830,0))</f>
        <v/>
      </c>
    </row>
    <row r="832" spans="1:10" s="1" customFormat="1" ht="75" customHeight="1" x14ac:dyDescent="0.25">
      <c r="A832" s="47"/>
      <c r="B832" s="97"/>
      <c r="C832" s="2" t="str">
        <f ca="1">IF(B831="","",CONCATENATE("Okres ",OFFSET(List1!G$11,tisk!A830,0),"
","Právní forma","
",OFFSET(List1!H$11,tisk!A830,0),"
","IČO ",OFFSET(List1!I$11,tisk!A830,0),"
 ","B.Ú. ",OFFSET(List1!J$11,tisk!A830,0)))</f>
        <v/>
      </c>
      <c r="D832" s="4" t="str">
        <f ca="1">IF(B831="","",OFFSET(List1!M$11,tisk!A830,0))</f>
        <v/>
      </c>
      <c r="E832" s="98"/>
      <c r="F832" s="43"/>
      <c r="G832" s="99"/>
      <c r="H832" s="100"/>
      <c r="I832" s="89"/>
      <c r="J832" s="99"/>
    </row>
    <row r="833" spans="1:10" s="1" customFormat="1" ht="30" customHeight="1" x14ac:dyDescent="0.25">
      <c r="A833" s="47">
        <f>ROW()/3-1</f>
        <v>276.66666666666669</v>
      </c>
      <c r="B833" s="97"/>
      <c r="C833" s="2" t="str">
        <f ca="1">IF(B831="","",CONCATENATE("Zástupce","
",OFFSET(List1!K$11,tisk!A830,0)))</f>
        <v/>
      </c>
      <c r="D833" s="4" t="str">
        <f ca="1">IF(B831="","",CONCATENATE("Dotace bude použita na:",OFFSET(List1!N$11,tisk!A830,0)))</f>
        <v/>
      </c>
      <c r="E833" s="98"/>
      <c r="F833" s="44" t="str">
        <f ca="1">IF(B831="","",OFFSET(List1!Q$11,tisk!A830,0))</f>
        <v/>
      </c>
      <c r="G833" s="99"/>
      <c r="H833" s="100"/>
      <c r="I833" s="89"/>
      <c r="J833" s="99"/>
    </row>
    <row r="834" spans="1:10" s="1" customFormat="1" ht="75" customHeight="1" x14ac:dyDescent="0.25">
      <c r="A834" s="47"/>
      <c r="B834" s="97" t="str">
        <f ca="1">IF(OFFSET(List1!B$11,tisk!A833,0)&gt;0,OFFSET(List1!B$11,tisk!A833,0),"")</f>
        <v/>
      </c>
      <c r="C834" s="2" t="str">
        <f ca="1">IF(B834="","",CONCATENATE(OFFSET(List1!C$11,tisk!A833,0),"
",OFFSET(List1!D$11,tisk!A833,0),"
",OFFSET(List1!E$11,tisk!A833,0),"
",OFFSET(List1!F$11,tisk!A833,0)))</f>
        <v/>
      </c>
      <c r="D834" s="72" t="str">
        <f ca="1">IF(B834="","",OFFSET(List1!L$11,tisk!A833,0))</f>
        <v/>
      </c>
      <c r="E834" s="98" t="str">
        <f ca="1">IF(B834="","",OFFSET(List1!O$11,tisk!A833,0))</f>
        <v/>
      </c>
      <c r="F834" s="44" t="str">
        <f ca="1">IF(B834="","",OFFSET(List1!P$11,tisk!A833,0))</f>
        <v/>
      </c>
      <c r="G834" s="99" t="str">
        <f ca="1">IF(B834="","",OFFSET(List1!R$11,tisk!A833,0))</f>
        <v/>
      </c>
      <c r="H834" s="100" t="str">
        <f ca="1">IF(B834="","",OFFSET(List1!S$11,tisk!A833,0))</f>
        <v/>
      </c>
      <c r="I834" s="89"/>
      <c r="J834" s="99" t="str">
        <f ca="1">IF(B834="","",OFFSET(List1!T$11,tisk!A833,0))</f>
        <v/>
      </c>
    </row>
    <row r="835" spans="1:10" s="1" customFormat="1" ht="75" customHeight="1" x14ac:dyDescent="0.25">
      <c r="A835" s="47"/>
      <c r="B835" s="97"/>
      <c r="C835" s="2" t="str">
        <f ca="1">IF(B834="","",CONCATENATE("Okres ",OFFSET(List1!G$11,tisk!A833,0),"
","Právní forma","
",OFFSET(List1!H$11,tisk!A833,0),"
","IČO ",OFFSET(List1!I$11,tisk!A833,0),"
 ","B.Ú. ",OFFSET(List1!J$11,tisk!A833,0)))</f>
        <v/>
      </c>
      <c r="D835" s="4" t="str">
        <f ca="1">IF(B834="","",OFFSET(List1!M$11,tisk!A833,0))</f>
        <v/>
      </c>
      <c r="E835" s="98"/>
      <c r="F835" s="43"/>
      <c r="G835" s="99"/>
      <c r="H835" s="100"/>
      <c r="I835" s="89"/>
      <c r="J835" s="99"/>
    </row>
    <row r="836" spans="1:10" s="1" customFormat="1" ht="30" customHeight="1" x14ac:dyDescent="0.25">
      <c r="A836" s="47">
        <f>ROW()/3-1</f>
        <v>277.66666666666669</v>
      </c>
      <c r="B836" s="97"/>
      <c r="C836" s="2" t="str">
        <f ca="1">IF(B834="","",CONCATENATE("Zástupce","
",OFFSET(List1!K$11,tisk!A833,0)))</f>
        <v/>
      </c>
      <c r="D836" s="4" t="str">
        <f ca="1">IF(B834="","",CONCATENATE("Dotace bude použita na:",OFFSET(List1!N$11,tisk!A833,0)))</f>
        <v/>
      </c>
      <c r="E836" s="98"/>
      <c r="F836" s="44" t="str">
        <f ca="1">IF(B834="","",OFFSET(List1!Q$11,tisk!A833,0))</f>
        <v/>
      </c>
      <c r="G836" s="99"/>
      <c r="H836" s="100"/>
      <c r="I836" s="89"/>
      <c r="J836" s="99"/>
    </row>
    <row r="837" spans="1:10" s="1" customFormat="1" ht="75" customHeight="1" x14ac:dyDescent="0.25">
      <c r="A837" s="47"/>
      <c r="B837" s="97" t="str">
        <f ca="1">IF(OFFSET(List1!B$11,tisk!A836,0)&gt;0,OFFSET(List1!B$11,tisk!A836,0),"")</f>
        <v/>
      </c>
      <c r="C837" s="2" t="str">
        <f ca="1">IF(B837="","",CONCATENATE(OFFSET(List1!C$11,tisk!A836,0),"
",OFFSET(List1!D$11,tisk!A836,0),"
",OFFSET(List1!E$11,tisk!A836,0),"
",OFFSET(List1!F$11,tisk!A836,0)))</f>
        <v/>
      </c>
      <c r="D837" s="72" t="str">
        <f ca="1">IF(B837="","",OFFSET(List1!L$11,tisk!A836,0))</f>
        <v/>
      </c>
      <c r="E837" s="98" t="str">
        <f ca="1">IF(B837="","",OFFSET(List1!O$11,tisk!A836,0))</f>
        <v/>
      </c>
      <c r="F837" s="44" t="str">
        <f ca="1">IF(B837="","",OFFSET(List1!P$11,tisk!A836,0))</f>
        <v/>
      </c>
      <c r="G837" s="99" t="str">
        <f ca="1">IF(B837="","",OFFSET(List1!R$11,tisk!A836,0))</f>
        <v/>
      </c>
      <c r="H837" s="100" t="str">
        <f ca="1">IF(B837="","",OFFSET(List1!S$11,tisk!A836,0))</f>
        <v/>
      </c>
      <c r="I837" s="89"/>
      <c r="J837" s="99" t="str">
        <f ca="1">IF(B837="","",OFFSET(List1!T$11,tisk!A836,0))</f>
        <v/>
      </c>
    </row>
    <row r="838" spans="1:10" s="1" customFormat="1" ht="75" customHeight="1" x14ac:dyDescent="0.25">
      <c r="A838" s="47"/>
      <c r="B838" s="97"/>
      <c r="C838" s="2" t="str">
        <f ca="1">IF(B837="","",CONCATENATE("Okres ",OFFSET(List1!G$11,tisk!A836,0),"
","Právní forma","
",OFFSET(List1!H$11,tisk!A836,0),"
","IČO ",OFFSET(List1!I$11,tisk!A836,0),"
 ","B.Ú. ",OFFSET(List1!J$11,tisk!A836,0)))</f>
        <v/>
      </c>
      <c r="D838" s="4" t="str">
        <f ca="1">IF(B837="","",OFFSET(List1!M$11,tisk!A836,0))</f>
        <v/>
      </c>
      <c r="E838" s="98"/>
      <c r="F838" s="43"/>
      <c r="G838" s="99"/>
      <c r="H838" s="100"/>
      <c r="I838" s="89"/>
      <c r="J838" s="99"/>
    </row>
    <row r="839" spans="1:10" s="1" customFormat="1" ht="30" customHeight="1" x14ac:dyDescent="0.25">
      <c r="A839" s="47">
        <f>ROW()/3-1</f>
        <v>278.66666666666669</v>
      </c>
      <c r="B839" s="97"/>
      <c r="C839" s="2" t="str">
        <f ca="1">IF(B837="","",CONCATENATE("Zástupce","
",OFFSET(List1!K$11,tisk!A836,0)))</f>
        <v/>
      </c>
      <c r="D839" s="4" t="str">
        <f ca="1">IF(B837="","",CONCATENATE("Dotace bude použita na:",OFFSET(List1!N$11,tisk!A836,0)))</f>
        <v/>
      </c>
      <c r="E839" s="98"/>
      <c r="F839" s="44" t="str">
        <f ca="1">IF(B837="","",OFFSET(List1!Q$11,tisk!A836,0))</f>
        <v/>
      </c>
      <c r="G839" s="99"/>
      <c r="H839" s="100"/>
      <c r="I839" s="89"/>
      <c r="J839" s="99"/>
    </row>
    <row r="840" spans="1:10" s="1" customFormat="1" ht="75" customHeight="1" x14ac:dyDescent="0.25">
      <c r="A840" s="47"/>
      <c r="B840" s="97" t="str">
        <f ca="1">IF(OFFSET(List1!B$11,tisk!A839,0)&gt;0,OFFSET(List1!B$11,tisk!A839,0),"")</f>
        <v/>
      </c>
      <c r="C840" s="2" t="str">
        <f ca="1">IF(B840="","",CONCATENATE(OFFSET(List1!C$11,tisk!A839,0),"
",OFFSET(List1!D$11,tisk!A839,0),"
",OFFSET(List1!E$11,tisk!A839,0),"
",OFFSET(List1!F$11,tisk!A839,0)))</f>
        <v/>
      </c>
      <c r="D840" s="72" t="str">
        <f ca="1">IF(B840="","",OFFSET(List1!L$11,tisk!A839,0))</f>
        <v/>
      </c>
      <c r="E840" s="98" t="str">
        <f ca="1">IF(B840="","",OFFSET(List1!O$11,tisk!A839,0))</f>
        <v/>
      </c>
      <c r="F840" s="44" t="str">
        <f ca="1">IF(B840="","",OFFSET(List1!P$11,tisk!A839,0))</f>
        <v/>
      </c>
      <c r="G840" s="99" t="str">
        <f ca="1">IF(B840="","",OFFSET(List1!R$11,tisk!A839,0))</f>
        <v/>
      </c>
      <c r="H840" s="100" t="str">
        <f ca="1">IF(B840="","",OFFSET(List1!S$11,tisk!A839,0))</f>
        <v/>
      </c>
      <c r="I840" s="89"/>
      <c r="J840" s="99" t="str">
        <f ca="1">IF(B840="","",OFFSET(List1!T$11,tisk!A839,0))</f>
        <v/>
      </c>
    </row>
    <row r="841" spans="1:10" s="1" customFormat="1" ht="75" customHeight="1" x14ac:dyDescent="0.25">
      <c r="A841" s="47"/>
      <c r="B841" s="97"/>
      <c r="C841" s="2" t="str">
        <f ca="1">IF(B840="","",CONCATENATE("Okres ",OFFSET(List1!G$11,tisk!A839,0),"
","Právní forma","
",OFFSET(List1!H$11,tisk!A839,0),"
","IČO ",OFFSET(List1!I$11,tisk!A839,0),"
 ","B.Ú. ",OFFSET(List1!J$11,tisk!A839,0)))</f>
        <v/>
      </c>
      <c r="D841" s="4" t="str">
        <f ca="1">IF(B840="","",OFFSET(List1!M$11,tisk!A839,0))</f>
        <v/>
      </c>
      <c r="E841" s="98"/>
      <c r="F841" s="43"/>
      <c r="G841" s="99"/>
      <c r="H841" s="100"/>
      <c r="I841" s="89"/>
      <c r="J841" s="99"/>
    </row>
    <row r="842" spans="1:10" s="1" customFormat="1" ht="30" customHeight="1" x14ac:dyDescent="0.25">
      <c r="A842" s="47">
        <f>ROW()/3-1</f>
        <v>279.66666666666669</v>
      </c>
      <c r="B842" s="97"/>
      <c r="C842" s="2" t="str">
        <f ca="1">IF(B840="","",CONCATENATE("Zástupce","
",OFFSET(List1!K$11,tisk!A839,0)))</f>
        <v/>
      </c>
      <c r="D842" s="4" t="str">
        <f ca="1">IF(B840="","",CONCATENATE("Dotace bude použita na:",OFFSET(List1!N$11,tisk!A839,0)))</f>
        <v/>
      </c>
      <c r="E842" s="98"/>
      <c r="F842" s="44" t="str">
        <f ca="1">IF(B840="","",OFFSET(List1!Q$11,tisk!A839,0))</f>
        <v/>
      </c>
      <c r="G842" s="99"/>
      <c r="H842" s="100"/>
      <c r="I842" s="89"/>
      <c r="J842" s="99"/>
    </row>
    <row r="843" spans="1:10" s="1" customFormat="1" ht="75" customHeight="1" x14ac:dyDescent="0.25">
      <c r="A843" s="47"/>
      <c r="B843" s="97" t="str">
        <f ca="1">IF(OFFSET(List1!B$11,tisk!A842,0)&gt;0,OFFSET(List1!B$11,tisk!A842,0),"")</f>
        <v/>
      </c>
      <c r="C843" s="2" t="str">
        <f ca="1">IF(B843="","",CONCATENATE(OFFSET(List1!C$11,tisk!A842,0),"
",OFFSET(List1!D$11,tisk!A842,0),"
",OFFSET(List1!E$11,tisk!A842,0),"
",OFFSET(List1!F$11,tisk!A842,0)))</f>
        <v/>
      </c>
      <c r="D843" s="72" t="str">
        <f ca="1">IF(B843="","",OFFSET(List1!L$11,tisk!A842,0))</f>
        <v/>
      </c>
      <c r="E843" s="98" t="str">
        <f ca="1">IF(B843="","",OFFSET(List1!O$11,tisk!A842,0))</f>
        <v/>
      </c>
      <c r="F843" s="44" t="str">
        <f ca="1">IF(B843="","",OFFSET(List1!P$11,tisk!A842,0))</f>
        <v/>
      </c>
      <c r="G843" s="99" t="str">
        <f ca="1">IF(B843="","",OFFSET(List1!R$11,tisk!A842,0))</f>
        <v/>
      </c>
      <c r="H843" s="100" t="str">
        <f ca="1">IF(B843="","",OFFSET(List1!S$11,tisk!A842,0))</f>
        <v/>
      </c>
      <c r="I843" s="89"/>
      <c r="J843" s="99" t="str">
        <f ca="1">IF(B843="","",OFFSET(List1!T$11,tisk!A842,0))</f>
        <v/>
      </c>
    </row>
    <row r="844" spans="1:10" s="1" customFormat="1" ht="75" customHeight="1" x14ac:dyDescent="0.25">
      <c r="A844" s="47"/>
      <c r="B844" s="97"/>
      <c r="C844" s="2" t="str">
        <f ca="1">IF(B843="","",CONCATENATE("Okres ",OFFSET(List1!G$11,tisk!A842,0),"
","Právní forma","
",OFFSET(List1!H$11,tisk!A842,0),"
","IČO ",OFFSET(List1!I$11,tisk!A842,0),"
 ","B.Ú. ",OFFSET(List1!J$11,tisk!A842,0)))</f>
        <v/>
      </c>
      <c r="D844" s="4" t="str">
        <f ca="1">IF(B843="","",OFFSET(List1!M$11,tisk!A842,0))</f>
        <v/>
      </c>
      <c r="E844" s="98"/>
      <c r="F844" s="43"/>
      <c r="G844" s="99"/>
      <c r="H844" s="100"/>
      <c r="I844" s="89"/>
      <c r="J844" s="99"/>
    </row>
    <row r="845" spans="1:10" s="1" customFormat="1" ht="30" customHeight="1" x14ac:dyDescent="0.25">
      <c r="A845" s="47">
        <f>ROW()/3-1</f>
        <v>280.66666666666669</v>
      </c>
      <c r="B845" s="97"/>
      <c r="C845" s="2" t="str">
        <f ca="1">IF(B843="","",CONCATENATE("Zástupce","
",OFFSET(List1!K$11,tisk!A842,0)))</f>
        <v/>
      </c>
      <c r="D845" s="4" t="str">
        <f ca="1">IF(B843="","",CONCATENATE("Dotace bude použita na:",OFFSET(List1!N$11,tisk!A842,0)))</f>
        <v/>
      </c>
      <c r="E845" s="98"/>
      <c r="F845" s="44" t="str">
        <f ca="1">IF(B843="","",OFFSET(List1!Q$11,tisk!A842,0))</f>
        <v/>
      </c>
      <c r="G845" s="99"/>
      <c r="H845" s="100"/>
      <c r="I845" s="89"/>
      <c r="J845" s="99"/>
    </row>
    <row r="846" spans="1:10" s="1" customFormat="1" ht="75" customHeight="1" x14ac:dyDescent="0.25">
      <c r="A846" s="47"/>
      <c r="B846" s="97" t="str">
        <f ca="1">IF(OFFSET(List1!B$11,tisk!A845,0)&gt;0,OFFSET(List1!B$11,tisk!A845,0),"")</f>
        <v/>
      </c>
      <c r="C846" s="2" t="str">
        <f ca="1">IF(B846="","",CONCATENATE(OFFSET(List1!C$11,tisk!A845,0),"
",OFFSET(List1!D$11,tisk!A845,0),"
",OFFSET(List1!E$11,tisk!A845,0),"
",OFFSET(List1!F$11,tisk!A845,0)))</f>
        <v/>
      </c>
      <c r="D846" s="72" t="str">
        <f ca="1">IF(B846="","",OFFSET(List1!L$11,tisk!A845,0))</f>
        <v/>
      </c>
      <c r="E846" s="98" t="str">
        <f ca="1">IF(B846="","",OFFSET(List1!O$11,tisk!A845,0))</f>
        <v/>
      </c>
      <c r="F846" s="44" t="str">
        <f ca="1">IF(B846="","",OFFSET(List1!P$11,tisk!A845,0))</f>
        <v/>
      </c>
      <c r="G846" s="99" t="str">
        <f ca="1">IF(B846="","",OFFSET(List1!R$11,tisk!A845,0))</f>
        <v/>
      </c>
      <c r="H846" s="100" t="str">
        <f ca="1">IF(B846="","",OFFSET(List1!S$11,tisk!A845,0))</f>
        <v/>
      </c>
      <c r="I846" s="89"/>
      <c r="J846" s="99" t="str">
        <f ca="1">IF(B846="","",OFFSET(List1!T$11,tisk!A845,0))</f>
        <v/>
      </c>
    </row>
    <row r="847" spans="1:10" s="1" customFormat="1" ht="75" customHeight="1" x14ac:dyDescent="0.25">
      <c r="A847" s="47"/>
      <c r="B847" s="97"/>
      <c r="C847" s="2" t="str">
        <f ca="1">IF(B846="","",CONCATENATE("Okres ",OFFSET(List1!G$11,tisk!A845,0),"
","Právní forma","
",OFFSET(List1!H$11,tisk!A845,0),"
","IČO ",OFFSET(List1!I$11,tisk!A845,0),"
 ","B.Ú. ",OFFSET(List1!J$11,tisk!A845,0)))</f>
        <v/>
      </c>
      <c r="D847" s="4" t="str">
        <f ca="1">IF(B846="","",OFFSET(List1!M$11,tisk!A845,0))</f>
        <v/>
      </c>
      <c r="E847" s="98"/>
      <c r="F847" s="43"/>
      <c r="G847" s="99"/>
      <c r="H847" s="100"/>
      <c r="I847" s="89"/>
      <c r="J847" s="99"/>
    </row>
    <row r="848" spans="1:10" s="1" customFormat="1" ht="30" customHeight="1" x14ac:dyDescent="0.25">
      <c r="A848" s="47">
        <f>ROW()/3-1</f>
        <v>281.66666666666669</v>
      </c>
      <c r="B848" s="97"/>
      <c r="C848" s="2" t="str">
        <f ca="1">IF(B846="","",CONCATENATE("Zástupce","
",OFFSET(List1!K$11,tisk!A845,0)))</f>
        <v/>
      </c>
      <c r="D848" s="4" t="str">
        <f ca="1">IF(B846="","",CONCATENATE("Dotace bude použita na:",OFFSET(List1!N$11,tisk!A845,0)))</f>
        <v/>
      </c>
      <c r="E848" s="98"/>
      <c r="F848" s="44" t="str">
        <f ca="1">IF(B846="","",OFFSET(List1!Q$11,tisk!A845,0))</f>
        <v/>
      </c>
      <c r="G848" s="99"/>
      <c r="H848" s="100"/>
      <c r="I848" s="89"/>
      <c r="J848" s="99"/>
    </row>
    <row r="849" spans="1:10" s="1" customFormat="1" ht="75" customHeight="1" x14ac:dyDescent="0.25">
      <c r="A849" s="47"/>
      <c r="B849" s="97" t="str">
        <f ca="1">IF(OFFSET(List1!B$11,tisk!A848,0)&gt;0,OFFSET(List1!B$11,tisk!A848,0),"")</f>
        <v/>
      </c>
      <c r="C849" s="2" t="str">
        <f ca="1">IF(B849="","",CONCATENATE(OFFSET(List1!C$11,tisk!A848,0),"
",OFFSET(List1!D$11,tisk!A848,0),"
",OFFSET(List1!E$11,tisk!A848,0),"
",OFFSET(List1!F$11,tisk!A848,0)))</f>
        <v/>
      </c>
      <c r="D849" s="72" t="str">
        <f ca="1">IF(B849="","",OFFSET(List1!L$11,tisk!A848,0))</f>
        <v/>
      </c>
      <c r="E849" s="98" t="str">
        <f ca="1">IF(B849="","",OFFSET(List1!O$11,tisk!A848,0))</f>
        <v/>
      </c>
      <c r="F849" s="44" t="str">
        <f ca="1">IF(B849="","",OFFSET(List1!P$11,tisk!A848,0))</f>
        <v/>
      </c>
      <c r="G849" s="99" t="str">
        <f ca="1">IF(B849="","",OFFSET(List1!R$11,tisk!A848,0))</f>
        <v/>
      </c>
      <c r="H849" s="100" t="str">
        <f ca="1">IF(B849="","",OFFSET(List1!S$11,tisk!A848,0))</f>
        <v/>
      </c>
      <c r="I849" s="89"/>
      <c r="J849" s="99" t="str">
        <f ca="1">IF(B849="","",OFFSET(List1!T$11,tisk!A848,0))</f>
        <v/>
      </c>
    </row>
    <row r="850" spans="1:10" s="1" customFormat="1" ht="75" customHeight="1" x14ac:dyDescent="0.25">
      <c r="A850" s="47"/>
      <c r="B850" s="97"/>
      <c r="C850" s="2" t="str">
        <f ca="1">IF(B849="","",CONCATENATE("Okres ",OFFSET(List1!G$11,tisk!A848,0),"
","Právní forma","
",OFFSET(List1!H$11,tisk!A848,0),"
","IČO ",OFFSET(List1!I$11,tisk!A848,0),"
 ","B.Ú. ",OFFSET(List1!J$11,tisk!A848,0)))</f>
        <v/>
      </c>
      <c r="D850" s="4" t="str">
        <f ca="1">IF(B849="","",OFFSET(List1!M$11,tisk!A848,0))</f>
        <v/>
      </c>
      <c r="E850" s="98"/>
      <c r="F850" s="43"/>
      <c r="G850" s="99"/>
      <c r="H850" s="100"/>
      <c r="I850" s="89"/>
      <c r="J850" s="99"/>
    </row>
    <row r="851" spans="1:10" s="1" customFormat="1" ht="30" customHeight="1" x14ac:dyDescent="0.25">
      <c r="A851" s="47">
        <f>ROW()/3-1</f>
        <v>282.66666666666669</v>
      </c>
      <c r="B851" s="97"/>
      <c r="C851" s="2" t="str">
        <f ca="1">IF(B849="","",CONCATENATE("Zástupce","
",OFFSET(List1!K$11,tisk!A848,0)))</f>
        <v/>
      </c>
      <c r="D851" s="4" t="str">
        <f ca="1">IF(B849="","",CONCATENATE("Dotace bude použita na:",OFFSET(List1!N$11,tisk!A848,0)))</f>
        <v/>
      </c>
      <c r="E851" s="98"/>
      <c r="F851" s="44" t="str">
        <f ca="1">IF(B849="","",OFFSET(List1!Q$11,tisk!A848,0))</f>
        <v/>
      </c>
      <c r="G851" s="99"/>
      <c r="H851" s="100"/>
      <c r="I851" s="89"/>
      <c r="J851" s="99"/>
    </row>
    <row r="852" spans="1:10" s="1" customFormat="1" ht="75" customHeight="1" x14ac:dyDescent="0.25">
      <c r="A852" s="47"/>
      <c r="B852" s="97" t="str">
        <f ca="1">IF(OFFSET(List1!B$11,tisk!A851,0)&gt;0,OFFSET(List1!B$11,tisk!A851,0),"")</f>
        <v/>
      </c>
      <c r="C852" s="2" t="str">
        <f ca="1">IF(B852="","",CONCATENATE(OFFSET(List1!C$11,tisk!A851,0),"
",OFFSET(List1!D$11,tisk!A851,0),"
",OFFSET(List1!E$11,tisk!A851,0),"
",OFFSET(List1!F$11,tisk!A851,0)))</f>
        <v/>
      </c>
      <c r="D852" s="72" t="str">
        <f ca="1">IF(B852="","",OFFSET(List1!L$11,tisk!A851,0))</f>
        <v/>
      </c>
      <c r="E852" s="98" t="str">
        <f ca="1">IF(B852="","",OFFSET(List1!O$11,tisk!A851,0))</f>
        <v/>
      </c>
      <c r="F852" s="44" t="str">
        <f ca="1">IF(B852="","",OFFSET(List1!P$11,tisk!A851,0))</f>
        <v/>
      </c>
      <c r="G852" s="99" t="str">
        <f ca="1">IF(B852="","",OFFSET(List1!R$11,tisk!A851,0))</f>
        <v/>
      </c>
      <c r="H852" s="100" t="str">
        <f ca="1">IF(B852="","",OFFSET(List1!S$11,tisk!A851,0))</f>
        <v/>
      </c>
      <c r="I852" s="89"/>
      <c r="J852" s="99" t="str">
        <f ca="1">IF(B852="","",OFFSET(List1!T$11,tisk!A851,0))</f>
        <v/>
      </c>
    </row>
    <row r="853" spans="1:10" s="1" customFormat="1" ht="75" customHeight="1" x14ac:dyDescent="0.25">
      <c r="A853" s="47"/>
      <c r="B853" s="97"/>
      <c r="C853" s="2" t="str">
        <f ca="1">IF(B852="","",CONCATENATE("Okres ",OFFSET(List1!G$11,tisk!A851,0),"
","Právní forma","
",OFFSET(List1!H$11,tisk!A851,0),"
","IČO ",OFFSET(List1!I$11,tisk!A851,0),"
 ","B.Ú. ",OFFSET(List1!J$11,tisk!A851,0)))</f>
        <v/>
      </c>
      <c r="D853" s="4" t="str">
        <f ca="1">IF(B852="","",OFFSET(List1!M$11,tisk!A851,0))</f>
        <v/>
      </c>
      <c r="E853" s="98"/>
      <c r="F853" s="43"/>
      <c r="G853" s="99"/>
      <c r="H853" s="100"/>
      <c r="I853" s="89"/>
      <c r="J853" s="99"/>
    </row>
    <row r="854" spans="1:10" s="1" customFormat="1" ht="30" customHeight="1" x14ac:dyDescent="0.25">
      <c r="A854" s="47">
        <f>ROW()/3-1</f>
        <v>283.66666666666669</v>
      </c>
      <c r="B854" s="97"/>
      <c r="C854" s="2" t="str">
        <f ca="1">IF(B852="","",CONCATENATE("Zástupce","
",OFFSET(List1!K$11,tisk!A851,0)))</f>
        <v/>
      </c>
      <c r="D854" s="4" t="str">
        <f ca="1">IF(B852="","",CONCATENATE("Dotace bude použita na:",OFFSET(List1!N$11,tisk!A851,0)))</f>
        <v/>
      </c>
      <c r="E854" s="98"/>
      <c r="F854" s="44" t="str">
        <f ca="1">IF(B852="","",OFFSET(List1!Q$11,tisk!A851,0))</f>
        <v/>
      </c>
      <c r="G854" s="99"/>
      <c r="H854" s="100"/>
      <c r="I854" s="89"/>
      <c r="J854" s="99"/>
    </row>
    <row r="855" spans="1:10" s="1" customFormat="1" ht="75" customHeight="1" x14ac:dyDescent="0.25">
      <c r="A855" s="47"/>
      <c r="B855" s="97" t="str">
        <f ca="1">IF(OFFSET(List1!B$11,tisk!A854,0)&gt;0,OFFSET(List1!B$11,tisk!A854,0),"")</f>
        <v/>
      </c>
      <c r="C855" s="2" t="str">
        <f ca="1">IF(B855="","",CONCATENATE(OFFSET(List1!C$11,tisk!A854,0),"
",OFFSET(List1!D$11,tisk!A854,0),"
",OFFSET(List1!E$11,tisk!A854,0),"
",OFFSET(List1!F$11,tisk!A854,0)))</f>
        <v/>
      </c>
      <c r="D855" s="72" t="str">
        <f ca="1">IF(B855="","",OFFSET(List1!L$11,tisk!A854,0))</f>
        <v/>
      </c>
      <c r="E855" s="98" t="str">
        <f ca="1">IF(B855="","",OFFSET(List1!O$11,tisk!A854,0))</f>
        <v/>
      </c>
      <c r="F855" s="44" t="str">
        <f ca="1">IF(B855="","",OFFSET(List1!P$11,tisk!A854,0))</f>
        <v/>
      </c>
      <c r="G855" s="99" t="str">
        <f ca="1">IF(B855="","",OFFSET(List1!R$11,tisk!A854,0))</f>
        <v/>
      </c>
      <c r="H855" s="100" t="str">
        <f ca="1">IF(B855="","",OFFSET(List1!S$11,tisk!A854,0))</f>
        <v/>
      </c>
      <c r="I855" s="89"/>
      <c r="J855" s="99" t="str">
        <f ca="1">IF(B855="","",OFFSET(List1!T$11,tisk!A854,0))</f>
        <v/>
      </c>
    </row>
    <row r="856" spans="1:10" s="1" customFormat="1" ht="75" customHeight="1" x14ac:dyDescent="0.25">
      <c r="A856" s="47"/>
      <c r="B856" s="97"/>
      <c r="C856" s="2" t="str">
        <f ca="1">IF(B855="","",CONCATENATE("Okres ",OFFSET(List1!G$11,tisk!A854,0),"
","Právní forma","
",OFFSET(List1!H$11,tisk!A854,0),"
","IČO ",OFFSET(List1!I$11,tisk!A854,0),"
 ","B.Ú. ",OFFSET(List1!J$11,tisk!A854,0)))</f>
        <v/>
      </c>
      <c r="D856" s="4" t="str">
        <f ca="1">IF(B855="","",OFFSET(List1!M$11,tisk!A854,0))</f>
        <v/>
      </c>
      <c r="E856" s="98"/>
      <c r="F856" s="43"/>
      <c r="G856" s="99"/>
      <c r="H856" s="100"/>
      <c r="I856" s="89"/>
      <c r="J856" s="99"/>
    </row>
    <row r="857" spans="1:10" s="1" customFormat="1" ht="30" customHeight="1" x14ac:dyDescent="0.25">
      <c r="A857" s="47">
        <f>ROW()/3-1</f>
        <v>284.66666666666669</v>
      </c>
      <c r="B857" s="97"/>
      <c r="C857" s="2" t="str">
        <f ca="1">IF(B855="","",CONCATENATE("Zástupce","
",OFFSET(List1!K$11,tisk!A854,0)))</f>
        <v/>
      </c>
      <c r="D857" s="4" t="str">
        <f ca="1">IF(B855="","",CONCATENATE("Dotace bude použita na:",OFFSET(List1!N$11,tisk!A854,0)))</f>
        <v/>
      </c>
      <c r="E857" s="98"/>
      <c r="F857" s="44" t="str">
        <f ca="1">IF(B855="","",OFFSET(List1!Q$11,tisk!A854,0))</f>
        <v/>
      </c>
      <c r="G857" s="99"/>
      <c r="H857" s="100"/>
      <c r="I857" s="89"/>
      <c r="J857" s="99"/>
    </row>
    <row r="858" spans="1:10" s="1" customFormat="1" ht="75" customHeight="1" x14ac:dyDescent="0.25">
      <c r="A858" s="47"/>
      <c r="B858" s="97" t="str">
        <f ca="1">IF(OFFSET(List1!B$11,tisk!A857,0)&gt;0,OFFSET(List1!B$11,tisk!A857,0),"")</f>
        <v/>
      </c>
      <c r="C858" s="2" t="str">
        <f ca="1">IF(B858="","",CONCATENATE(OFFSET(List1!C$11,tisk!A857,0),"
",OFFSET(List1!D$11,tisk!A857,0),"
",OFFSET(List1!E$11,tisk!A857,0),"
",OFFSET(List1!F$11,tisk!A857,0)))</f>
        <v/>
      </c>
      <c r="D858" s="72" t="str">
        <f ca="1">IF(B858="","",OFFSET(List1!L$11,tisk!A857,0))</f>
        <v/>
      </c>
      <c r="E858" s="98" t="str">
        <f ca="1">IF(B858="","",OFFSET(List1!O$11,tisk!A857,0))</f>
        <v/>
      </c>
      <c r="F858" s="44" t="str">
        <f ca="1">IF(B858="","",OFFSET(List1!P$11,tisk!A857,0))</f>
        <v/>
      </c>
      <c r="G858" s="99" t="str">
        <f ca="1">IF(B858="","",OFFSET(List1!R$11,tisk!A857,0))</f>
        <v/>
      </c>
      <c r="H858" s="100" t="str">
        <f ca="1">IF(B858="","",OFFSET(List1!S$11,tisk!A857,0))</f>
        <v/>
      </c>
      <c r="I858" s="89"/>
      <c r="J858" s="99" t="str">
        <f ca="1">IF(B858="","",OFFSET(List1!T$11,tisk!A857,0))</f>
        <v/>
      </c>
    </row>
    <row r="859" spans="1:10" s="1" customFormat="1" ht="75" customHeight="1" x14ac:dyDescent="0.25">
      <c r="A859" s="47"/>
      <c r="B859" s="97"/>
      <c r="C859" s="2" t="str">
        <f ca="1">IF(B858="","",CONCATENATE("Okres ",OFFSET(List1!G$11,tisk!A857,0),"
","Právní forma","
",OFFSET(List1!H$11,tisk!A857,0),"
","IČO ",OFFSET(List1!I$11,tisk!A857,0),"
 ","B.Ú. ",OFFSET(List1!J$11,tisk!A857,0)))</f>
        <v/>
      </c>
      <c r="D859" s="4" t="str">
        <f ca="1">IF(B858="","",OFFSET(List1!M$11,tisk!A857,0))</f>
        <v/>
      </c>
      <c r="E859" s="98"/>
      <c r="F859" s="43"/>
      <c r="G859" s="99"/>
      <c r="H859" s="100"/>
      <c r="I859" s="89"/>
      <c r="J859" s="99"/>
    </row>
    <row r="860" spans="1:10" s="1" customFormat="1" ht="30" customHeight="1" x14ac:dyDescent="0.25">
      <c r="A860" s="47">
        <f>ROW()/3-1</f>
        <v>285.66666666666669</v>
      </c>
      <c r="B860" s="97"/>
      <c r="C860" s="2" t="str">
        <f ca="1">IF(B858="","",CONCATENATE("Zástupce","
",OFFSET(List1!K$11,tisk!A857,0)))</f>
        <v/>
      </c>
      <c r="D860" s="4" t="str">
        <f ca="1">IF(B858="","",CONCATENATE("Dotace bude použita na:",OFFSET(List1!N$11,tisk!A857,0)))</f>
        <v/>
      </c>
      <c r="E860" s="98"/>
      <c r="F860" s="44" t="str">
        <f ca="1">IF(B858="","",OFFSET(List1!Q$11,tisk!A857,0))</f>
        <v/>
      </c>
      <c r="G860" s="99"/>
      <c r="H860" s="100"/>
      <c r="I860" s="89"/>
      <c r="J860" s="99"/>
    </row>
    <row r="861" spans="1:10" s="1" customFormat="1" ht="75" customHeight="1" x14ac:dyDescent="0.25">
      <c r="A861" s="47"/>
      <c r="B861" s="97" t="str">
        <f ca="1">IF(OFFSET(List1!B$11,tisk!A860,0)&gt;0,OFFSET(List1!B$11,tisk!A860,0),"")</f>
        <v/>
      </c>
      <c r="C861" s="2" t="str">
        <f ca="1">IF(B861="","",CONCATENATE(OFFSET(List1!C$11,tisk!A860,0),"
",OFFSET(List1!D$11,tisk!A860,0),"
",OFFSET(List1!E$11,tisk!A860,0),"
",OFFSET(List1!F$11,tisk!A860,0)))</f>
        <v/>
      </c>
      <c r="D861" s="72" t="str">
        <f ca="1">IF(B861="","",OFFSET(List1!L$11,tisk!A860,0))</f>
        <v/>
      </c>
      <c r="E861" s="98" t="str">
        <f ca="1">IF(B861="","",OFFSET(List1!O$11,tisk!A860,0))</f>
        <v/>
      </c>
      <c r="F861" s="44" t="str">
        <f ca="1">IF(B861="","",OFFSET(List1!P$11,tisk!A860,0))</f>
        <v/>
      </c>
      <c r="G861" s="99" t="str">
        <f ca="1">IF(B861="","",OFFSET(List1!R$11,tisk!A860,0))</f>
        <v/>
      </c>
      <c r="H861" s="100" t="str">
        <f ca="1">IF(B861="","",OFFSET(List1!S$11,tisk!A860,0))</f>
        <v/>
      </c>
      <c r="I861" s="89"/>
      <c r="J861" s="99" t="str">
        <f ca="1">IF(B861="","",OFFSET(List1!T$11,tisk!A860,0))</f>
        <v/>
      </c>
    </row>
    <row r="862" spans="1:10" s="1" customFormat="1" ht="75" customHeight="1" x14ac:dyDescent="0.25">
      <c r="A862" s="47"/>
      <c r="B862" s="97"/>
      <c r="C862" s="2" t="str">
        <f ca="1">IF(B861="","",CONCATENATE("Okres ",OFFSET(List1!G$11,tisk!A860,0),"
","Právní forma","
",OFFSET(List1!H$11,tisk!A860,0),"
","IČO ",OFFSET(List1!I$11,tisk!A860,0),"
 ","B.Ú. ",OFFSET(List1!J$11,tisk!A860,0)))</f>
        <v/>
      </c>
      <c r="D862" s="4" t="str">
        <f ca="1">IF(B861="","",OFFSET(List1!M$11,tisk!A860,0))</f>
        <v/>
      </c>
      <c r="E862" s="98"/>
      <c r="F862" s="43"/>
      <c r="G862" s="99"/>
      <c r="H862" s="100"/>
      <c r="I862" s="89"/>
      <c r="J862" s="99"/>
    </row>
    <row r="863" spans="1:10" s="1" customFormat="1" ht="30" customHeight="1" x14ac:dyDescent="0.25">
      <c r="A863" s="47">
        <f>ROW()/3-1</f>
        <v>286.66666666666669</v>
      </c>
      <c r="B863" s="97"/>
      <c r="C863" s="2" t="str">
        <f ca="1">IF(B861="","",CONCATENATE("Zástupce","
",OFFSET(List1!K$11,tisk!A860,0)))</f>
        <v/>
      </c>
      <c r="D863" s="4" t="str">
        <f ca="1">IF(B861="","",CONCATENATE("Dotace bude použita na:",OFFSET(List1!N$11,tisk!A860,0)))</f>
        <v/>
      </c>
      <c r="E863" s="98"/>
      <c r="F863" s="44" t="str">
        <f ca="1">IF(B861="","",OFFSET(List1!Q$11,tisk!A860,0))</f>
        <v/>
      </c>
      <c r="G863" s="99"/>
      <c r="H863" s="100"/>
      <c r="I863" s="89"/>
      <c r="J863" s="99"/>
    </row>
    <row r="864" spans="1:10" s="1" customFormat="1" ht="75" customHeight="1" x14ac:dyDescent="0.25">
      <c r="A864" s="47"/>
      <c r="B864" s="97" t="str">
        <f ca="1">IF(OFFSET(List1!B$11,tisk!A863,0)&gt;0,OFFSET(List1!B$11,tisk!A863,0),"")</f>
        <v/>
      </c>
      <c r="C864" s="2" t="str">
        <f ca="1">IF(B864="","",CONCATENATE(OFFSET(List1!C$11,tisk!A863,0),"
",OFFSET(List1!D$11,tisk!A863,0),"
",OFFSET(List1!E$11,tisk!A863,0),"
",OFFSET(List1!F$11,tisk!A863,0)))</f>
        <v/>
      </c>
      <c r="D864" s="72" t="str">
        <f ca="1">IF(B864="","",OFFSET(List1!L$11,tisk!A863,0))</f>
        <v/>
      </c>
      <c r="E864" s="98" t="str">
        <f ca="1">IF(B864="","",OFFSET(List1!O$11,tisk!A863,0))</f>
        <v/>
      </c>
      <c r="F864" s="44" t="str">
        <f ca="1">IF(B864="","",OFFSET(List1!P$11,tisk!A863,0))</f>
        <v/>
      </c>
      <c r="G864" s="99" t="str">
        <f ca="1">IF(B864="","",OFFSET(List1!R$11,tisk!A863,0))</f>
        <v/>
      </c>
      <c r="H864" s="100" t="str">
        <f ca="1">IF(B864="","",OFFSET(List1!S$11,tisk!A863,0))</f>
        <v/>
      </c>
      <c r="I864" s="89"/>
      <c r="J864" s="99" t="str">
        <f ca="1">IF(B864="","",OFFSET(List1!T$11,tisk!A863,0))</f>
        <v/>
      </c>
    </row>
    <row r="865" spans="1:10" s="1" customFormat="1" ht="75" customHeight="1" x14ac:dyDescent="0.25">
      <c r="A865" s="47"/>
      <c r="B865" s="97"/>
      <c r="C865" s="2" t="str">
        <f ca="1">IF(B864="","",CONCATENATE("Okres ",OFFSET(List1!G$11,tisk!A863,0),"
","Právní forma","
",OFFSET(List1!H$11,tisk!A863,0),"
","IČO ",OFFSET(List1!I$11,tisk!A863,0),"
 ","B.Ú. ",OFFSET(List1!J$11,tisk!A863,0)))</f>
        <v/>
      </c>
      <c r="D865" s="4" t="str">
        <f ca="1">IF(B864="","",OFFSET(List1!M$11,tisk!A863,0))</f>
        <v/>
      </c>
      <c r="E865" s="98"/>
      <c r="F865" s="43"/>
      <c r="G865" s="99"/>
      <c r="H865" s="100"/>
      <c r="I865" s="89"/>
      <c r="J865" s="99"/>
    </row>
    <row r="866" spans="1:10" s="1" customFormat="1" ht="30" customHeight="1" x14ac:dyDescent="0.25">
      <c r="A866" s="47">
        <f>ROW()/3-1</f>
        <v>287.66666666666669</v>
      </c>
      <c r="B866" s="97"/>
      <c r="C866" s="2" t="str">
        <f ca="1">IF(B864="","",CONCATENATE("Zástupce","
",OFFSET(List1!K$11,tisk!A863,0)))</f>
        <v/>
      </c>
      <c r="D866" s="4" t="str">
        <f ca="1">IF(B864="","",CONCATENATE("Dotace bude použita na:",OFFSET(List1!N$11,tisk!A863,0)))</f>
        <v/>
      </c>
      <c r="E866" s="98"/>
      <c r="F866" s="44" t="str">
        <f ca="1">IF(B864="","",OFFSET(List1!Q$11,tisk!A863,0))</f>
        <v/>
      </c>
      <c r="G866" s="99"/>
      <c r="H866" s="100"/>
      <c r="I866" s="89"/>
      <c r="J866" s="99"/>
    </row>
    <row r="867" spans="1:10" s="1" customFormat="1" ht="75" customHeight="1" x14ac:dyDescent="0.25">
      <c r="A867" s="47"/>
      <c r="B867" s="97" t="str">
        <f ca="1">IF(OFFSET(List1!B$11,tisk!A866,0)&gt;0,OFFSET(List1!B$11,tisk!A866,0),"")</f>
        <v/>
      </c>
      <c r="C867" s="2" t="str">
        <f ca="1">IF(B867="","",CONCATENATE(OFFSET(List1!C$11,tisk!A866,0),"
",OFFSET(List1!D$11,tisk!A866,0),"
",OFFSET(List1!E$11,tisk!A866,0),"
",OFFSET(List1!F$11,tisk!A866,0)))</f>
        <v/>
      </c>
      <c r="D867" s="72" t="str">
        <f ca="1">IF(B867="","",OFFSET(List1!L$11,tisk!A866,0))</f>
        <v/>
      </c>
      <c r="E867" s="98" t="str">
        <f ca="1">IF(B867="","",OFFSET(List1!O$11,tisk!A866,0))</f>
        <v/>
      </c>
      <c r="F867" s="44" t="str">
        <f ca="1">IF(B867="","",OFFSET(List1!P$11,tisk!A866,0))</f>
        <v/>
      </c>
      <c r="G867" s="99" t="str">
        <f ca="1">IF(B867="","",OFFSET(List1!R$11,tisk!A866,0))</f>
        <v/>
      </c>
      <c r="H867" s="100" t="str">
        <f ca="1">IF(B867="","",OFFSET(List1!S$11,tisk!A866,0))</f>
        <v/>
      </c>
      <c r="I867" s="89"/>
      <c r="J867" s="99" t="str">
        <f ca="1">IF(B867="","",OFFSET(List1!T$11,tisk!A866,0))</f>
        <v/>
      </c>
    </row>
    <row r="868" spans="1:10" s="1" customFormat="1" ht="75" customHeight="1" x14ac:dyDescent="0.25">
      <c r="A868" s="47"/>
      <c r="B868" s="97"/>
      <c r="C868" s="2" t="str">
        <f ca="1">IF(B867="","",CONCATENATE("Okres ",OFFSET(List1!G$11,tisk!A866,0),"
","Právní forma","
",OFFSET(List1!H$11,tisk!A866,0),"
","IČO ",OFFSET(List1!I$11,tisk!A866,0),"
 ","B.Ú. ",OFFSET(List1!J$11,tisk!A866,0)))</f>
        <v/>
      </c>
      <c r="D868" s="4" t="str">
        <f ca="1">IF(B867="","",OFFSET(List1!M$11,tisk!A866,0))</f>
        <v/>
      </c>
      <c r="E868" s="98"/>
      <c r="F868" s="43"/>
      <c r="G868" s="99"/>
      <c r="H868" s="100"/>
      <c r="I868" s="89"/>
      <c r="J868" s="99"/>
    </row>
    <row r="869" spans="1:10" s="1" customFormat="1" ht="30" customHeight="1" x14ac:dyDescent="0.25">
      <c r="A869" s="47">
        <f>ROW()/3-1</f>
        <v>288.66666666666669</v>
      </c>
      <c r="B869" s="97"/>
      <c r="C869" s="2" t="str">
        <f ca="1">IF(B867="","",CONCATENATE("Zástupce","
",OFFSET(List1!K$11,tisk!A866,0)))</f>
        <v/>
      </c>
      <c r="D869" s="4" t="str">
        <f ca="1">IF(B867="","",CONCATENATE("Dotace bude použita na:",OFFSET(List1!N$11,tisk!A866,0)))</f>
        <v/>
      </c>
      <c r="E869" s="98"/>
      <c r="F869" s="44" t="str">
        <f ca="1">IF(B867="","",OFFSET(List1!Q$11,tisk!A866,0))</f>
        <v/>
      </c>
      <c r="G869" s="99"/>
      <c r="H869" s="100"/>
      <c r="I869" s="89"/>
      <c r="J869" s="99"/>
    </row>
    <row r="870" spans="1:10" s="1" customFormat="1" ht="75" customHeight="1" x14ac:dyDescent="0.25">
      <c r="A870" s="47"/>
      <c r="B870" s="97" t="str">
        <f ca="1">IF(OFFSET(List1!B$11,tisk!A869,0)&gt;0,OFFSET(List1!B$11,tisk!A869,0),"")</f>
        <v/>
      </c>
      <c r="C870" s="2" t="str">
        <f ca="1">IF(B870="","",CONCATENATE(OFFSET(List1!C$11,tisk!A869,0),"
",OFFSET(List1!D$11,tisk!A869,0),"
",OFFSET(List1!E$11,tisk!A869,0),"
",OFFSET(List1!F$11,tisk!A869,0)))</f>
        <v/>
      </c>
      <c r="D870" s="72" t="str">
        <f ca="1">IF(B870="","",OFFSET(List1!L$11,tisk!A869,0))</f>
        <v/>
      </c>
      <c r="E870" s="98" t="str">
        <f ca="1">IF(B870="","",OFFSET(List1!O$11,tisk!A869,0))</f>
        <v/>
      </c>
      <c r="F870" s="44" t="str">
        <f ca="1">IF(B870="","",OFFSET(List1!P$11,tisk!A869,0))</f>
        <v/>
      </c>
      <c r="G870" s="99" t="str">
        <f ca="1">IF(B870="","",OFFSET(List1!R$11,tisk!A869,0))</f>
        <v/>
      </c>
      <c r="H870" s="100" t="str">
        <f ca="1">IF(B870="","",OFFSET(List1!S$11,tisk!A869,0))</f>
        <v/>
      </c>
      <c r="I870" s="89"/>
      <c r="J870" s="99" t="str">
        <f ca="1">IF(B870="","",OFFSET(List1!T$11,tisk!A869,0))</f>
        <v/>
      </c>
    </row>
    <row r="871" spans="1:10" s="1" customFormat="1" ht="75" customHeight="1" x14ac:dyDescent="0.25">
      <c r="A871" s="47"/>
      <c r="B871" s="97"/>
      <c r="C871" s="2" t="str">
        <f ca="1">IF(B870="","",CONCATENATE("Okres ",OFFSET(List1!G$11,tisk!A869,0),"
","Právní forma","
",OFFSET(List1!H$11,tisk!A869,0),"
","IČO ",OFFSET(List1!I$11,tisk!A869,0),"
 ","B.Ú. ",OFFSET(List1!J$11,tisk!A869,0)))</f>
        <v/>
      </c>
      <c r="D871" s="4" t="str">
        <f ca="1">IF(B870="","",OFFSET(List1!M$11,tisk!A869,0))</f>
        <v/>
      </c>
      <c r="E871" s="98"/>
      <c r="F871" s="43"/>
      <c r="G871" s="99"/>
      <c r="H871" s="100"/>
      <c r="I871" s="89"/>
      <c r="J871" s="99"/>
    </row>
    <row r="872" spans="1:10" s="1" customFormat="1" ht="30" customHeight="1" x14ac:dyDescent="0.25">
      <c r="A872" s="47">
        <f>ROW()/3-1</f>
        <v>289.66666666666669</v>
      </c>
      <c r="B872" s="97"/>
      <c r="C872" s="2" t="str">
        <f ca="1">IF(B870="","",CONCATENATE("Zástupce","
",OFFSET(List1!K$11,tisk!A869,0)))</f>
        <v/>
      </c>
      <c r="D872" s="4" t="str">
        <f ca="1">IF(B870="","",CONCATENATE("Dotace bude použita na:",OFFSET(List1!N$11,tisk!A869,0)))</f>
        <v/>
      </c>
      <c r="E872" s="98"/>
      <c r="F872" s="44" t="str">
        <f ca="1">IF(B870="","",OFFSET(List1!Q$11,tisk!A869,0))</f>
        <v/>
      </c>
      <c r="G872" s="99"/>
      <c r="H872" s="100"/>
      <c r="I872" s="89"/>
      <c r="J872" s="99"/>
    </row>
    <row r="873" spans="1:10" s="1" customFormat="1" ht="75" customHeight="1" x14ac:dyDescent="0.25">
      <c r="A873" s="47"/>
      <c r="B873" s="97" t="str">
        <f ca="1">IF(OFFSET(List1!B$11,tisk!A872,0)&gt;0,OFFSET(List1!B$11,tisk!A872,0),"")</f>
        <v/>
      </c>
      <c r="C873" s="2" t="str">
        <f ca="1">IF(B873="","",CONCATENATE(OFFSET(List1!C$11,tisk!A872,0),"
",OFFSET(List1!D$11,tisk!A872,0),"
",OFFSET(List1!E$11,tisk!A872,0),"
",OFFSET(List1!F$11,tisk!A872,0)))</f>
        <v/>
      </c>
      <c r="D873" s="72" t="str">
        <f ca="1">IF(B873="","",OFFSET(List1!L$11,tisk!A872,0))</f>
        <v/>
      </c>
      <c r="E873" s="98" t="str">
        <f ca="1">IF(B873="","",OFFSET(List1!O$11,tisk!A872,0))</f>
        <v/>
      </c>
      <c r="F873" s="44" t="str">
        <f ca="1">IF(B873="","",OFFSET(List1!P$11,tisk!A872,0))</f>
        <v/>
      </c>
      <c r="G873" s="99" t="str">
        <f ca="1">IF(B873="","",OFFSET(List1!R$11,tisk!A872,0))</f>
        <v/>
      </c>
      <c r="H873" s="100" t="str">
        <f ca="1">IF(B873="","",OFFSET(List1!S$11,tisk!A872,0))</f>
        <v/>
      </c>
      <c r="I873" s="89"/>
      <c r="J873" s="99" t="str">
        <f ca="1">IF(B873="","",OFFSET(List1!T$11,tisk!A872,0))</f>
        <v/>
      </c>
    </row>
    <row r="874" spans="1:10" s="1" customFormat="1" ht="75" customHeight="1" x14ac:dyDescent="0.25">
      <c r="A874" s="47"/>
      <c r="B874" s="97"/>
      <c r="C874" s="2" t="str">
        <f ca="1">IF(B873="","",CONCATENATE("Okres ",OFFSET(List1!G$11,tisk!A872,0),"
","Právní forma","
",OFFSET(List1!H$11,tisk!A872,0),"
","IČO ",OFFSET(List1!I$11,tisk!A872,0),"
 ","B.Ú. ",OFFSET(List1!J$11,tisk!A872,0)))</f>
        <v/>
      </c>
      <c r="D874" s="4" t="str">
        <f ca="1">IF(B873="","",OFFSET(List1!M$11,tisk!A872,0))</f>
        <v/>
      </c>
      <c r="E874" s="98"/>
      <c r="F874" s="43"/>
      <c r="G874" s="99"/>
      <c r="H874" s="100"/>
      <c r="I874" s="89"/>
      <c r="J874" s="99"/>
    </row>
    <row r="875" spans="1:10" s="1" customFormat="1" ht="30" customHeight="1" x14ac:dyDescent="0.25">
      <c r="A875" s="47">
        <f>ROW()/3-1</f>
        <v>290.66666666666669</v>
      </c>
      <c r="B875" s="97"/>
      <c r="C875" s="2" t="str">
        <f ca="1">IF(B873="","",CONCATENATE("Zástupce","
",OFFSET(List1!K$11,tisk!A872,0)))</f>
        <v/>
      </c>
      <c r="D875" s="4" t="str">
        <f ca="1">IF(B873="","",CONCATENATE("Dotace bude použita na:",OFFSET(List1!N$11,tisk!A872,0)))</f>
        <v/>
      </c>
      <c r="E875" s="98"/>
      <c r="F875" s="44" t="str">
        <f ca="1">IF(B873="","",OFFSET(List1!Q$11,tisk!A872,0))</f>
        <v/>
      </c>
      <c r="G875" s="99"/>
      <c r="H875" s="100"/>
      <c r="I875" s="89"/>
      <c r="J875" s="99"/>
    </row>
    <row r="876" spans="1:10" s="1" customFormat="1" ht="75" customHeight="1" x14ac:dyDescent="0.25">
      <c r="A876" s="47"/>
      <c r="B876" s="97" t="str">
        <f ca="1">IF(OFFSET(List1!B$11,tisk!A875,0)&gt;0,OFFSET(List1!B$11,tisk!A875,0),"")</f>
        <v/>
      </c>
      <c r="C876" s="2" t="str">
        <f ca="1">IF(B876="","",CONCATENATE(OFFSET(List1!C$11,tisk!A875,0),"
",OFFSET(List1!D$11,tisk!A875,0),"
",OFFSET(List1!E$11,tisk!A875,0),"
",OFFSET(List1!F$11,tisk!A875,0)))</f>
        <v/>
      </c>
      <c r="D876" s="72" t="str">
        <f ca="1">IF(B876="","",OFFSET(List1!L$11,tisk!A875,0))</f>
        <v/>
      </c>
      <c r="E876" s="98" t="str">
        <f ca="1">IF(B876="","",OFFSET(List1!O$11,tisk!A875,0))</f>
        <v/>
      </c>
      <c r="F876" s="44" t="str">
        <f ca="1">IF(B876="","",OFFSET(List1!P$11,tisk!A875,0))</f>
        <v/>
      </c>
      <c r="G876" s="99" t="str">
        <f ca="1">IF(B876="","",OFFSET(List1!R$11,tisk!A875,0))</f>
        <v/>
      </c>
      <c r="H876" s="100" t="str">
        <f ca="1">IF(B876="","",OFFSET(List1!S$11,tisk!A875,0))</f>
        <v/>
      </c>
      <c r="I876" s="89"/>
      <c r="J876" s="99" t="str">
        <f ca="1">IF(B876="","",OFFSET(List1!T$11,tisk!A875,0))</f>
        <v/>
      </c>
    </row>
    <row r="877" spans="1:10" s="1" customFormat="1" ht="75" customHeight="1" x14ac:dyDescent="0.25">
      <c r="A877" s="47"/>
      <c r="B877" s="97"/>
      <c r="C877" s="2" t="str">
        <f ca="1">IF(B876="","",CONCATENATE("Okres ",OFFSET(List1!G$11,tisk!A875,0),"
","Právní forma","
",OFFSET(List1!H$11,tisk!A875,0),"
","IČO ",OFFSET(List1!I$11,tisk!A875,0),"
 ","B.Ú. ",OFFSET(List1!J$11,tisk!A875,0)))</f>
        <v/>
      </c>
      <c r="D877" s="4" t="str">
        <f ca="1">IF(B876="","",OFFSET(List1!M$11,tisk!A875,0))</f>
        <v/>
      </c>
      <c r="E877" s="98"/>
      <c r="F877" s="43"/>
      <c r="G877" s="99"/>
      <c r="H877" s="100"/>
      <c r="I877" s="89"/>
      <c r="J877" s="99"/>
    </row>
    <row r="878" spans="1:10" s="1" customFormat="1" ht="30" customHeight="1" x14ac:dyDescent="0.25">
      <c r="A878" s="47">
        <f>ROW()/3-1</f>
        <v>291.66666666666669</v>
      </c>
      <c r="B878" s="97"/>
      <c r="C878" s="2" t="str">
        <f ca="1">IF(B876="","",CONCATENATE("Zástupce","
",OFFSET(List1!K$11,tisk!A875,0)))</f>
        <v/>
      </c>
      <c r="D878" s="4" t="str">
        <f ca="1">IF(B876="","",CONCATENATE("Dotace bude použita na:",OFFSET(List1!N$11,tisk!A875,0)))</f>
        <v/>
      </c>
      <c r="E878" s="98"/>
      <c r="F878" s="44" t="str">
        <f ca="1">IF(B876="","",OFFSET(List1!Q$11,tisk!A875,0))</f>
        <v/>
      </c>
      <c r="G878" s="99"/>
      <c r="H878" s="100"/>
      <c r="I878" s="89"/>
      <c r="J878" s="99"/>
    </row>
    <row r="879" spans="1:10" s="1" customFormat="1" ht="75" customHeight="1" x14ac:dyDescent="0.25">
      <c r="A879" s="47"/>
      <c r="B879" s="97" t="str">
        <f ca="1">IF(OFFSET(List1!B$11,tisk!A878,0)&gt;0,OFFSET(List1!B$11,tisk!A878,0),"")</f>
        <v/>
      </c>
      <c r="C879" s="2" t="str">
        <f ca="1">IF(B879="","",CONCATENATE(OFFSET(List1!C$11,tisk!A878,0),"
",OFFSET(List1!D$11,tisk!A878,0),"
",OFFSET(List1!E$11,tisk!A878,0),"
",OFFSET(List1!F$11,tisk!A878,0)))</f>
        <v/>
      </c>
      <c r="D879" s="72" t="str">
        <f ca="1">IF(B879="","",OFFSET(List1!L$11,tisk!A878,0))</f>
        <v/>
      </c>
      <c r="E879" s="98" t="str">
        <f ca="1">IF(B879="","",OFFSET(List1!O$11,tisk!A878,0))</f>
        <v/>
      </c>
      <c r="F879" s="44" t="str">
        <f ca="1">IF(B879="","",OFFSET(List1!P$11,tisk!A878,0))</f>
        <v/>
      </c>
      <c r="G879" s="99" t="str">
        <f ca="1">IF(B879="","",OFFSET(List1!R$11,tisk!A878,0))</f>
        <v/>
      </c>
      <c r="H879" s="100" t="str">
        <f ca="1">IF(B879="","",OFFSET(List1!S$11,tisk!A878,0))</f>
        <v/>
      </c>
      <c r="I879" s="89"/>
      <c r="J879" s="99" t="str">
        <f ca="1">IF(B879="","",OFFSET(List1!T$11,tisk!A878,0))</f>
        <v/>
      </c>
    </row>
    <row r="880" spans="1:10" s="1" customFormat="1" ht="75" customHeight="1" x14ac:dyDescent="0.25">
      <c r="A880" s="47"/>
      <c r="B880" s="97"/>
      <c r="C880" s="2" t="str">
        <f ca="1">IF(B879="","",CONCATENATE("Okres ",OFFSET(List1!G$11,tisk!A878,0),"
","Právní forma","
",OFFSET(List1!H$11,tisk!A878,0),"
","IČO ",OFFSET(List1!I$11,tisk!A878,0),"
 ","B.Ú. ",OFFSET(List1!J$11,tisk!A878,0)))</f>
        <v/>
      </c>
      <c r="D880" s="4" t="str">
        <f ca="1">IF(B879="","",OFFSET(List1!M$11,tisk!A878,0))</f>
        <v/>
      </c>
      <c r="E880" s="98"/>
      <c r="F880" s="43"/>
      <c r="G880" s="99"/>
      <c r="H880" s="100"/>
      <c r="I880" s="89"/>
      <c r="J880" s="99"/>
    </row>
    <row r="881" spans="1:10" s="1" customFormat="1" ht="30" customHeight="1" x14ac:dyDescent="0.25">
      <c r="A881" s="47">
        <f>ROW()/3-1</f>
        <v>292.66666666666669</v>
      </c>
      <c r="B881" s="97"/>
      <c r="C881" s="2" t="str">
        <f ca="1">IF(B879="","",CONCATENATE("Zástupce","
",OFFSET(List1!K$11,tisk!A878,0)))</f>
        <v/>
      </c>
      <c r="D881" s="4" t="str">
        <f ca="1">IF(B879="","",CONCATENATE("Dotace bude použita na:",OFFSET(List1!N$11,tisk!A878,0)))</f>
        <v/>
      </c>
      <c r="E881" s="98"/>
      <c r="F881" s="44" t="str">
        <f ca="1">IF(B879="","",OFFSET(List1!Q$11,tisk!A878,0))</f>
        <v/>
      </c>
      <c r="G881" s="99"/>
      <c r="H881" s="100"/>
      <c r="I881" s="89"/>
      <c r="J881" s="99"/>
    </row>
    <row r="882" spans="1:10" s="1" customFormat="1" ht="75" customHeight="1" x14ac:dyDescent="0.25">
      <c r="A882" s="47"/>
      <c r="B882" s="97" t="str">
        <f ca="1">IF(OFFSET(List1!B$11,tisk!A881,0)&gt;0,OFFSET(List1!B$11,tisk!A881,0),"")</f>
        <v/>
      </c>
      <c r="C882" s="2" t="str">
        <f ca="1">IF(B882="","",CONCATENATE(OFFSET(List1!C$11,tisk!A881,0),"
",OFFSET(List1!D$11,tisk!A881,0),"
",OFFSET(List1!E$11,tisk!A881,0),"
",OFFSET(List1!F$11,tisk!A881,0)))</f>
        <v/>
      </c>
      <c r="D882" s="72" t="str">
        <f ca="1">IF(B882="","",OFFSET(List1!L$11,tisk!A881,0))</f>
        <v/>
      </c>
      <c r="E882" s="98" t="str">
        <f ca="1">IF(B882="","",OFFSET(List1!O$11,tisk!A881,0))</f>
        <v/>
      </c>
      <c r="F882" s="44" t="str">
        <f ca="1">IF(B882="","",OFFSET(List1!P$11,tisk!A881,0))</f>
        <v/>
      </c>
      <c r="G882" s="99" t="str">
        <f ca="1">IF(B882="","",OFFSET(List1!R$11,tisk!A881,0))</f>
        <v/>
      </c>
      <c r="H882" s="100" t="str">
        <f ca="1">IF(B882="","",OFFSET(List1!S$11,tisk!A881,0))</f>
        <v/>
      </c>
      <c r="I882" s="89"/>
      <c r="J882" s="99" t="str">
        <f ca="1">IF(B882="","",OFFSET(List1!T$11,tisk!A881,0))</f>
        <v/>
      </c>
    </row>
    <row r="883" spans="1:10" s="1" customFormat="1" ht="75" customHeight="1" x14ac:dyDescent="0.25">
      <c r="A883" s="47"/>
      <c r="B883" s="97"/>
      <c r="C883" s="2" t="str">
        <f ca="1">IF(B882="","",CONCATENATE("Okres ",OFFSET(List1!G$11,tisk!A881,0),"
","Právní forma","
",OFFSET(List1!H$11,tisk!A881,0),"
","IČO ",OFFSET(List1!I$11,tisk!A881,0),"
 ","B.Ú. ",OFFSET(List1!J$11,tisk!A881,0)))</f>
        <v/>
      </c>
      <c r="D883" s="4" t="str">
        <f ca="1">IF(B882="","",OFFSET(List1!M$11,tisk!A881,0))</f>
        <v/>
      </c>
      <c r="E883" s="98"/>
      <c r="F883" s="43"/>
      <c r="G883" s="99"/>
      <c r="H883" s="100"/>
      <c r="I883" s="89"/>
      <c r="J883" s="99"/>
    </row>
    <row r="884" spans="1:10" s="1" customFormat="1" ht="30" customHeight="1" x14ac:dyDescent="0.25">
      <c r="A884" s="47">
        <f>ROW()/3-1</f>
        <v>293.66666666666669</v>
      </c>
      <c r="B884" s="97"/>
      <c r="C884" s="2" t="str">
        <f ca="1">IF(B882="","",CONCATENATE("Zástupce","
",OFFSET(List1!K$11,tisk!A881,0)))</f>
        <v/>
      </c>
      <c r="D884" s="4" t="str">
        <f ca="1">IF(B882="","",CONCATENATE("Dotace bude použita na:",OFFSET(List1!N$11,tisk!A881,0)))</f>
        <v/>
      </c>
      <c r="E884" s="98"/>
      <c r="F884" s="44" t="str">
        <f ca="1">IF(B882="","",OFFSET(List1!Q$11,tisk!A881,0))</f>
        <v/>
      </c>
      <c r="G884" s="99"/>
      <c r="H884" s="100"/>
      <c r="I884" s="89"/>
      <c r="J884" s="99"/>
    </row>
    <row r="885" spans="1:10" s="1" customFormat="1" ht="75" customHeight="1" x14ac:dyDescent="0.25">
      <c r="A885" s="47"/>
      <c r="B885" s="97" t="str">
        <f ca="1">IF(OFFSET(List1!B$11,tisk!A884,0)&gt;0,OFFSET(List1!B$11,tisk!A884,0),"")</f>
        <v/>
      </c>
      <c r="C885" s="2" t="str">
        <f ca="1">IF(B885="","",CONCATENATE(OFFSET(List1!C$11,tisk!A884,0),"
",OFFSET(List1!D$11,tisk!A884,0),"
",OFFSET(List1!E$11,tisk!A884,0),"
",OFFSET(List1!F$11,tisk!A884,0)))</f>
        <v/>
      </c>
      <c r="D885" s="72" t="str">
        <f ca="1">IF(B885="","",OFFSET(List1!L$11,tisk!A884,0))</f>
        <v/>
      </c>
      <c r="E885" s="98" t="str">
        <f ca="1">IF(B885="","",OFFSET(List1!O$11,tisk!A884,0))</f>
        <v/>
      </c>
      <c r="F885" s="44" t="str">
        <f ca="1">IF(B885="","",OFFSET(List1!P$11,tisk!A884,0))</f>
        <v/>
      </c>
      <c r="G885" s="99" t="str">
        <f ca="1">IF(B885="","",OFFSET(List1!R$11,tisk!A884,0))</f>
        <v/>
      </c>
      <c r="H885" s="100" t="str">
        <f ca="1">IF(B885="","",OFFSET(List1!S$11,tisk!A884,0))</f>
        <v/>
      </c>
      <c r="I885" s="89"/>
      <c r="J885" s="99" t="str">
        <f ca="1">IF(B885="","",OFFSET(List1!T$11,tisk!A884,0))</f>
        <v/>
      </c>
    </row>
    <row r="886" spans="1:10" s="1" customFormat="1" ht="75" customHeight="1" x14ac:dyDescent="0.25">
      <c r="A886" s="47"/>
      <c r="B886" s="97"/>
      <c r="C886" s="2" t="str">
        <f ca="1">IF(B885="","",CONCATENATE("Okres ",OFFSET(List1!G$11,tisk!A884,0),"
","Právní forma","
",OFFSET(List1!H$11,tisk!A884,0),"
","IČO ",OFFSET(List1!I$11,tisk!A884,0),"
 ","B.Ú. ",OFFSET(List1!J$11,tisk!A884,0)))</f>
        <v/>
      </c>
      <c r="D886" s="4" t="str">
        <f ca="1">IF(B885="","",OFFSET(List1!M$11,tisk!A884,0))</f>
        <v/>
      </c>
      <c r="E886" s="98"/>
      <c r="F886" s="43"/>
      <c r="G886" s="99"/>
      <c r="H886" s="100"/>
      <c r="I886" s="89"/>
      <c r="J886" s="99"/>
    </row>
    <row r="887" spans="1:10" s="1" customFormat="1" ht="30" customHeight="1" x14ac:dyDescent="0.25">
      <c r="A887" s="47">
        <f>ROW()/3-1</f>
        <v>294.66666666666669</v>
      </c>
      <c r="B887" s="97"/>
      <c r="C887" s="2" t="str">
        <f ca="1">IF(B885="","",CONCATENATE("Zástupce","
",OFFSET(List1!K$11,tisk!A884,0)))</f>
        <v/>
      </c>
      <c r="D887" s="4" t="str">
        <f ca="1">IF(B885="","",CONCATENATE("Dotace bude použita na:",OFFSET(List1!N$11,tisk!A884,0)))</f>
        <v/>
      </c>
      <c r="E887" s="98"/>
      <c r="F887" s="44" t="str">
        <f ca="1">IF(B885="","",OFFSET(List1!Q$11,tisk!A884,0))</f>
        <v/>
      </c>
      <c r="G887" s="99"/>
      <c r="H887" s="100"/>
      <c r="I887" s="89"/>
      <c r="J887" s="99"/>
    </row>
    <row r="888" spans="1:10" s="1" customFormat="1" ht="75" customHeight="1" x14ac:dyDescent="0.25">
      <c r="A888" s="47"/>
      <c r="B888" s="97" t="str">
        <f ca="1">IF(OFFSET(List1!B$11,tisk!A887,0)&gt;0,OFFSET(List1!B$11,tisk!A887,0),"")</f>
        <v/>
      </c>
      <c r="C888" s="2" t="str">
        <f ca="1">IF(B888="","",CONCATENATE(OFFSET(List1!C$11,tisk!A887,0),"
",OFFSET(List1!D$11,tisk!A887,0),"
",OFFSET(List1!E$11,tisk!A887,0),"
",OFFSET(List1!F$11,tisk!A887,0)))</f>
        <v/>
      </c>
      <c r="D888" s="72" t="str">
        <f ca="1">IF(B888="","",OFFSET(List1!L$11,tisk!A887,0))</f>
        <v/>
      </c>
      <c r="E888" s="98" t="str">
        <f ca="1">IF(B888="","",OFFSET(List1!O$11,tisk!A887,0))</f>
        <v/>
      </c>
      <c r="F888" s="44" t="str">
        <f ca="1">IF(B888="","",OFFSET(List1!P$11,tisk!A887,0))</f>
        <v/>
      </c>
      <c r="G888" s="99" t="str">
        <f ca="1">IF(B888="","",OFFSET(List1!R$11,tisk!A887,0))</f>
        <v/>
      </c>
      <c r="H888" s="100" t="str">
        <f ca="1">IF(B888="","",OFFSET(List1!S$11,tisk!A887,0))</f>
        <v/>
      </c>
      <c r="I888" s="89"/>
      <c r="J888" s="99" t="str">
        <f ca="1">IF(B888="","",OFFSET(List1!T$11,tisk!A887,0))</f>
        <v/>
      </c>
    </row>
    <row r="889" spans="1:10" s="1" customFormat="1" ht="75" customHeight="1" x14ac:dyDescent="0.25">
      <c r="A889" s="47"/>
      <c r="B889" s="97"/>
      <c r="C889" s="2" t="str">
        <f ca="1">IF(B888="","",CONCATENATE("Okres ",OFFSET(List1!G$11,tisk!A887,0),"
","Právní forma","
",OFFSET(List1!H$11,tisk!A887,0),"
","IČO ",OFFSET(List1!I$11,tisk!A887,0),"
 ","B.Ú. ",OFFSET(List1!J$11,tisk!A887,0)))</f>
        <v/>
      </c>
      <c r="D889" s="4" t="str">
        <f ca="1">IF(B888="","",OFFSET(List1!M$11,tisk!A887,0))</f>
        <v/>
      </c>
      <c r="E889" s="98"/>
      <c r="F889" s="43"/>
      <c r="G889" s="99"/>
      <c r="H889" s="100"/>
      <c r="I889" s="89"/>
      <c r="J889" s="99"/>
    </row>
    <row r="890" spans="1:10" s="1" customFormat="1" ht="30" customHeight="1" x14ac:dyDescent="0.25">
      <c r="A890" s="47">
        <f>ROW()/3-1</f>
        <v>295.66666666666669</v>
      </c>
      <c r="B890" s="97"/>
      <c r="C890" s="2" t="str">
        <f ca="1">IF(B888="","",CONCATENATE("Zástupce","
",OFFSET(List1!K$11,tisk!A887,0)))</f>
        <v/>
      </c>
      <c r="D890" s="4" t="str">
        <f ca="1">IF(B888="","",CONCATENATE("Dotace bude použita na:",OFFSET(List1!N$11,tisk!A887,0)))</f>
        <v/>
      </c>
      <c r="E890" s="98"/>
      <c r="F890" s="44" t="str">
        <f ca="1">IF(B888="","",OFFSET(List1!Q$11,tisk!A887,0))</f>
        <v/>
      </c>
      <c r="G890" s="99"/>
      <c r="H890" s="100"/>
      <c r="I890" s="89"/>
      <c r="J890" s="99"/>
    </row>
    <row r="891" spans="1:10" s="1" customFormat="1" ht="75" customHeight="1" x14ac:dyDescent="0.25">
      <c r="A891" s="47"/>
      <c r="B891" s="97" t="str">
        <f ca="1">IF(OFFSET(List1!B$11,tisk!A890,0)&gt;0,OFFSET(List1!B$11,tisk!A890,0),"")</f>
        <v/>
      </c>
      <c r="C891" s="2" t="str">
        <f ca="1">IF(B891="","",CONCATENATE(OFFSET(List1!C$11,tisk!A890,0),"
",OFFSET(List1!D$11,tisk!A890,0),"
",OFFSET(List1!E$11,tisk!A890,0),"
",OFFSET(List1!F$11,tisk!A890,0)))</f>
        <v/>
      </c>
      <c r="D891" s="72" t="str">
        <f ca="1">IF(B891="","",OFFSET(List1!L$11,tisk!A890,0))</f>
        <v/>
      </c>
      <c r="E891" s="98" t="str">
        <f ca="1">IF(B891="","",OFFSET(List1!O$11,tisk!A890,0))</f>
        <v/>
      </c>
      <c r="F891" s="44" t="str">
        <f ca="1">IF(B891="","",OFFSET(List1!P$11,tisk!A890,0))</f>
        <v/>
      </c>
      <c r="G891" s="99" t="str">
        <f ca="1">IF(B891="","",OFFSET(List1!R$11,tisk!A890,0))</f>
        <v/>
      </c>
      <c r="H891" s="100" t="str">
        <f ca="1">IF(B891="","",OFFSET(List1!S$11,tisk!A890,0))</f>
        <v/>
      </c>
      <c r="I891" s="89"/>
      <c r="J891" s="99" t="str">
        <f ca="1">IF(B891="","",OFFSET(List1!T$11,tisk!A890,0))</f>
        <v/>
      </c>
    </row>
    <row r="892" spans="1:10" s="1" customFormat="1" ht="75" customHeight="1" x14ac:dyDescent="0.25">
      <c r="A892" s="47"/>
      <c r="B892" s="97"/>
      <c r="C892" s="2" t="str">
        <f ca="1">IF(B891="","",CONCATENATE("Okres ",OFFSET(List1!G$11,tisk!A890,0),"
","Právní forma","
",OFFSET(List1!H$11,tisk!A890,0),"
","IČO ",OFFSET(List1!I$11,tisk!A890,0),"
 ","B.Ú. ",OFFSET(List1!J$11,tisk!A890,0)))</f>
        <v/>
      </c>
      <c r="D892" s="4" t="str">
        <f ca="1">IF(B891="","",OFFSET(List1!M$11,tisk!A890,0))</f>
        <v/>
      </c>
      <c r="E892" s="98"/>
      <c r="F892" s="43"/>
      <c r="G892" s="99"/>
      <c r="H892" s="100"/>
      <c r="I892" s="89"/>
      <c r="J892" s="99"/>
    </row>
    <row r="893" spans="1:10" s="1" customFormat="1" ht="30" customHeight="1" x14ac:dyDescent="0.25">
      <c r="A893" s="47">
        <f>ROW()/3-1</f>
        <v>296.66666666666669</v>
      </c>
      <c r="B893" s="97"/>
      <c r="C893" s="2" t="str">
        <f ca="1">IF(B891="","",CONCATENATE("Zástupce","
",OFFSET(List1!K$11,tisk!A890,0)))</f>
        <v/>
      </c>
      <c r="D893" s="4" t="str">
        <f ca="1">IF(B891="","",CONCATENATE("Dotace bude použita na:",OFFSET(List1!N$11,tisk!A890,0)))</f>
        <v/>
      </c>
      <c r="E893" s="98"/>
      <c r="F893" s="44" t="str">
        <f ca="1">IF(B891="","",OFFSET(List1!Q$11,tisk!A890,0))</f>
        <v/>
      </c>
      <c r="G893" s="99"/>
      <c r="H893" s="100"/>
      <c r="I893" s="89"/>
      <c r="J893" s="99"/>
    </row>
    <row r="894" spans="1:10" s="1" customFormat="1" ht="75" customHeight="1" x14ac:dyDescent="0.25">
      <c r="A894" s="47"/>
      <c r="B894" s="97" t="str">
        <f ca="1">IF(OFFSET(List1!B$11,tisk!A893,0)&gt;0,OFFSET(List1!B$11,tisk!A893,0),"")</f>
        <v/>
      </c>
      <c r="C894" s="2" t="str">
        <f ca="1">IF(B894="","",CONCATENATE(OFFSET(List1!C$11,tisk!A893,0),"
",OFFSET(List1!D$11,tisk!A893,0),"
",OFFSET(List1!E$11,tisk!A893,0),"
",OFFSET(List1!F$11,tisk!A893,0)))</f>
        <v/>
      </c>
      <c r="D894" s="72" t="str">
        <f ca="1">IF(B894="","",OFFSET(List1!L$11,tisk!A893,0))</f>
        <v/>
      </c>
      <c r="E894" s="98" t="str">
        <f ca="1">IF(B894="","",OFFSET(List1!O$11,tisk!A893,0))</f>
        <v/>
      </c>
      <c r="F894" s="44" t="str">
        <f ca="1">IF(B894="","",OFFSET(List1!P$11,tisk!A893,0))</f>
        <v/>
      </c>
      <c r="G894" s="99" t="str">
        <f ca="1">IF(B894="","",OFFSET(List1!R$11,tisk!A893,0))</f>
        <v/>
      </c>
      <c r="H894" s="100" t="str">
        <f ca="1">IF(B894="","",OFFSET(List1!S$11,tisk!A893,0))</f>
        <v/>
      </c>
      <c r="I894" s="89"/>
      <c r="J894" s="99" t="str">
        <f ca="1">IF(B894="","",OFFSET(List1!T$11,tisk!A893,0))</f>
        <v/>
      </c>
    </row>
    <row r="895" spans="1:10" s="1" customFormat="1" ht="75" customHeight="1" x14ac:dyDescent="0.25">
      <c r="A895" s="47"/>
      <c r="B895" s="97"/>
      <c r="C895" s="2" t="str">
        <f ca="1">IF(B894="","",CONCATENATE("Okres ",OFFSET(List1!G$11,tisk!A893,0),"
","Právní forma","
",OFFSET(List1!H$11,tisk!A893,0),"
","IČO ",OFFSET(List1!I$11,tisk!A893,0),"
 ","B.Ú. ",OFFSET(List1!J$11,tisk!A893,0)))</f>
        <v/>
      </c>
      <c r="D895" s="4" t="str">
        <f ca="1">IF(B894="","",OFFSET(List1!M$11,tisk!A893,0))</f>
        <v/>
      </c>
      <c r="E895" s="98"/>
      <c r="F895" s="43"/>
      <c r="G895" s="99"/>
      <c r="H895" s="100"/>
      <c r="I895" s="89"/>
      <c r="J895" s="99"/>
    </row>
    <row r="896" spans="1:10" s="1" customFormat="1" ht="30" customHeight="1" x14ac:dyDescent="0.25">
      <c r="A896" s="47">
        <f>ROW()/3-1</f>
        <v>297.66666666666669</v>
      </c>
      <c r="B896" s="97"/>
      <c r="C896" s="2" t="str">
        <f ca="1">IF(B894="","",CONCATENATE("Zástupce","
",OFFSET(List1!K$11,tisk!A893,0)))</f>
        <v/>
      </c>
      <c r="D896" s="4" t="str">
        <f ca="1">IF(B894="","",CONCATENATE("Dotace bude použita na:",OFFSET(List1!N$11,tisk!A893,0)))</f>
        <v/>
      </c>
      <c r="E896" s="98"/>
      <c r="F896" s="44" t="str">
        <f ca="1">IF(B894="","",OFFSET(List1!Q$11,tisk!A893,0))</f>
        <v/>
      </c>
      <c r="G896" s="99"/>
      <c r="H896" s="100"/>
      <c r="I896" s="89"/>
      <c r="J896" s="99"/>
    </row>
    <row r="897" spans="1:10" s="1" customFormat="1" ht="75" customHeight="1" x14ac:dyDescent="0.25">
      <c r="A897" s="47"/>
      <c r="B897" s="97" t="str">
        <f ca="1">IF(OFFSET(List1!B$11,tisk!A896,0)&gt;0,OFFSET(List1!B$11,tisk!A896,0),"")</f>
        <v/>
      </c>
      <c r="C897" s="2" t="str">
        <f ca="1">IF(B897="","",CONCATENATE(OFFSET(List1!C$11,tisk!A896,0),"
",OFFSET(List1!D$11,tisk!A896,0),"
",OFFSET(List1!E$11,tisk!A896,0),"
",OFFSET(List1!F$11,tisk!A896,0)))</f>
        <v/>
      </c>
      <c r="D897" s="72" t="str">
        <f ca="1">IF(B897="","",OFFSET(List1!L$11,tisk!A896,0))</f>
        <v/>
      </c>
      <c r="E897" s="98" t="str">
        <f ca="1">IF(B897="","",OFFSET(List1!O$11,tisk!A896,0))</f>
        <v/>
      </c>
      <c r="F897" s="44" t="str">
        <f ca="1">IF(B897="","",OFFSET(List1!P$11,tisk!A896,0))</f>
        <v/>
      </c>
      <c r="G897" s="99" t="str">
        <f ca="1">IF(B897="","",OFFSET(List1!R$11,tisk!A896,0))</f>
        <v/>
      </c>
      <c r="H897" s="100" t="str">
        <f ca="1">IF(B897="","",OFFSET(List1!S$11,tisk!A896,0))</f>
        <v/>
      </c>
      <c r="I897" s="89"/>
      <c r="J897" s="99" t="str">
        <f ca="1">IF(B897="","",OFFSET(List1!T$11,tisk!A896,0))</f>
        <v/>
      </c>
    </row>
    <row r="898" spans="1:10" s="1" customFormat="1" ht="75" customHeight="1" x14ac:dyDescent="0.25">
      <c r="A898" s="47"/>
      <c r="B898" s="97"/>
      <c r="C898" s="2" t="str">
        <f ca="1">IF(B897="","",CONCATENATE("Okres ",OFFSET(List1!G$11,tisk!A896,0),"
","Právní forma","
",OFFSET(List1!H$11,tisk!A896,0),"
","IČO ",OFFSET(List1!I$11,tisk!A896,0),"
 ","B.Ú. ",OFFSET(List1!J$11,tisk!A896,0)))</f>
        <v/>
      </c>
      <c r="D898" s="4" t="str">
        <f ca="1">IF(B897="","",OFFSET(List1!M$11,tisk!A896,0))</f>
        <v/>
      </c>
      <c r="E898" s="98"/>
      <c r="F898" s="43"/>
      <c r="G898" s="99"/>
      <c r="H898" s="100"/>
      <c r="I898" s="89"/>
      <c r="J898" s="99"/>
    </row>
    <row r="899" spans="1:10" s="1" customFormat="1" ht="30" customHeight="1" x14ac:dyDescent="0.25">
      <c r="A899" s="47">
        <f>ROW()/3-1</f>
        <v>298.66666666666669</v>
      </c>
      <c r="B899" s="97"/>
      <c r="C899" s="2" t="str">
        <f ca="1">IF(B897="","",CONCATENATE("Zástupce","
",OFFSET(List1!K$11,tisk!A896,0)))</f>
        <v/>
      </c>
      <c r="D899" s="4" t="str">
        <f ca="1">IF(B897="","",CONCATENATE("Dotace bude použita na:",OFFSET(List1!N$11,tisk!A896,0)))</f>
        <v/>
      </c>
      <c r="E899" s="98"/>
      <c r="F899" s="44" t="str">
        <f ca="1">IF(B897="","",OFFSET(List1!Q$11,tisk!A896,0))</f>
        <v/>
      </c>
      <c r="G899" s="99"/>
      <c r="H899" s="100"/>
      <c r="I899" s="89"/>
      <c r="J899" s="99"/>
    </row>
    <row r="900" spans="1:10" s="1" customFormat="1" ht="75" customHeight="1" x14ac:dyDescent="0.25">
      <c r="A900" s="47"/>
      <c r="B900" s="97" t="str">
        <f ca="1">IF(OFFSET(List1!B$11,tisk!A899,0)&gt;0,OFFSET(List1!B$11,tisk!A899,0),"")</f>
        <v/>
      </c>
      <c r="C900" s="2" t="str">
        <f ca="1">IF(B900="","",CONCATENATE(OFFSET(List1!C$11,tisk!A899,0),"
",OFFSET(List1!D$11,tisk!A899,0),"
",OFFSET(List1!E$11,tisk!A899,0),"
",OFFSET(List1!F$11,tisk!A899,0)))</f>
        <v/>
      </c>
      <c r="D900" s="72" t="str">
        <f ca="1">IF(B900="","",OFFSET(List1!L$11,tisk!A899,0))</f>
        <v/>
      </c>
      <c r="E900" s="98" t="str">
        <f ca="1">IF(B900="","",OFFSET(List1!O$11,tisk!A899,0))</f>
        <v/>
      </c>
      <c r="F900" s="44" t="str">
        <f ca="1">IF(B900="","",OFFSET(List1!P$11,tisk!A899,0))</f>
        <v/>
      </c>
      <c r="G900" s="99" t="str">
        <f ca="1">IF(B900="","",OFFSET(List1!R$11,tisk!A899,0))</f>
        <v/>
      </c>
      <c r="H900" s="100" t="str">
        <f ca="1">IF(B900="","",OFFSET(List1!S$11,tisk!A899,0))</f>
        <v/>
      </c>
      <c r="I900" s="89"/>
      <c r="J900" s="99" t="str">
        <f ca="1">IF(B900="","",OFFSET(List1!T$11,tisk!A899,0))</f>
        <v/>
      </c>
    </row>
    <row r="901" spans="1:10" s="1" customFormat="1" ht="75" customHeight="1" x14ac:dyDescent="0.25">
      <c r="A901" s="47"/>
      <c r="B901" s="97"/>
      <c r="C901" s="2" t="str">
        <f ca="1">IF(B900="","",CONCATENATE("Okres ",OFFSET(List1!G$11,tisk!A899,0),"
","Právní forma","
",OFFSET(List1!H$11,tisk!A899,0),"
","IČO ",OFFSET(List1!I$11,tisk!A899,0),"
 ","B.Ú. ",OFFSET(List1!J$11,tisk!A899,0)))</f>
        <v/>
      </c>
      <c r="D901" s="4" t="str">
        <f ca="1">IF(B900="","",OFFSET(List1!M$11,tisk!A899,0))</f>
        <v/>
      </c>
      <c r="E901" s="98"/>
      <c r="F901" s="43"/>
      <c r="G901" s="99"/>
      <c r="H901" s="100"/>
      <c r="I901" s="89"/>
      <c r="J901" s="99"/>
    </row>
    <row r="902" spans="1:10" s="1" customFormat="1" ht="30" customHeight="1" x14ac:dyDescent="0.25">
      <c r="A902" s="47">
        <f>ROW()/3-1</f>
        <v>299.66666666666669</v>
      </c>
      <c r="B902" s="97"/>
      <c r="C902" s="2" t="str">
        <f ca="1">IF(B900="","",CONCATENATE("Zástupce","
",OFFSET(List1!K$11,tisk!A899,0)))</f>
        <v/>
      </c>
      <c r="D902" s="4" t="str">
        <f ca="1">IF(B900="","",CONCATENATE("Dotace bude použita na:",OFFSET(List1!N$11,tisk!A899,0)))</f>
        <v/>
      </c>
      <c r="E902" s="98"/>
      <c r="F902" s="44" t="str">
        <f ca="1">IF(B900="","",OFFSET(List1!Q$11,tisk!A899,0))</f>
        <v/>
      </c>
      <c r="G902" s="99"/>
      <c r="H902" s="100"/>
      <c r="I902" s="89"/>
      <c r="J902" s="99"/>
    </row>
    <row r="903" spans="1:10" s="1" customFormat="1" ht="75" customHeight="1" x14ac:dyDescent="0.25">
      <c r="A903" s="47"/>
      <c r="B903" s="97" t="str">
        <f ca="1">IF(OFFSET(List1!B$11,tisk!A902,0)&gt;0,OFFSET(List1!B$11,tisk!A902,0),"")</f>
        <v/>
      </c>
      <c r="C903" s="2" t="str">
        <f ca="1">IF(B903="","",CONCATENATE(OFFSET(List1!C$11,tisk!A902,0),"
",OFFSET(List1!D$11,tisk!A902,0),"
",OFFSET(List1!E$11,tisk!A902,0),"
",OFFSET(List1!F$11,tisk!A902,0)))</f>
        <v/>
      </c>
      <c r="D903" s="72" t="str">
        <f ca="1">IF(B903="","",OFFSET(List1!L$11,tisk!A902,0))</f>
        <v/>
      </c>
      <c r="E903" s="98" t="str">
        <f ca="1">IF(B903="","",OFFSET(List1!O$11,tisk!A902,0))</f>
        <v/>
      </c>
      <c r="F903" s="44" t="str">
        <f ca="1">IF(B903="","",OFFSET(List1!P$11,tisk!A902,0))</f>
        <v/>
      </c>
      <c r="G903" s="99" t="str">
        <f ca="1">IF(B903="","",OFFSET(List1!R$11,tisk!A902,0))</f>
        <v/>
      </c>
      <c r="H903" s="100" t="str">
        <f ca="1">IF(B903="","",OFFSET(List1!S$11,tisk!A902,0))</f>
        <v/>
      </c>
      <c r="I903" s="89"/>
      <c r="J903" s="99" t="str">
        <f ca="1">IF(B903="","",OFFSET(List1!T$11,tisk!A902,0))</f>
        <v/>
      </c>
    </row>
    <row r="904" spans="1:10" s="1" customFormat="1" ht="75" customHeight="1" x14ac:dyDescent="0.25">
      <c r="A904" s="47"/>
      <c r="B904" s="97"/>
      <c r="C904" s="2" t="str">
        <f ca="1">IF(B903="","",CONCATENATE("Okres ",OFFSET(List1!G$11,tisk!A902,0),"
","Právní forma","
",OFFSET(List1!H$11,tisk!A902,0),"
","IČO ",OFFSET(List1!I$11,tisk!A902,0),"
 ","B.Ú. ",OFFSET(List1!J$11,tisk!A902,0)))</f>
        <v/>
      </c>
      <c r="D904" s="4" t="str">
        <f ca="1">IF(B903="","",OFFSET(List1!M$11,tisk!A902,0))</f>
        <v/>
      </c>
      <c r="E904" s="98"/>
      <c r="F904" s="43"/>
      <c r="G904" s="99"/>
      <c r="H904" s="100"/>
      <c r="I904" s="89"/>
      <c r="J904" s="99"/>
    </row>
    <row r="905" spans="1:10" s="1" customFormat="1" ht="30" customHeight="1" x14ac:dyDescent="0.25">
      <c r="A905" s="47">
        <f>ROW()/3-1</f>
        <v>300.66666666666669</v>
      </c>
      <c r="B905" s="97"/>
      <c r="C905" s="2" t="str">
        <f ca="1">IF(B903="","",CONCATENATE("Zástupce","
",OFFSET(List1!K$11,tisk!A902,0)))</f>
        <v/>
      </c>
      <c r="D905" s="4" t="str">
        <f ca="1">IF(B903="","",CONCATENATE("Dotace bude použita na:",OFFSET(List1!N$11,tisk!A902,0)))</f>
        <v/>
      </c>
      <c r="E905" s="98"/>
      <c r="F905" s="44" t="str">
        <f ca="1">IF(B903="","",OFFSET(List1!Q$11,tisk!A902,0))</f>
        <v/>
      </c>
      <c r="G905" s="99"/>
      <c r="H905" s="100"/>
      <c r="I905" s="89"/>
      <c r="J905" s="99"/>
    </row>
    <row r="906" spans="1:10" s="1" customFormat="1" ht="75" customHeight="1" x14ac:dyDescent="0.25">
      <c r="A906" s="47"/>
      <c r="B906" s="97" t="str">
        <f ca="1">IF(OFFSET(List1!B$11,tisk!A905,0)&gt;0,OFFSET(List1!B$11,tisk!A905,0),"")</f>
        <v/>
      </c>
      <c r="C906" s="2" t="str">
        <f ca="1">IF(B906="","",CONCATENATE(OFFSET(List1!C$11,tisk!A905,0),"
",OFFSET(List1!D$11,tisk!A905,0),"
",OFFSET(List1!E$11,tisk!A905,0),"
",OFFSET(List1!F$11,tisk!A905,0)))</f>
        <v/>
      </c>
      <c r="D906" s="72" t="str">
        <f ca="1">IF(B906="","",OFFSET(List1!L$11,tisk!A905,0))</f>
        <v/>
      </c>
      <c r="E906" s="98" t="str">
        <f ca="1">IF(B906="","",OFFSET(List1!O$11,tisk!A905,0))</f>
        <v/>
      </c>
      <c r="F906" s="44" t="str">
        <f ca="1">IF(B906="","",OFFSET(List1!P$11,tisk!A905,0))</f>
        <v/>
      </c>
      <c r="G906" s="99" t="str">
        <f ca="1">IF(B906="","",OFFSET(List1!R$11,tisk!A905,0))</f>
        <v/>
      </c>
      <c r="H906" s="100" t="str">
        <f ca="1">IF(B906="","",OFFSET(List1!S$11,tisk!A905,0))</f>
        <v/>
      </c>
      <c r="I906" s="89"/>
      <c r="J906" s="99" t="str">
        <f ca="1">IF(B906="","",OFFSET(List1!T$11,tisk!A905,0))</f>
        <v/>
      </c>
    </row>
    <row r="907" spans="1:10" s="1" customFormat="1" ht="75" customHeight="1" x14ac:dyDescent="0.25">
      <c r="A907" s="47"/>
      <c r="B907" s="97"/>
      <c r="C907" s="2" t="str">
        <f ca="1">IF(B906="","",CONCATENATE("Okres ",OFFSET(List1!G$11,tisk!A905,0),"
","Právní forma","
",OFFSET(List1!H$11,tisk!A905,0),"
","IČO ",OFFSET(List1!I$11,tisk!A905,0),"
 ","B.Ú. ",OFFSET(List1!J$11,tisk!A905,0)))</f>
        <v/>
      </c>
      <c r="D907" s="4" t="str">
        <f ca="1">IF(B906="","",OFFSET(List1!M$11,tisk!A905,0))</f>
        <v/>
      </c>
      <c r="E907" s="98"/>
      <c r="F907" s="43"/>
      <c r="G907" s="99"/>
      <c r="H907" s="100"/>
      <c r="I907" s="89"/>
      <c r="J907" s="99"/>
    </row>
    <row r="908" spans="1:10" s="1" customFormat="1" ht="30" customHeight="1" x14ac:dyDescent="0.25">
      <c r="A908" s="47">
        <f>ROW()/3-1</f>
        <v>301.66666666666669</v>
      </c>
      <c r="B908" s="97"/>
      <c r="C908" s="2" t="str">
        <f ca="1">IF(B906="","",CONCATENATE("Zástupce","
",OFFSET(List1!K$11,tisk!A905,0)))</f>
        <v/>
      </c>
      <c r="D908" s="4" t="str">
        <f ca="1">IF(B906="","",CONCATENATE("Dotace bude použita na:",OFFSET(List1!N$11,tisk!A905,0)))</f>
        <v/>
      </c>
      <c r="E908" s="98"/>
      <c r="F908" s="44" t="str">
        <f ca="1">IF(B906="","",OFFSET(List1!Q$11,tisk!A905,0))</f>
        <v/>
      </c>
      <c r="G908" s="99"/>
      <c r="H908" s="100"/>
      <c r="I908" s="89"/>
      <c r="J908" s="99"/>
    </row>
    <row r="909" spans="1:10" s="1" customFormat="1" ht="75" customHeight="1" x14ac:dyDescent="0.25">
      <c r="A909" s="47"/>
      <c r="B909" s="97" t="str">
        <f ca="1">IF(OFFSET(List1!B$11,tisk!A908,0)&gt;0,OFFSET(List1!B$11,tisk!A908,0),"")</f>
        <v/>
      </c>
      <c r="C909" s="2" t="str">
        <f ca="1">IF(B909="","",CONCATENATE(OFFSET(List1!C$11,tisk!A908,0),"
",OFFSET(List1!D$11,tisk!A908,0),"
",OFFSET(List1!E$11,tisk!A908,0),"
",OFFSET(List1!F$11,tisk!A908,0)))</f>
        <v/>
      </c>
      <c r="D909" s="72" t="str">
        <f ca="1">IF(B909="","",OFFSET(List1!L$11,tisk!A908,0))</f>
        <v/>
      </c>
      <c r="E909" s="98" t="str">
        <f ca="1">IF(B909="","",OFFSET(List1!O$11,tisk!A908,0))</f>
        <v/>
      </c>
      <c r="F909" s="44" t="str">
        <f ca="1">IF(B909="","",OFFSET(List1!P$11,tisk!A908,0))</f>
        <v/>
      </c>
      <c r="G909" s="99" t="str">
        <f ca="1">IF(B909="","",OFFSET(List1!R$11,tisk!A908,0))</f>
        <v/>
      </c>
      <c r="H909" s="100" t="str">
        <f ca="1">IF(B909="","",OFFSET(List1!S$11,tisk!A908,0))</f>
        <v/>
      </c>
      <c r="I909" s="89"/>
      <c r="J909" s="99" t="str">
        <f ca="1">IF(B909="","",OFFSET(List1!T$11,tisk!A908,0))</f>
        <v/>
      </c>
    </row>
    <row r="910" spans="1:10" s="1" customFormat="1" ht="75" customHeight="1" x14ac:dyDescent="0.25">
      <c r="A910" s="47"/>
      <c r="B910" s="97"/>
      <c r="C910" s="2" t="str">
        <f ca="1">IF(B909="","",CONCATENATE("Okres ",OFFSET(List1!G$11,tisk!A908,0),"
","Právní forma","
",OFFSET(List1!H$11,tisk!A908,0),"
","IČO ",OFFSET(List1!I$11,tisk!A908,0),"
 ","B.Ú. ",OFFSET(List1!J$11,tisk!A908,0)))</f>
        <v/>
      </c>
      <c r="D910" s="4" t="str">
        <f ca="1">IF(B909="","",OFFSET(List1!M$11,tisk!A908,0))</f>
        <v/>
      </c>
      <c r="E910" s="98"/>
      <c r="F910" s="43"/>
      <c r="G910" s="99"/>
      <c r="H910" s="100"/>
      <c r="I910" s="89"/>
      <c r="J910" s="99"/>
    </row>
    <row r="911" spans="1:10" s="1" customFormat="1" ht="30" customHeight="1" x14ac:dyDescent="0.25">
      <c r="A911" s="47">
        <f>ROW()/3-1</f>
        <v>302.66666666666669</v>
      </c>
      <c r="B911" s="97"/>
      <c r="C911" s="2" t="str">
        <f ca="1">IF(B909="","",CONCATENATE("Zástupce","
",OFFSET(List1!K$11,tisk!A908,0)))</f>
        <v/>
      </c>
      <c r="D911" s="4" t="str">
        <f ca="1">IF(B909="","",CONCATENATE("Dotace bude použita na:",OFFSET(List1!N$11,tisk!A908,0)))</f>
        <v/>
      </c>
      <c r="E911" s="98"/>
      <c r="F911" s="44" t="str">
        <f ca="1">IF(B909="","",OFFSET(List1!Q$11,tisk!A908,0))</f>
        <v/>
      </c>
      <c r="G911" s="99"/>
      <c r="H911" s="100"/>
      <c r="I911" s="89"/>
      <c r="J911" s="99"/>
    </row>
    <row r="912" spans="1:10" s="1" customFormat="1" ht="75" customHeight="1" x14ac:dyDescent="0.25">
      <c r="A912" s="47"/>
      <c r="B912" s="97" t="str">
        <f ca="1">IF(OFFSET(List1!B$11,tisk!A911,0)&gt;0,OFFSET(List1!B$11,tisk!A911,0),"")</f>
        <v/>
      </c>
      <c r="C912" s="2" t="str">
        <f ca="1">IF(B912="","",CONCATENATE(OFFSET(List1!C$11,tisk!A911,0),"
",OFFSET(List1!D$11,tisk!A911,0),"
",OFFSET(List1!E$11,tisk!A911,0),"
",OFFSET(List1!F$11,tisk!A911,0)))</f>
        <v/>
      </c>
      <c r="D912" s="72" t="str">
        <f ca="1">IF(B912="","",OFFSET(List1!L$11,tisk!A911,0))</f>
        <v/>
      </c>
      <c r="E912" s="98" t="str">
        <f ca="1">IF(B912="","",OFFSET(List1!O$11,tisk!A911,0))</f>
        <v/>
      </c>
      <c r="F912" s="44" t="str">
        <f ca="1">IF(B912="","",OFFSET(List1!P$11,tisk!A911,0))</f>
        <v/>
      </c>
      <c r="G912" s="99" t="str">
        <f ca="1">IF(B912="","",OFFSET(List1!R$11,tisk!A911,0))</f>
        <v/>
      </c>
      <c r="H912" s="100" t="str">
        <f ca="1">IF(B912="","",OFFSET(List1!S$11,tisk!A911,0))</f>
        <v/>
      </c>
      <c r="I912" s="89"/>
      <c r="J912" s="99" t="str">
        <f ca="1">IF(B912="","",OFFSET(List1!T$11,tisk!A911,0))</f>
        <v/>
      </c>
    </row>
    <row r="913" spans="1:10" s="1" customFormat="1" ht="75" customHeight="1" x14ac:dyDescent="0.25">
      <c r="A913" s="47"/>
      <c r="B913" s="97"/>
      <c r="C913" s="2" t="str">
        <f ca="1">IF(B912="","",CONCATENATE("Okres ",OFFSET(List1!G$11,tisk!A911,0),"
","Právní forma","
",OFFSET(List1!H$11,tisk!A911,0),"
","IČO ",OFFSET(List1!I$11,tisk!A911,0),"
 ","B.Ú. ",OFFSET(List1!J$11,tisk!A911,0)))</f>
        <v/>
      </c>
      <c r="D913" s="4" t="str">
        <f ca="1">IF(B912="","",OFFSET(List1!M$11,tisk!A911,0))</f>
        <v/>
      </c>
      <c r="E913" s="98"/>
      <c r="F913" s="43"/>
      <c r="G913" s="99"/>
      <c r="H913" s="100"/>
      <c r="I913" s="89"/>
      <c r="J913" s="99"/>
    </row>
    <row r="914" spans="1:10" s="1" customFormat="1" ht="30" customHeight="1" x14ac:dyDescent="0.25">
      <c r="A914" s="47">
        <f>ROW()/3-1</f>
        <v>303.66666666666669</v>
      </c>
      <c r="B914" s="97"/>
      <c r="C914" s="2" t="str">
        <f ca="1">IF(B912="","",CONCATENATE("Zástupce","
",OFFSET(List1!K$11,tisk!A911,0)))</f>
        <v/>
      </c>
      <c r="D914" s="4" t="str">
        <f ca="1">IF(B912="","",CONCATENATE("Dotace bude použita na:",OFFSET(List1!N$11,tisk!A911,0)))</f>
        <v/>
      </c>
      <c r="E914" s="98"/>
      <c r="F914" s="44" t="str">
        <f ca="1">IF(B912="","",OFFSET(List1!Q$11,tisk!A911,0))</f>
        <v/>
      </c>
      <c r="G914" s="99"/>
      <c r="H914" s="100"/>
      <c r="I914" s="89"/>
      <c r="J914" s="99"/>
    </row>
    <row r="915" spans="1:10" s="1" customFormat="1" ht="75" customHeight="1" x14ac:dyDescent="0.25">
      <c r="A915" s="47"/>
      <c r="B915" s="97" t="str">
        <f ca="1">IF(OFFSET(List1!B$11,tisk!A914,0)&gt;0,OFFSET(List1!B$11,tisk!A914,0),"")</f>
        <v/>
      </c>
      <c r="C915" s="2" t="str">
        <f ca="1">IF(B915="","",CONCATENATE(OFFSET(List1!C$11,tisk!A914,0),"
",OFFSET(List1!D$11,tisk!A914,0),"
",OFFSET(List1!E$11,tisk!A914,0),"
",OFFSET(List1!F$11,tisk!A914,0)))</f>
        <v/>
      </c>
      <c r="D915" s="72" t="str">
        <f ca="1">IF(B915="","",OFFSET(List1!L$11,tisk!A914,0))</f>
        <v/>
      </c>
      <c r="E915" s="98" t="str">
        <f ca="1">IF(B915="","",OFFSET(List1!O$11,tisk!A914,0))</f>
        <v/>
      </c>
      <c r="F915" s="44" t="str">
        <f ca="1">IF(B915="","",OFFSET(List1!P$11,tisk!A914,0))</f>
        <v/>
      </c>
      <c r="G915" s="99" t="str">
        <f ca="1">IF(B915="","",OFFSET(List1!R$11,tisk!A914,0))</f>
        <v/>
      </c>
      <c r="H915" s="100" t="str">
        <f ca="1">IF(B915="","",OFFSET(List1!S$11,tisk!A914,0))</f>
        <v/>
      </c>
      <c r="I915" s="89"/>
      <c r="J915" s="99" t="str">
        <f ca="1">IF(B915="","",OFFSET(List1!T$11,tisk!A914,0))</f>
        <v/>
      </c>
    </row>
    <row r="916" spans="1:10" s="1" customFormat="1" ht="75" customHeight="1" x14ac:dyDescent="0.25">
      <c r="A916" s="47"/>
      <c r="B916" s="97"/>
      <c r="C916" s="2" t="str">
        <f ca="1">IF(B915="","",CONCATENATE("Okres ",OFFSET(List1!G$11,tisk!A914,0),"
","Právní forma","
",OFFSET(List1!H$11,tisk!A914,0),"
","IČO ",OFFSET(List1!I$11,tisk!A914,0),"
 ","B.Ú. ",OFFSET(List1!J$11,tisk!A914,0)))</f>
        <v/>
      </c>
      <c r="D916" s="4" t="str">
        <f ca="1">IF(B915="","",OFFSET(List1!M$11,tisk!A914,0))</f>
        <v/>
      </c>
      <c r="E916" s="98"/>
      <c r="F916" s="43"/>
      <c r="G916" s="99"/>
      <c r="H916" s="100"/>
      <c r="I916" s="89"/>
      <c r="J916" s="99"/>
    </row>
    <row r="917" spans="1:10" s="1" customFormat="1" ht="30" customHeight="1" x14ac:dyDescent="0.25">
      <c r="A917" s="47">
        <f>ROW()/3-1</f>
        <v>304.66666666666669</v>
      </c>
      <c r="B917" s="97"/>
      <c r="C917" s="2" t="str">
        <f ca="1">IF(B915="","",CONCATENATE("Zástupce","
",OFFSET(List1!K$11,tisk!A914,0)))</f>
        <v/>
      </c>
      <c r="D917" s="4" t="str">
        <f ca="1">IF(B915="","",CONCATENATE("Dotace bude použita na:",OFFSET(List1!N$11,tisk!A914,0)))</f>
        <v/>
      </c>
      <c r="E917" s="98"/>
      <c r="F917" s="44" t="str">
        <f ca="1">IF(B915="","",OFFSET(List1!Q$11,tisk!A914,0))</f>
        <v/>
      </c>
      <c r="G917" s="99"/>
      <c r="H917" s="100"/>
      <c r="I917" s="89"/>
      <c r="J917" s="99"/>
    </row>
    <row r="918" spans="1:10" s="1" customFormat="1" ht="75" customHeight="1" x14ac:dyDescent="0.25">
      <c r="A918" s="47"/>
      <c r="B918" s="97" t="str">
        <f ca="1">IF(OFFSET(List1!B$11,tisk!A917,0)&gt;0,OFFSET(List1!B$11,tisk!A917,0),"")</f>
        <v/>
      </c>
      <c r="C918" s="2" t="str">
        <f ca="1">IF(B918="","",CONCATENATE(OFFSET(List1!C$11,tisk!A917,0),"
",OFFSET(List1!D$11,tisk!A917,0),"
",OFFSET(List1!E$11,tisk!A917,0),"
",OFFSET(List1!F$11,tisk!A917,0)))</f>
        <v/>
      </c>
      <c r="D918" s="72" t="str">
        <f ca="1">IF(B918="","",OFFSET(List1!L$11,tisk!A917,0))</f>
        <v/>
      </c>
      <c r="E918" s="98" t="str">
        <f ca="1">IF(B918="","",OFFSET(List1!O$11,tisk!A917,0))</f>
        <v/>
      </c>
      <c r="F918" s="44" t="str">
        <f ca="1">IF(B918="","",OFFSET(List1!P$11,tisk!A917,0))</f>
        <v/>
      </c>
      <c r="G918" s="99" t="str">
        <f ca="1">IF(B918="","",OFFSET(List1!R$11,tisk!A917,0))</f>
        <v/>
      </c>
      <c r="H918" s="100" t="str">
        <f ca="1">IF(B918="","",OFFSET(List1!S$11,tisk!A917,0))</f>
        <v/>
      </c>
      <c r="I918" s="89"/>
      <c r="J918" s="99" t="str">
        <f ca="1">IF(B918="","",OFFSET(List1!T$11,tisk!A917,0))</f>
        <v/>
      </c>
    </row>
    <row r="919" spans="1:10" s="1" customFormat="1" ht="75" customHeight="1" x14ac:dyDescent="0.25">
      <c r="A919" s="47"/>
      <c r="B919" s="97"/>
      <c r="C919" s="2" t="str">
        <f ca="1">IF(B918="","",CONCATENATE("Okres ",OFFSET(List1!G$11,tisk!A917,0),"
","Právní forma","
",OFFSET(List1!H$11,tisk!A917,0),"
","IČO ",OFFSET(List1!I$11,tisk!A917,0),"
 ","B.Ú. ",OFFSET(List1!J$11,tisk!A917,0)))</f>
        <v/>
      </c>
      <c r="D919" s="4" t="str">
        <f ca="1">IF(B918="","",OFFSET(List1!M$11,tisk!A917,0))</f>
        <v/>
      </c>
      <c r="E919" s="98"/>
      <c r="F919" s="43"/>
      <c r="G919" s="99"/>
      <c r="H919" s="100"/>
      <c r="I919" s="89"/>
      <c r="J919" s="99"/>
    </row>
    <row r="920" spans="1:10" s="1" customFormat="1" ht="30" customHeight="1" x14ac:dyDescent="0.25">
      <c r="A920" s="47">
        <f>ROW()/3-1</f>
        <v>305.66666666666669</v>
      </c>
      <c r="B920" s="97"/>
      <c r="C920" s="2" t="str">
        <f ca="1">IF(B918="","",CONCATENATE("Zástupce","
",OFFSET(List1!K$11,tisk!A917,0)))</f>
        <v/>
      </c>
      <c r="D920" s="4" t="str">
        <f ca="1">IF(B918="","",CONCATENATE("Dotace bude použita na:",OFFSET(List1!N$11,tisk!A917,0)))</f>
        <v/>
      </c>
      <c r="E920" s="98"/>
      <c r="F920" s="44" t="str">
        <f ca="1">IF(B918="","",OFFSET(List1!Q$11,tisk!A917,0))</f>
        <v/>
      </c>
      <c r="G920" s="99"/>
      <c r="H920" s="100"/>
      <c r="I920" s="89"/>
      <c r="J920" s="99"/>
    </row>
    <row r="921" spans="1:10" s="1" customFormat="1" ht="75" customHeight="1" x14ac:dyDescent="0.25">
      <c r="A921" s="47"/>
      <c r="B921" s="97" t="str">
        <f ca="1">IF(OFFSET(List1!B$11,tisk!A920,0)&gt;0,OFFSET(List1!B$11,tisk!A920,0),"")</f>
        <v/>
      </c>
      <c r="C921" s="2" t="str">
        <f ca="1">IF(B921="","",CONCATENATE(OFFSET(List1!C$11,tisk!A920,0),"
",OFFSET(List1!D$11,tisk!A920,0),"
",OFFSET(List1!E$11,tisk!A920,0),"
",OFFSET(List1!F$11,tisk!A920,0)))</f>
        <v/>
      </c>
      <c r="D921" s="72" t="str">
        <f ca="1">IF(B921="","",OFFSET(List1!L$11,tisk!A920,0))</f>
        <v/>
      </c>
      <c r="E921" s="98" t="str">
        <f ca="1">IF(B921="","",OFFSET(List1!O$11,tisk!A920,0))</f>
        <v/>
      </c>
      <c r="F921" s="44" t="str">
        <f ca="1">IF(B921="","",OFFSET(List1!P$11,tisk!A920,0))</f>
        <v/>
      </c>
      <c r="G921" s="99" t="str">
        <f ca="1">IF(B921="","",OFFSET(List1!R$11,tisk!A920,0))</f>
        <v/>
      </c>
      <c r="H921" s="100" t="str">
        <f ca="1">IF(B921="","",OFFSET(List1!S$11,tisk!A920,0))</f>
        <v/>
      </c>
      <c r="I921" s="89"/>
      <c r="J921" s="99" t="str">
        <f ca="1">IF(B921="","",OFFSET(List1!T$11,tisk!A920,0))</f>
        <v/>
      </c>
    </row>
    <row r="922" spans="1:10" s="1" customFormat="1" ht="75" customHeight="1" x14ac:dyDescent="0.25">
      <c r="A922" s="47"/>
      <c r="B922" s="97"/>
      <c r="C922" s="2" t="str">
        <f ca="1">IF(B921="","",CONCATENATE("Okres ",OFFSET(List1!G$11,tisk!A920,0),"
","Právní forma","
",OFFSET(List1!H$11,tisk!A920,0),"
","IČO ",OFFSET(List1!I$11,tisk!A920,0),"
 ","B.Ú. ",OFFSET(List1!J$11,tisk!A920,0)))</f>
        <v/>
      </c>
      <c r="D922" s="4" t="str">
        <f ca="1">IF(B921="","",OFFSET(List1!M$11,tisk!A920,0))</f>
        <v/>
      </c>
      <c r="E922" s="98"/>
      <c r="F922" s="43"/>
      <c r="G922" s="99"/>
      <c r="H922" s="100"/>
      <c r="I922" s="89"/>
      <c r="J922" s="99"/>
    </row>
    <row r="923" spans="1:10" s="1" customFormat="1" ht="30" customHeight="1" x14ac:dyDescent="0.25">
      <c r="A923" s="47">
        <f>ROW()/3-1</f>
        <v>306.66666666666669</v>
      </c>
      <c r="B923" s="97"/>
      <c r="C923" s="2" t="str">
        <f ca="1">IF(B921="","",CONCATENATE("Zástupce","
",OFFSET(List1!K$11,tisk!A920,0)))</f>
        <v/>
      </c>
      <c r="D923" s="4" t="str">
        <f ca="1">IF(B921="","",CONCATENATE("Dotace bude použita na:",OFFSET(List1!N$11,tisk!A920,0)))</f>
        <v/>
      </c>
      <c r="E923" s="98"/>
      <c r="F923" s="44" t="str">
        <f ca="1">IF(B921="","",OFFSET(List1!Q$11,tisk!A920,0))</f>
        <v/>
      </c>
      <c r="G923" s="99"/>
      <c r="H923" s="100"/>
      <c r="I923" s="89"/>
      <c r="J923" s="99"/>
    </row>
    <row r="924" spans="1:10" s="1" customFormat="1" ht="75" customHeight="1" x14ac:dyDescent="0.25">
      <c r="A924" s="47"/>
      <c r="B924" s="97" t="str">
        <f ca="1">IF(OFFSET(List1!B$11,tisk!A923,0)&gt;0,OFFSET(List1!B$11,tisk!A923,0),"")</f>
        <v/>
      </c>
      <c r="C924" s="2" t="str">
        <f ca="1">IF(B924="","",CONCATENATE(OFFSET(List1!C$11,tisk!A923,0),"
",OFFSET(List1!D$11,tisk!A923,0),"
",OFFSET(List1!E$11,tisk!A923,0),"
",OFFSET(List1!F$11,tisk!A923,0)))</f>
        <v/>
      </c>
      <c r="D924" s="72" t="str">
        <f ca="1">IF(B924="","",OFFSET(List1!L$11,tisk!A923,0))</f>
        <v/>
      </c>
      <c r="E924" s="98" t="str">
        <f ca="1">IF(B924="","",OFFSET(List1!O$11,tisk!A923,0))</f>
        <v/>
      </c>
      <c r="F924" s="44" t="str">
        <f ca="1">IF(B924="","",OFFSET(List1!P$11,tisk!A923,0))</f>
        <v/>
      </c>
      <c r="G924" s="99" t="str">
        <f ca="1">IF(B924="","",OFFSET(List1!R$11,tisk!A923,0))</f>
        <v/>
      </c>
      <c r="H924" s="100" t="str">
        <f ca="1">IF(B924="","",OFFSET(List1!S$11,tisk!A923,0))</f>
        <v/>
      </c>
      <c r="I924" s="89"/>
      <c r="J924" s="99" t="str">
        <f ca="1">IF(B924="","",OFFSET(List1!T$11,tisk!A923,0))</f>
        <v/>
      </c>
    </row>
    <row r="925" spans="1:10" s="1" customFormat="1" ht="75" customHeight="1" x14ac:dyDescent="0.25">
      <c r="A925" s="47"/>
      <c r="B925" s="97"/>
      <c r="C925" s="2" t="str">
        <f ca="1">IF(B924="","",CONCATENATE("Okres ",OFFSET(List1!G$11,tisk!A923,0),"
","Právní forma","
",OFFSET(List1!H$11,tisk!A923,0),"
","IČO ",OFFSET(List1!I$11,tisk!A923,0),"
 ","B.Ú. ",OFFSET(List1!J$11,tisk!A923,0)))</f>
        <v/>
      </c>
      <c r="D925" s="4" t="str">
        <f ca="1">IF(B924="","",OFFSET(List1!M$11,tisk!A923,0))</f>
        <v/>
      </c>
      <c r="E925" s="98"/>
      <c r="F925" s="43"/>
      <c r="G925" s="99"/>
      <c r="H925" s="100"/>
      <c r="I925" s="89"/>
      <c r="J925" s="99"/>
    </row>
    <row r="926" spans="1:10" s="1" customFormat="1" ht="30" customHeight="1" x14ac:dyDescent="0.25">
      <c r="A926" s="47">
        <f>ROW()/3-1</f>
        <v>307.66666666666669</v>
      </c>
      <c r="B926" s="97"/>
      <c r="C926" s="2" t="str">
        <f ca="1">IF(B924="","",CONCATENATE("Zástupce","
",OFFSET(List1!K$11,tisk!A923,0)))</f>
        <v/>
      </c>
      <c r="D926" s="4" t="str">
        <f ca="1">IF(B924="","",CONCATENATE("Dotace bude použita na:",OFFSET(List1!N$11,tisk!A923,0)))</f>
        <v/>
      </c>
      <c r="E926" s="98"/>
      <c r="F926" s="44" t="str">
        <f ca="1">IF(B924="","",OFFSET(List1!Q$11,tisk!A923,0))</f>
        <v/>
      </c>
      <c r="G926" s="99"/>
      <c r="H926" s="100"/>
      <c r="I926" s="89"/>
      <c r="J926" s="99"/>
    </row>
    <row r="927" spans="1:10" s="1" customFormat="1" ht="75" customHeight="1" x14ac:dyDescent="0.25">
      <c r="A927" s="47"/>
      <c r="B927" s="97" t="str">
        <f ca="1">IF(OFFSET(List1!B$11,tisk!A926,0)&gt;0,OFFSET(List1!B$11,tisk!A926,0),"")</f>
        <v/>
      </c>
      <c r="C927" s="2" t="str">
        <f ca="1">IF(B927="","",CONCATENATE(OFFSET(List1!C$11,tisk!A926,0),"
",OFFSET(List1!D$11,tisk!A926,0),"
",OFFSET(List1!E$11,tisk!A926,0),"
",OFFSET(List1!F$11,tisk!A926,0)))</f>
        <v/>
      </c>
      <c r="D927" s="72" t="str">
        <f ca="1">IF(B927="","",OFFSET(List1!L$11,tisk!A926,0))</f>
        <v/>
      </c>
      <c r="E927" s="98" t="str">
        <f ca="1">IF(B927="","",OFFSET(List1!O$11,tisk!A926,0))</f>
        <v/>
      </c>
      <c r="F927" s="44" t="str">
        <f ca="1">IF(B927="","",OFFSET(List1!P$11,tisk!A926,0))</f>
        <v/>
      </c>
      <c r="G927" s="99" t="str">
        <f ca="1">IF(B927="","",OFFSET(List1!R$11,tisk!A926,0))</f>
        <v/>
      </c>
      <c r="H927" s="100" t="str">
        <f ca="1">IF(B927="","",OFFSET(List1!S$11,tisk!A926,0))</f>
        <v/>
      </c>
      <c r="I927" s="89"/>
      <c r="J927" s="99" t="str">
        <f ca="1">IF(B927="","",OFFSET(List1!T$11,tisk!A926,0))</f>
        <v/>
      </c>
    </row>
    <row r="928" spans="1:10" s="1" customFormat="1" ht="75" customHeight="1" x14ac:dyDescent="0.25">
      <c r="A928" s="47"/>
      <c r="B928" s="97"/>
      <c r="C928" s="2" t="str">
        <f ca="1">IF(B927="","",CONCATENATE("Okres ",OFFSET(List1!G$11,tisk!A926,0),"
","Právní forma","
",OFFSET(List1!H$11,tisk!A926,0),"
","IČO ",OFFSET(List1!I$11,tisk!A926,0),"
 ","B.Ú. ",OFFSET(List1!J$11,tisk!A926,0)))</f>
        <v/>
      </c>
      <c r="D928" s="4" t="str">
        <f ca="1">IF(B927="","",OFFSET(List1!M$11,tisk!A926,0))</f>
        <v/>
      </c>
      <c r="E928" s="98"/>
      <c r="F928" s="43"/>
      <c r="G928" s="99"/>
      <c r="H928" s="100"/>
      <c r="I928" s="89"/>
      <c r="J928" s="99"/>
    </row>
    <row r="929" spans="1:10" s="1" customFormat="1" ht="30" customHeight="1" x14ac:dyDescent="0.25">
      <c r="A929" s="47">
        <f>ROW()/3-1</f>
        <v>308.66666666666669</v>
      </c>
      <c r="B929" s="97"/>
      <c r="C929" s="2" t="str">
        <f ca="1">IF(B927="","",CONCATENATE("Zástupce","
",OFFSET(List1!K$11,tisk!A926,0)))</f>
        <v/>
      </c>
      <c r="D929" s="4" t="str">
        <f ca="1">IF(B927="","",CONCATENATE("Dotace bude použita na:",OFFSET(List1!N$11,tisk!A926,0)))</f>
        <v/>
      </c>
      <c r="E929" s="98"/>
      <c r="F929" s="44" t="str">
        <f ca="1">IF(B927="","",OFFSET(List1!Q$11,tisk!A926,0))</f>
        <v/>
      </c>
      <c r="G929" s="99"/>
      <c r="H929" s="100"/>
      <c r="I929" s="89"/>
      <c r="J929" s="99"/>
    </row>
    <row r="930" spans="1:10" s="1" customFormat="1" ht="75" customHeight="1" x14ac:dyDescent="0.25">
      <c r="A930" s="47"/>
      <c r="B930" s="97" t="str">
        <f ca="1">IF(OFFSET(List1!B$11,tisk!A929,0)&gt;0,OFFSET(List1!B$11,tisk!A929,0),"")</f>
        <v/>
      </c>
      <c r="C930" s="2" t="str">
        <f ca="1">IF(B930="","",CONCATENATE(OFFSET(List1!C$11,tisk!A929,0),"
",OFFSET(List1!D$11,tisk!A929,0),"
",OFFSET(List1!E$11,tisk!A929,0),"
",OFFSET(List1!F$11,tisk!A929,0)))</f>
        <v/>
      </c>
      <c r="D930" s="72" t="str">
        <f ca="1">IF(B930="","",OFFSET(List1!L$11,tisk!A929,0))</f>
        <v/>
      </c>
      <c r="E930" s="98" t="str">
        <f ca="1">IF(B930="","",OFFSET(List1!O$11,tisk!A929,0))</f>
        <v/>
      </c>
      <c r="F930" s="44" t="str">
        <f ca="1">IF(B930="","",OFFSET(List1!P$11,tisk!A929,0))</f>
        <v/>
      </c>
      <c r="G930" s="99" t="str">
        <f ca="1">IF(B930="","",OFFSET(List1!R$11,tisk!A929,0))</f>
        <v/>
      </c>
      <c r="H930" s="100" t="str">
        <f ca="1">IF(B930="","",OFFSET(List1!S$11,tisk!A929,0))</f>
        <v/>
      </c>
      <c r="I930" s="89"/>
      <c r="J930" s="99" t="str">
        <f ca="1">IF(B930="","",OFFSET(List1!T$11,tisk!A929,0))</f>
        <v/>
      </c>
    </row>
    <row r="931" spans="1:10" s="1" customFormat="1" ht="75" customHeight="1" x14ac:dyDescent="0.25">
      <c r="A931" s="47"/>
      <c r="B931" s="97"/>
      <c r="C931" s="2" t="str">
        <f ca="1">IF(B930="","",CONCATENATE("Okres ",OFFSET(List1!G$11,tisk!A929,0),"
","Právní forma","
",OFFSET(List1!H$11,tisk!A929,0),"
","IČO ",OFFSET(List1!I$11,tisk!A929,0),"
 ","B.Ú. ",OFFSET(List1!J$11,tisk!A929,0)))</f>
        <v/>
      </c>
      <c r="D931" s="4" t="str">
        <f ca="1">IF(B930="","",OFFSET(List1!M$11,tisk!A929,0))</f>
        <v/>
      </c>
      <c r="E931" s="98"/>
      <c r="F931" s="43"/>
      <c r="G931" s="99"/>
      <c r="H931" s="100"/>
      <c r="I931" s="89"/>
      <c r="J931" s="99"/>
    </row>
    <row r="932" spans="1:10" s="1" customFormat="1" ht="30" customHeight="1" x14ac:dyDescent="0.25">
      <c r="A932" s="47">
        <f>ROW()/3-1</f>
        <v>309.66666666666669</v>
      </c>
      <c r="B932" s="97"/>
      <c r="C932" s="2" t="str">
        <f ca="1">IF(B930="","",CONCATENATE("Zástupce","
",OFFSET(List1!K$11,tisk!A929,0)))</f>
        <v/>
      </c>
      <c r="D932" s="4" t="str">
        <f ca="1">IF(B930="","",CONCATENATE("Dotace bude použita na:",OFFSET(List1!N$11,tisk!A929,0)))</f>
        <v/>
      </c>
      <c r="E932" s="98"/>
      <c r="F932" s="44" t="str">
        <f ca="1">IF(B930="","",OFFSET(List1!Q$11,tisk!A929,0))</f>
        <v/>
      </c>
      <c r="G932" s="99"/>
      <c r="H932" s="100"/>
      <c r="I932" s="89"/>
      <c r="J932" s="99"/>
    </row>
    <row r="933" spans="1:10" s="1" customFormat="1" ht="75" customHeight="1" x14ac:dyDescent="0.25">
      <c r="A933" s="47"/>
      <c r="B933" s="97" t="str">
        <f ca="1">IF(OFFSET(List1!B$11,tisk!A932,0)&gt;0,OFFSET(List1!B$11,tisk!A932,0),"")</f>
        <v/>
      </c>
      <c r="C933" s="2" t="str">
        <f ca="1">IF(B933="","",CONCATENATE(OFFSET(List1!C$11,tisk!A932,0),"
",OFFSET(List1!D$11,tisk!A932,0),"
",OFFSET(List1!E$11,tisk!A932,0),"
",OFFSET(List1!F$11,tisk!A932,0)))</f>
        <v/>
      </c>
      <c r="D933" s="72" t="str">
        <f ca="1">IF(B933="","",OFFSET(List1!L$11,tisk!A932,0))</f>
        <v/>
      </c>
      <c r="E933" s="98" t="str">
        <f ca="1">IF(B933="","",OFFSET(List1!O$11,tisk!A932,0))</f>
        <v/>
      </c>
      <c r="F933" s="44" t="str">
        <f ca="1">IF(B933="","",OFFSET(List1!P$11,tisk!A932,0))</f>
        <v/>
      </c>
      <c r="G933" s="99" t="str">
        <f ca="1">IF(B933="","",OFFSET(List1!R$11,tisk!A932,0))</f>
        <v/>
      </c>
      <c r="H933" s="100" t="str">
        <f ca="1">IF(B933="","",OFFSET(List1!S$11,tisk!A932,0))</f>
        <v/>
      </c>
      <c r="I933" s="89"/>
      <c r="J933" s="99" t="str">
        <f ca="1">IF(B933="","",OFFSET(List1!T$11,tisk!A932,0))</f>
        <v/>
      </c>
    </row>
    <row r="934" spans="1:10" s="1" customFormat="1" ht="75" customHeight="1" x14ac:dyDescent="0.25">
      <c r="A934" s="47"/>
      <c r="B934" s="97"/>
      <c r="C934" s="2" t="str">
        <f ca="1">IF(B933="","",CONCATENATE("Okres ",OFFSET(List1!G$11,tisk!A932,0),"
","Právní forma","
",OFFSET(List1!H$11,tisk!A932,0),"
","IČO ",OFFSET(List1!I$11,tisk!A932,0),"
 ","B.Ú. ",OFFSET(List1!J$11,tisk!A932,0)))</f>
        <v/>
      </c>
      <c r="D934" s="4" t="str">
        <f ca="1">IF(B933="","",OFFSET(List1!M$11,tisk!A932,0))</f>
        <v/>
      </c>
      <c r="E934" s="98"/>
      <c r="F934" s="43"/>
      <c r="G934" s="99"/>
      <c r="H934" s="100"/>
      <c r="I934" s="89"/>
      <c r="J934" s="99"/>
    </row>
    <row r="935" spans="1:10" s="1" customFormat="1" ht="30" customHeight="1" x14ac:dyDescent="0.25">
      <c r="A935" s="47">
        <f>ROW()/3-1</f>
        <v>310.66666666666669</v>
      </c>
      <c r="B935" s="97"/>
      <c r="C935" s="2" t="str">
        <f ca="1">IF(B933="","",CONCATENATE("Zástupce","
",OFFSET(List1!K$11,tisk!A932,0)))</f>
        <v/>
      </c>
      <c r="D935" s="4" t="str">
        <f ca="1">IF(B933="","",CONCATENATE("Dotace bude použita na:",OFFSET(List1!N$11,tisk!A932,0)))</f>
        <v/>
      </c>
      <c r="E935" s="98"/>
      <c r="F935" s="44" t="str">
        <f ca="1">IF(B933="","",OFFSET(List1!Q$11,tisk!A932,0))</f>
        <v/>
      </c>
      <c r="G935" s="99"/>
      <c r="H935" s="100"/>
      <c r="I935" s="89"/>
      <c r="J935" s="99"/>
    </row>
    <row r="936" spans="1:10" s="1" customFormat="1" ht="75" customHeight="1" x14ac:dyDescent="0.25">
      <c r="A936" s="47"/>
      <c r="B936" s="97" t="str">
        <f ca="1">IF(OFFSET(List1!B$11,tisk!A935,0)&gt;0,OFFSET(List1!B$11,tisk!A935,0),"")</f>
        <v/>
      </c>
      <c r="C936" s="2" t="str">
        <f ca="1">IF(B936="","",CONCATENATE(OFFSET(List1!C$11,tisk!A935,0),"
",OFFSET(List1!D$11,tisk!A935,0),"
",OFFSET(List1!E$11,tisk!A935,0),"
",OFFSET(List1!F$11,tisk!A935,0)))</f>
        <v/>
      </c>
      <c r="D936" s="72" t="str">
        <f ca="1">IF(B936="","",OFFSET(List1!L$11,tisk!A935,0))</f>
        <v/>
      </c>
      <c r="E936" s="98" t="str">
        <f ca="1">IF(B936="","",OFFSET(List1!O$11,tisk!A935,0))</f>
        <v/>
      </c>
      <c r="F936" s="44" t="str">
        <f ca="1">IF(B936="","",OFFSET(List1!P$11,tisk!A935,0))</f>
        <v/>
      </c>
      <c r="G936" s="99" t="str">
        <f ca="1">IF(B936="","",OFFSET(List1!R$11,tisk!A935,0))</f>
        <v/>
      </c>
      <c r="H936" s="100" t="str">
        <f ca="1">IF(B936="","",OFFSET(List1!S$11,tisk!A935,0))</f>
        <v/>
      </c>
      <c r="I936" s="89"/>
      <c r="J936" s="99" t="str">
        <f ca="1">IF(B936="","",OFFSET(List1!T$11,tisk!A935,0))</f>
        <v/>
      </c>
    </row>
    <row r="937" spans="1:10" s="1" customFormat="1" ht="75" customHeight="1" x14ac:dyDescent="0.25">
      <c r="A937" s="47"/>
      <c r="B937" s="97"/>
      <c r="C937" s="2" t="str">
        <f ca="1">IF(B936="","",CONCATENATE("Okres ",OFFSET(List1!G$11,tisk!A935,0),"
","Právní forma","
",OFFSET(List1!H$11,tisk!A935,0),"
","IČO ",OFFSET(List1!I$11,tisk!A935,0),"
 ","B.Ú. ",OFFSET(List1!J$11,tisk!A935,0)))</f>
        <v/>
      </c>
      <c r="D937" s="4" t="str">
        <f ca="1">IF(B936="","",OFFSET(List1!M$11,tisk!A935,0))</f>
        <v/>
      </c>
      <c r="E937" s="98"/>
      <c r="F937" s="43"/>
      <c r="G937" s="99"/>
      <c r="H937" s="100"/>
      <c r="I937" s="89"/>
      <c r="J937" s="99"/>
    </row>
    <row r="938" spans="1:10" s="1" customFormat="1" ht="30" customHeight="1" x14ac:dyDescent="0.25">
      <c r="A938" s="47">
        <f>ROW()/3-1</f>
        <v>311.66666666666669</v>
      </c>
      <c r="B938" s="97"/>
      <c r="C938" s="2" t="str">
        <f ca="1">IF(B936="","",CONCATENATE("Zástupce","
",OFFSET(List1!K$11,tisk!A935,0)))</f>
        <v/>
      </c>
      <c r="D938" s="4" t="str">
        <f ca="1">IF(B936="","",CONCATENATE("Dotace bude použita na:",OFFSET(List1!N$11,tisk!A935,0)))</f>
        <v/>
      </c>
      <c r="E938" s="98"/>
      <c r="F938" s="44" t="str">
        <f ca="1">IF(B936="","",OFFSET(List1!Q$11,tisk!A935,0))</f>
        <v/>
      </c>
      <c r="G938" s="99"/>
      <c r="H938" s="100"/>
      <c r="I938" s="89"/>
      <c r="J938" s="99"/>
    </row>
    <row r="939" spans="1:10" s="1" customFormat="1" ht="75" customHeight="1" x14ac:dyDescent="0.25">
      <c r="A939" s="47"/>
      <c r="B939" s="97" t="str">
        <f ca="1">IF(OFFSET(List1!B$11,tisk!A938,0)&gt;0,OFFSET(List1!B$11,tisk!A938,0),"")</f>
        <v/>
      </c>
      <c r="C939" s="2" t="str">
        <f ca="1">IF(B939="","",CONCATENATE(OFFSET(List1!C$11,tisk!A938,0),"
",OFFSET(List1!D$11,tisk!A938,0),"
",OFFSET(List1!E$11,tisk!A938,0),"
",OFFSET(List1!F$11,tisk!A938,0)))</f>
        <v/>
      </c>
      <c r="D939" s="72" t="str">
        <f ca="1">IF(B939="","",OFFSET(List1!L$11,tisk!A938,0))</f>
        <v/>
      </c>
      <c r="E939" s="98" t="str">
        <f ca="1">IF(B939="","",OFFSET(List1!O$11,tisk!A938,0))</f>
        <v/>
      </c>
      <c r="F939" s="44" t="str">
        <f ca="1">IF(B939="","",OFFSET(List1!P$11,tisk!A938,0))</f>
        <v/>
      </c>
      <c r="G939" s="99" t="str">
        <f ca="1">IF(B939="","",OFFSET(List1!R$11,tisk!A938,0))</f>
        <v/>
      </c>
      <c r="H939" s="100" t="str">
        <f ca="1">IF(B939="","",OFFSET(List1!S$11,tisk!A938,0))</f>
        <v/>
      </c>
      <c r="I939" s="89"/>
      <c r="J939" s="99" t="str">
        <f ca="1">IF(B939="","",OFFSET(List1!T$11,tisk!A938,0))</f>
        <v/>
      </c>
    </row>
    <row r="940" spans="1:10" s="1" customFormat="1" ht="75" customHeight="1" x14ac:dyDescent="0.25">
      <c r="A940" s="47"/>
      <c r="B940" s="97"/>
      <c r="C940" s="2" t="str">
        <f ca="1">IF(B939="","",CONCATENATE("Okres ",OFFSET(List1!G$11,tisk!A938,0),"
","Právní forma","
",OFFSET(List1!H$11,tisk!A938,0),"
","IČO ",OFFSET(List1!I$11,tisk!A938,0),"
 ","B.Ú. ",OFFSET(List1!J$11,tisk!A938,0)))</f>
        <v/>
      </c>
      <c r="D940" s="4" t="str">
        <f ca="1">IF(B939="","",OFFSET(List1!M$11,tisk!A938,0))</f>
        <v/>
      </c>
      <c r="E940" s="98"/>
      <c r="F940" s="43"/>
      <c r="G940" s="99"/>
      <c r="H940" s="100"/>
      <c r="I940" s="89"/>
      <c r="J940" s="99"/>
    </row>
    <row r="941" spans="1:10" s="1" customFormat="1" ht="30" customHeight="1" x14ac:dyDescent="0.25">
      <c r="A941" s="47">
        <f>ROW()/3-1</f>
        <v>312.66666666666669</v>
      </c>
      <c r="B941" s="97"/>
      <c r="C941" s="2" t="str">
        <f ca="1">IF(B939="","",CONCATENATE("Zástupce","
",OFFSET(List1!K$11,tisk!A938,0)))</f>
        <v/>
      </c>
      <c r="D941" s="4" t="str">
        <f ca="1">IF(B939="","",CONCATENATE("Dotace bude použita na:",OFFSET(List1!N$11,tisk!A938,0)))</f>
        <v/>
      </c>
      <c r="E941" s="98"/>
      <c r="F941" s="44" t="str">
        <f ca="1">IF(B939="","",OFFSET(List1!Q$11,tisk!A938,0))</f>
        <v/>
      </c>
      <c r="G941" s="99"/>
      <c r="H941" s="100"/>
      <c r="I941" s="89"/>
      <c r="J941" s="99"/>
    </row>
    <row r="942" spans="1:10" s="1" customFormat="1" ht="75" customHeight="1" x14ac:dyDescent="0.25">
      <c r="A942" s="47"/>
      <c r="B942" s="97" t="str">
        <f ca="1">IF(OFFSET(List1!B$11,tisk!A941,0)&gt;0,OFFSET(List1!B$11,tisk!A941,0),"")</f>
        <v/>
      </c>
      <c r="C942" s="2" t="str">
        <f ca="1">IF(B942="","",CONCATENATE(OFFSET(List1!C$11,tisk!A941,0),"
",OFFSET(List1!D$11,tisk!A941,0),"
",OFFSET(List1!E$11,tisk!A941,0),"
",OFFSET(List1!F$11,tisk!A941,0)))</f>
        <v/>
      </c>
      <c r="D942" s="72" t="str">
        <f ca="1">IF(B942="","",OFFSET(List1!L$11,tisk!A941,0))</f>
        <v/>
      </c>
      <c r="E942" s="98" t="str">
        <f ca="1">IF(B942="","",OFFSET(List1!O$11,tisk!A941,0))</f>
        <v/>
      </c>
      <c r="F942" s="44" t="str">
        <f ca="1">IF(B942="","",OFFSET(List1!P$11,tisk!A941,0))</f>
        <v/>
      </c>
      <c r="G942" s="99" t="str">
        <f ca="1">IF(B942="","",OFFSET(List1!R$11,tisk!A941,0))</f>
        <v/>
      </c>
      <c r="H942" s="100" t="str">
        <f ca="1">IF(B942="","",OFFSET(List1!S$11,tisk!A941,0))</f>
        <v/>
      </c>
      <c r="I942" s="89"/>
      <c r="J942" s="99" t="str">
        <f ca="1">IF(B942="","",OFFSET(List1!T$11,tisk!A941,0))</f>
        <v/>
      </c>
    </row>
    <row r="943" spans="1:10" s="1" customFormat="1" ht="75" customHeight="1" x14ac:dyDescent="0.25">
      <c r="A943" s="47"/>
      <c r="B943" s="97"/>
      <c r="C943" s="2" t="str">
        <f ca="1">IF(B942="","",CONCATENATE("Okres ",OFFSET(List1!G$11,tisk!A941,0),"
","Právní forma","
",OFFSET(List1!H$11,tisk!A941,0),"
","IČO ",OFFSET(List1!I$11,tisk!A941,0),"
 ","B.Ú. ",OFFSET(List1!J$11,tisk!A941,0)))</f>
        <v/>
      </c>
      <c r="D943" s="4" t="str">
        <f ca="1">IF(B942="","",OFFSET(List1!M$11,tisk!A941,0))</f>
        <v/>
      </c>
      <c r="E943" s="98"/>
      <c r="F943" s="43"/>
      <c r="G943" s="99"/>
      <c r="H943" s="100"/>
      <c r="I943" s="89"/>
      <c r="J943" s="99"/>
    </row>
    <row r="944" spans="1:10" s="1" customFormat="1" ht="30" customHeight="1" x14ac:dyDescent="0.25">
      <c r="A944" s="47">
        <f>ROW()/3-1</f>
        <v>313.66666666666669</v>
      </c>
      <c r="B944" s="97"/>
      <c r="C944" s="2" t="str">
        <f ca="1">IF(B942="","",CONCATENATE("Zástupce","
",OFFSET(List1!K$11,tisk!A941,0)))</f>
        <v/>
      </c>
      <c r="D944" s="4" t="str">
        <f ca="1">IF(B942="","",CONCATENATE("Dotace bude použita na:",OFFSET(List1!N$11,tisk!A941,0)))</f>
        <v/>
      </c>
      <c r="E944" s="98"/>
      <c r="F944" s="44" t="str">
        <f ca="1">IF(B942="","",OFFSET(List1!Q$11,tisk!A941,0))</f>
        <v/>
      </c>
      <c r="G944" s="99"/>
      <c r="H944" s="100"/>
      <c r="I944" s="89"/>
      <c r="J944" s="99"/>
    </row>
    <row r="945" spans="1:10" s="1" customFormat="1" ht="75" customHeight="1" x14ac:dyDescent="0.25">
      <c r="A945" s="47"/>
      <c r="B945" s="97" t="str">
        <f ca="1">IF(OFFSET(List1!B$11,tisk!A944,0)&gt;0,OFFSET(List1!B$11,tisk!A944,0),"")</f>
        <v/>
      </c>
      <c r="C945" s="2" t="str">
        <f ca="1">IF(B945="","",CONCATENATE(OFFSET(List1!C$11,tisk!A944,0),"
",OFFSET(List1!D$11,tisk!A944,0),"
",OFFSET(List1!E$11,tisk!A944,0),"
",OFFSET(List1!F$11,tisk!A944,0)))</f>
        <v/>
      </c>
      <c r="D945" s="72" t="str">
        <f ca="1">IF(B945="","",OFFSET(List1!L$11,tisk!A944,0))</f>
        <v/>
      </c>
      <c r="E945" s="98" t="str">
        <f ca="1">IF(B945="","",OFFSET(List1!O$11,tisk!A944,0))</f>
        <v/>
      </c>
      <c r="F945" s="44" t="str">
        <f ca="1">IF(B945="","",OFFSET(List1!P$11,tisk!A944,0))</f>
        <v/>
      </c>
      <c r="G945" s="99" t="str">
        <f ca="1">IF(B945="","",OFFSET(List1!R$11,tisk!A944,0))</f>
        <v/>
      </c>
      <c r="H945" s="100" t="str">
        <f ca="1">IF(B945="","",OFFSET(List1!S$11,tisk!A944,0))</f>
        <v/>
      </c>
      <c r="I945" s="89"/>
      <c r="J945" s="99" t="str">
        <f ca="1">IF(B945="","",OFFSET(List1!T$11,tisk!A944,0))</f>
        <v/>
      </c>
    </row>
    <row r="946" spans="1:10" s="1" customFormat="1" ht="75" customHeight="1" x14ac:dyDescent="0.25">
      <c r="A946" s="47"/>
      <c r="B946" s="97"/>
      <c r="C946" s="2" t="str">
        <f ca="1">IF(B945="","",CONCATENATE("Okres ",OFFSET(List1!G$11,tisk!A944,0),"
","Právní forma","
",OFFSET(List1!H$11,tisk!A944,0),"
","IČO ",OFFSET(List1!I$11,tisk!A944,0),"
 ","B.Ú. ",OFFSET(List1!J$11,tisk!A944,0)))</f>
        <v/>
      </c>
      <c r="D946" s="4" t="str">
        <f ca="1">IF(B945="","",OFFSET(List1!M$11,tisk!A944,0))</f>
        <v/>
      </c>
      <c r="E946" s="98"/>
      <c r="F946" s="43"/>
      <c r="G946" s="99"/>
      <c r="H946" s="100"/>
      <c r="I946" s="89"/>
      <c r="J946" s="99"/>
    </row>
    <row r="947" spans="1:10" s="1" customFormat="1" ht="30" customHeight="1" x14ac:dyDescent="0.25">
      <c r="A947" s="47">
        <f>ROW()/3-1</f>
        <v>314.66666666666669</v>
      </c>
      <c r="B947" s="97"/>
      <c r="C947" s="2" t="str">
        <f ca="1">IF(B945="","",CONCATENATE("Zástupce","
",OFFSET(List1!K$11,tisk!A944,0)))</f>
        <v/>
      </c>
      <c r="D947" s="4" t="str">
        <f ca="1">IF(B945="","",CONCATENATE("Dotace bude použita na:",OFFSET(List1!N$11,tisk!A944,0)))</f>
        <v/>
      </c>
      <c r="E947" s="98"/>
      <c r="F947" s="44" t="str">
        <f ca="1">IF(B945="","",OFFSET(List1!Q$11,tisk!A944,0))</f>
        <v/>
      </c>
      <c r="G947" s="99"/>
      <c r="H947" s="100"/>
      <c r="I947" s="89"/>
      <c r="J947" s="99"/>
    </row>
    <row r="948" spans="1:10" s="1" customFormat="1" ht="75" customHeight="1" x14ac:dyDescent="0.25">
      <c r="A948" s="47"/>
      <c r="B948" s="97" t="str">
        <f ca="1">IF(OFFSET(List1!B$11,tisk!A947,0)&gt;0,OFFSET(List1!B$11,tisk!A947,0),"")</f>
        <v/>
      </c>
      <c r="C948" s="2" t="str">
        <f ca="1">IF(B948="","",CONCATENATE(OFFSET(List1!C$11,tisk!A947,0),"
",OFFSET(List1!D$11,tisk!A947,0),"
",OFFSET(List1!E$11,tisk!A947,0),"
",OFFSET(List1!F$11,tisk!A947,0)))</f>
        <v/>
      </c>
      <c r="D948" s="72" t="str">
        <f ca="1">IF(B948="","",OFFSET(List1!L$11,tisk!A947,0))</f>
        <v/>
      </c>
      <c r="E948" s="98" t="str">
        <f ca="1">IF(B948="","",OFFSET(List1!O$11,tisk!A947,0))</f>
        <v/>
      </c>
      <c r="F948" s="44" t="str">
        <f ca="1">IF(B948="","",OFFSET(List1!P$11,tisk!A947,0))</f>
        <v/>
      </c>
      <c r="G948" s="99" t="str">
        <f ca="1">IF(B948="","",OFFSET(List1!R$11,tisk!A947,0))</f>
        <v/>
      </c>
      <c r="H948" s="100" t="str">
        <f ca="1">IF(B948="","",OFFSET(List1!S$11,tisk!A947,0))</f>
        <v/>
      </c>
      <c r="I948" s="89"/>
      <c r="J948" s="99" t="str">
        <f ca="1">IF(B948="","",OFFSET(List1!T$11,tisk!A947,0))</f>
        <v/>
      </c>
    </row>
    <row r="949" spans="1:10" s="1" customFormat="1" ht="75" customHeight="1" x14ac:dyDescent="0.25">
      <c r="A949" s="47"/>
      <c r="B949" s="97"/>
      <c r="C949" s="2" t="str">
        <f ca="1">IF(B948="","",CONCATENATE("Okres ",OFFSET(List1!G$11,tisk!A947,0),"
","Právní forma","
",OFFSET(List1!H$11,tisk!A947,0),"
","IČO ",OFFSET(List1!I$11,tisk!A947,0),"
 ","B.Ú. ",OFFSET(List1!J$11,tisk!A947,0)))</f>
        <v/>
      </c>
      <c r="D949" s="4" t="str">
        <f ca="1">IF(B948="","",OFFSET(List1!M$11,tisk!A947,0))</f>
        <v/>
      </c>
      <c r="E949" s="98"/>
      <c r="F949" s="43"/>
      <c r="G949" s="99"/>
      <c r="H949" s="100"/>
      <c r="I949" s="89"/>
      <c r="J949" s="99"/>
    </row>
    <row r="950" spans="1:10" s="1" customFormat="1" ht="30" customHeight="1" x14ac:dyDescent="0.25">
      <c r="A950" s="47">
        <f>ROW()/3-1</f>
        <v>315.66666666666669</v>
      </c>
      <c r="B950" s="97"/>
      <c r="C950" s="2" t="str">
        <f ca="1">IF(B948="","",CONCATENATE("Zástupce","
",OFFSET(List1!K$11,tisk!A947,0)))</f>
        <v/>
      </c>
      <c r="D950" s="4" t="str">
        <f ca="1">IF(B948="","",CONCATENATE("Dotace bude použita na:",OFFSET(List1!N$11,tisk!A947,0)))</f>
        <v/>
      </c>
      <c r="E950" s="98"/>
      <c r="F950" s="44" t="str">
        <f ca="1">IF(B948="","",OFFSET(List1!Q$11,tisk!A947,0))</f>
        <v/>
      </c>
      <c r="G950" s="99"/>
      <c r="H950" s="100"/>
      <c r="I950" s="89"/>
      <c r="J950" s="99"/>
    </row>
    <row r="951" spans="1:10" s="1" customFormat="1" ht="75" customHeight="1" x14ac:dyDescent="0.25">
      <c r="A951" s="47"/>
      <c r="B951" s="97" t="str">
        <f ca="1">IF(OFFSET(List1!B$11,tisk!A950,0)&gt;0,OFFSET(List1!B$11,tisk!A950,0),"")</f>
        <v/>
      </c>
      <c r="C951" s="2" t="str">
        <f ca="1">IF(B951="","",CONCATENATE(OFFSET(List1!C$11,tisk!A950,0),"
",OFFSET(List1!D$11,tisk!A950,0),"
",OFFSET(List1!E$11,tisk!A950,0),"
",OFFSET(List1!F$11,tisk!A950,0)))</f>
        <v/>
      </c>
      <c r="D951" s="72" t="str">
        <f ca="1">IF(B951="","",OFFSET(List1!L$11,tisk!A950,0))</f>
        <v/>
      </c>
      <c r="E951" s="98" t="str">
        <f ca="1">IF(B951="","",OFFSET(List1!O$11,tisk!A950,0))</f>
        <v/>
      </c>
      <c r="F951" s="44" t="str">
        <f ca="1">IF(B951="","",OFFSET(List1!P$11,tisk!A950,0))</f>
        <v/>
      </c>
      <c r="G951" s="99" t="str">
        <f ca="1">IF(B951="","",OFFSET(List1!R$11,tisk!A950,0))</f>
        <v/>
      </c>
      <c r="H951" s="100" t="str">
        <f ca="1">IF(B951="","",OFFSET(List1!S$11,tisk!A950,0))</f>
        <v/>
      </c>
      <c r="I951" s="89"/>
      <c r="J951" s="99" t="str">
        <f ca="1">IF(B951="","",OFFSET(List1!T$11,tisk!A950,0))</f>
        <v/>
      </c>
    </row>
    <row r="952" spans="1:10" s="1" customFormat="1" ht="75" customHeight="1" x14ac:dyDescent="0.25">
      <c r="A952" s="47"/>
      <c r="B952" s="97"/>
      <c r="C952" s="2" t="str">
        <f ca="1">IF(B951="","",CONCATENATE("Okres ",OFFSET(List1!G$11,tisk!A950,0),"
","Právní forma","
",OFFSET(List1!H$11,tisk!A950,0),"
","IČO ",OFFSET(List1!I$11,tisk!A950,0),"
 ","B.Ú. ",OFFSET(List1!J$11,tisk!A950,0)))</f>
        <v/>
      </c>
      <c r="D952" s="4" t="str">
        <f ca="1">IF(B951="","",OFFSET(List1!M$11,tisk!A950,0))</f>
        <v/>
      </c>
      <c r="E952" s="98"/>
      <c r="F952" s="43"/>
      <c r="G952" s="99"/>
      <c r="H952" s="100"/>
      <c r="I952" s="89"/>
      <c r="J952" s="99"/>
    </row>
    <row r="953" spans="1:10" s="1" customFormat="1" ht="30" customHeight="1" x14ac:dyDescent="0.25">
      <c r="A953" s="47">
        <f>ROW()/3-1</f>
        <v>316.66666666666669</v>
      </c>
      <c r="B953" s="97"/>
      <c r="C953" s="2" t="str">
        <f ca="1">IF(B951="","",CONCATENATE("Zástupce","
",OFFSET(List1!K$11,tisk!A950,0)))</f>
        <v/>
      </c>
      <c r="D953" s="4" t="str">
        <f ca="1">IF(B951="","",CONCATENATE("Dotace bude použita na:",OFFSET(List1!N$11,tisk!A950,0)))</f>
        <v/>
      </c>
      <c r="E953" s="98"/>
      <c r="F953" s="44" t="str">
        <f ca="1">IF(B951="","",OFFSET(List1!Q$11,tisk!A950,0))</f>
        <v/>
      </c>
      <c r="G953" s="99"/>
      <c r="H953" s="100"/>
      <c r="I953" s="89"/>
      <c r="J953" s="99"/>
    </row>
    <row r="954" spans="1:10" s="1" customFormat="1" ht="75" customHeight="1" x14ac:dyDescent="0.25">
      <c r="A954" s="47"/>
      <c r="B954" s="97" t="str">
        <f ca="1">IF(OFFSET(List1!B$11,tisk!A953,0)&gt;0,OFFSET(List1!B$11,tisk!A953,0),"")</f>
        <v/>
      </c>
      <c r="C954" s="2" t="str">
        <f ca="1">IF(B954="","",CONCATENATE(OFFSET(List1!C$11,tisk!A953,0),"
",OFFSET(List1!D$11,tisk!A953,0),"
",OFFSET(List1!E$11,tisk!A953,0),"
",OFFSET(List1!F$11,tisk!A953,0)))</f>
        <v/>
      </c>
      <c r="D954" s="72" t="str">
        <f ca="1">IF(B954="","",OFFSET(List1!L$11,tisk!A953,0))</f>
        <v/>
      </c>
      <c r="E954" s="98" t="str">
        <f ca="1">IF(B954="","",OFFSET(List1!O$11,tisk!A953,0))</f>
        <v/>
      </c>
      <c r="F954" s="44" t="str">
        <f ca="1">IF(B954="","",OFFSET(List1!P$11,tisk!A953,0))</f>
        <v/>
      </c>
      <c r="G954" s="99" t="str">
        <f ca="1">IF(B954="","",OFFSET(List1!R$11,tisk!A953,0))</f>
        <v/>
      </c>
      <c r="H954" s="100" t="str">
        <f ca="1">IF(B954="","",OFFSET(List1!S$11,tisk!A953,0))</f>
        <v/>
      </c>
      <c r="I954" s="89"/>
      <c r="J954" s="99" t="str">
        <f ca="1">IF(B954="","",OFFSET(List1!T$11,tisk!A953,0))</f>
        <v/>
      </c>
    </row>
    <row r="955" spans="1:10" s="1" customFormat="1" ht="75" customHeight="1" x14ac:dyDescent="0.25">
      <c r="A955" s="47"/>
      <c r="B955" s="97"/>
      <c r="C955" s="2" t="str">
        <f ca="1">IF(B954="","",CONCATENATE("Okres ",OFFSET(List1!G$11,tisk!A953,0),"
","Právní forma","
",OFFSET(List1!H$11,tisk!A953,0),"
","IČO ",OFFSET(List1!I$11,tisk!A953,0),"
 ","B.Ú. ",OFFSET(List1!J$11,tisk!A953,0)))</f>
        <v/>
      </c>
      <c r="D955" s="4" t="str">
        <f ca="1">IF(B954="","",OFFSET(List1!M$11,tisk!A953,0))</f>
        <v/>
      </c>
      <c r="E955" s="98"/>
      <c r="F955" s="43"/>
      <c r="G955" s="99"/>
      <c r="H955" s="100"/>
      <c r="I955" s="89"/>
      <c r="J955" s="99"/>
    </row>
    <row r="956" spans="1:10" s="1" customFormat="1" ht="30" customHeight="1" x14ac:dyDescent="0.25">
      <c r="A956" s="47">
        <f>ROW()/3-1</f>
        <v>317.66666666666669</v>
      </c>
      <c r="B956" s="97"/>
      <c r="C956" s="2" t="str">
        <f ca="1">IF(B954="","",CONCATENATE("Zástupce","
",OFFSET(List1!K$11,tisk!A953,0)))</f>
        <v/>
      </c>
      <c r="D956" s="4" t="str">
        <f ca="1">IF(B954="","",CONCATENATE("Dotace bude použita na:",OFFSET(List1!N$11,tisk!A953,0)))</f>
        <v/>
      </c>
      <c r="E956" s="98"/>
      <c r="F956" s="44" t="str">
        <f ca="1">IF(B954="","",OFFSET(List1!Q$11,tisk!A953,0))</f>
        <v/>
      </c>
      <c r="G956" s="99"/>
      <c r="H956" s="100"/>
      <c r="I956" s="89"/>
      <c r="J956" s="99"/>
    </row>
    <row r="957" spans="1:10" s="1" customFormat="1" ht="75" customHeight="1" x14ac:dyDescent="0.25">
      <c r="A957" s="47"/>
      <c r="B957" s="97" t="str">
        <f ca="1">IF(OFFSET(List1!B$11,tisk!A956,0)&gt;0,OFFSET(List1!B$11,tisk!A956,0),"")</f>
        <v/>
      </c>
      <c r="C957" s="2" t="str">
        <f ca="1">IF(B957="","",CONCATENATE(OFFSET(List1!C$11,tisk!A956,0),"
",OFFSET(List1!D$11,tisk!A956,0),"
",OFFSET(List1!E$11,tisk!A956,0),"
",OFFSET(List1!F$11,tisk!A956,0)))</f>
        <v/>
      </c>
      <c r="D957" s="72" t="str">
        <f ca="1">IF(B957="","",OFFSET(List1!L$11,tisk!A956,0))</f>
        <v/>
      </c>
      <c r="E957" s="98" t="str">
        <f ca="1">IF(B957="","",OFFSET(List1!O$11,tisk!A956,0))</f>
        <v/>
      </c>
      <c r="F957" s="44" t="str">
        <f ca="1">IF(B957="","",OFFSET(List1!P$11,tisk!A956,0))</f>
        <v/>
      </c>
      <c r="G957" s="99" t="str">
        <f ca="1">IF(B957="","",OFFSET(List1!R$11,tisk!A956,0))</f>
        <v/>
      </c>
      <c r="H957" s="100" t="str">
        <f ca="1">IF(B957="","",OFFSET(List1!S$11,tisk!A956,0))</f>
        <v/>
      </c>
      <c r="I957" s="89"/>
      <c r="J957" s="99" t="str">
        <f ca="1">IF(B957="","",OFFSET(List1!T$11,tisk!A956,0))</f>
        <v/>
      </c>
    </row>
    <row r="958" spans="1:10" s="1" customFormat="1" ht="75" customHeight="1" x14ac:dyDescent="0.25">
      <c r="A958" s="47"/>
      <c r="B958" s="97"/>
      <c r="C958" s="2" t="str">
        <f ca="1">IF(B957="","",CONCATENATE("Okres ",OFFSET(List1!G$11,tisk!A956,0),"
","Právní forma","
",OFFSET(List1!H$11,tisk!A956,0),"
","IČO ",OFFSET(List1!I$11,tisk!A956,0),"
 ","B.Ú. ",OFFSET(List1!J$11,tisk!A956,0)))</f>
        <v/>
      </c>
      <c r="D958" s="4" t="str">
        <f ca="1">IF(B957="","",OFFSET(List1!M$11,tisk!A956,0))</f>
        <v/>
      </c>
      <c r="E958" s="98"/>
      <c r="F958" s="43"/>
      <c r="G958" s="99"/>
      <c r="H958" s="100"/>
      <c r="I958" s="89"/>
      <c r="J958" s="99"/>
    </row>
    <row r="959" spans="1:10" s="1" customFormat="1" ht="30" customHeight="1" x14ac:dyDescent="0.25">
      <c r="A959" s="47">
        <f>ROW()/3-1</f>
        <v>318.66666666666669</v>
      </c>
      <c r="B959" s="97"/>
      <c r="C959" s="2" t="str">
        <f ca="1">IF(B957="","",CONCATENATE("Zástupce","
",OFFSET(List1!K$11,tisk!A956,0)))</f>
        <v/>
      </c>
      <c r="D959" s="4" t="str">
        <f ca="1">IF(B957="","",CONCATENATE("Dotace bude použita na:",OFFSET(List1!N$11,tisk!A956,0)))</f>
        <v/>
      </c>
      <c r="E959" s="98"/>
      <c r="F959" s="44" t="str">
        <f ca="1">IF(B957="","",OFFSET(List1!Q$11,tisk!A956,0))</f>
        <v/>
      </c>
      <c r="G959" s="99"/>
      <c r="H959" s="100"/>
      <c r="I959" s="89"/>
      <c r="J959" s="99"/>
    </row>
    <row r="960" spans="1:10" s="1" customFormat="1" ht="75" customHeight="1" x14ac:dyDescent="0.25">
      <c r="A960" s="47"/>
      <c r="B960" s="97" t="str">
        <f ca="1">IF(OFFSET(List1!B$11,tisk!A959,0)&gt;0,OFFSET(List1!B$11,tisk!A959,0),"")</f>
        <v/>
      </c>
      <c r="C960" s="2" t="str">
        <f ca="1">IF(B960="","",CONCATENATE(OFFSET(List1!C$11,tisk!A959,0),"
",OFFSET(List1!D$11,tisk!A959,0),"
",OFFSET(List1!E$11,tisk!A959,0),"
",OFFSET(List1!F$11,tisk!A959,0)))</f>
        <v/>
      </c>
      <c r="D960" s="72" t="str">
        <f ca="1">IF(B960="","",OFFSET(List1!L$11,tisk!A959,0))</f>
        <v/>
      </c>
      <c r="E960" s="98" t="str">
        <f ca="1">IF(B960="","",OFFSET(List1!O$11,tisk!A959,0))</f>
        <v/>
      </c>
      <c r="F960" s="44" t="str">
        <f ca="1">IF(B960="","",OFFSET(List1!P$11,tisk!A959,0))</f>
        <v/>
      </c>
      <c r="G960" s="99" t="str">
        <f ca="1">IF(B960="","",OFFSET(List1!R$11,tisk!A959,0))</f>
        <v/>
      </c>
      <c r="H960" s="100" t="str">
        <f ca="1">IF(B960="","",OFFSET(List1!S$11,tisk!A959,0))</f>
        <v/>
      </c>
      <c r="I960" s="89"/>
      <c r="J960" s="99" t="str">
        <f ca="1">IF(B960="","",OFFSET(List1!T$11,tisk!A959,0))</f>
        <v/>
      </c>
    </row>
    <row r="961" spans="1:10" s="1" customFormat="1" ht="75" customHeight="1" x14ac:dyDescent="0.25">
      <c r="A961" s="47"/>
      <c r="B961" s="97"/>
      <c r="C961" s="2" t="str">
        <f ca="1">IF(B960="","",CONCATENATE("Okres ",OFFSET(List1!G$11,tisk!A959,0),"
","Právní forma","
",OFFSET(List1!H$11,tisk!A959,0),"
","IČO ",OFFSET(List1!I$11,tisk!A959,0),"
 ","B.Ú. ",OFFSET(List1!J$11,tisk!A959,0)))</f>
        <v/>
      </c>
      <c r="D961" s="4" t="str">
        <f ca="1">IF(B960="","",OFFSET(List1!M$11,tisk!A959,0))</f>
        <v/>
      </c>
      <c r="E961" s="98"/>
      <c r="F961" s="43"/>
      <c r="G961" s="99"/>
      <c r="H961" s="100"/>
      <c r="I961" s="89"/>
      <c r="J961" s="99"/>
    </row>
    <row r="962" spans="1:10" s="1" customFormat="1" ht="30" customHeight="1" x14ac:dyDescent="0.25">
      <c r="A962" s="47">
        <f>ROW()/3-1</f>
        <v>319.66666666666669</v>
      </c>
      <c r="B962" s="97"/>
      <c r="C962" s="2" t="str">
        <f ca="1">IF(B960="","",CONCATENATE("Zástupce","
",OFFSET(List1!K$11,tisk!A959,0)))</f>
        <v/>
      </c>
      <c r="D962" s="4" t="str">
        <f ca="1">IF(B960="","",CONCATENATE("Dotace bude použita na:",OFFSET(List1!N$11,tisk!A959,0)))</f>
        <v/>
      </c>
      <c r="E962" s="98"/>
      <c r="F962" s="44" t="str">
        <f ca="1">IF(B960="","",OFFSET(List1!Q$11,tisk!A959,0))</f>
        <v/>
      </c>
      <c r="G962" s="99"/>
      <c r="H962" s="100"/>
      <c r="I962" s="89"/>
      <c r="J962" s="99"/>
    </row>
    <row r="963" spans="1:10" s="1" customFormat="1" ht="75" customHeight="1" x14ac:dyDescent="0.25">
      <c r="A963" s="47"/>
      <c r="B963" s="97" t="str">
        <f ca="1">IF(OFFSET(List1!B$11,tisk!A962,0)&gt;0,OFFSET(List1!B$11,tisk!A962,0),"")</f>
        <v/>
      </c>
      <c r="C963" s="2" t="str">
        <f ca="1">IF(B963="","",CONCATENATE(OFFSET(List1!C$11,tisk!A962,0),"
",OFFSET(List1!D$11,tisk!A962,0),"
",OFFSET(List1!E$11,tisk!A962,0),"
",OFFSET(List1!F$11,tisk!A962,0)))</f>
        <v/>
      </c>
      <c r="D963" s="72" t="str">
        <f ca="1">IF(B963="","",OFFSET(List1!L$11,tisk!A962,0))</f>
        <v/>
      </c>
      <c r="E963" s="98" t="str">
        <f ca="1">IF(B963="","",OFFSET(List1!O$11,tisk!A962,0))</f>
        <v/>
      </c>
      <c r="F963" s="44" t="str">
        <f ca="1">IF(B963="","",OFFSET(List1!P$11,tisk!A962,0))</f>
        <v/>
      </c>
      <c r="G963" s="99" t="str">
        <f ca="1">IF(B963="","",OFFSET(List1!R$11,tisk!A962,0))</f>
        <v/>
      </c>
      <c r="H963" s="100" t="str">
        <f ca="1">IF(B963="","",OFFSET(List1!S$11,tisk!A962,0))</f>
        <v/>
      </c>
      <c r="I963" s="89"/>
      <c r="J963" s="99" t="str">
        <f ca="1">IF(B963="","",OFFSET(List1!T$11,tisk!A962,0))</f>
        <v/>
      </c>
    </row>
    <row r="964" spans="1:10" s="1" customFormat="1" ht="75" customHeight="1" x14ac:dyDescent="0.25">
      <c r="A964" s="47"/>
      <c r="B964" s="97"/>
      <c r="C964" s="2" t="str">
        <f ca="1">IF(B963="","",CONCATENATE("Okres ",OFFSET(List1!G$11,tisk!A962,0),"
","Právní forma","
",OFFSET(List1!H$11,tisk!A962,0),"
","IČO ",OFFSET(List1!I$11,tisk!A962,0),"
 ","B.Ú. ",OFFSET(List1!J$11,tisk!A962,0)))</f>
        <v/>
      </c>
      <c r="D964" s="4" t="str">
        <f ca="1">IF(B963="","",OFFSET(List1!M$11,tisk!A962,0))</f>
        <v/>
      </c>
      <c r="E964" s="98"/>
      <c r="F964" s="43"/>
      <c r="G964" s="99"/>
      <c r="H964" s="100"/>
      <c r="I964" s="89"/>
      <c r="J964" s="99"/>
    </row>
    <row r="965" spans="1:10" s="1" customFormat="1" ht="30" customHeight="1" x14ac:dyDescent="0.25">
      <c r="A965" s="47">
        <f>ROW()/3-1</f>
        <v>320.66666666666669</v>
      </c>
      <c r="B965" s="97"/>
      <c r="C965" s="2" t="str">
        <f ca="1">IF(B963="","",CONCATENATE("Zástupce","
",OFFSET(List1!K$11,tisk!A962,0)))</f>
        <v/>
      </c>
      <c r="D965" s="4" t="str">
        <f ca="1">IF(B963="","",CONCATENATE("Dotace bude použita na:",OFFSET(List1!N$11,tisk!A962,0)))</f>
        <v/>
      </c>
      <c r="E965" s="98"/>
      <c r="F965" s="44" t="str">
        <f ca="1">IF(B963="","",OFFSET(List1!Q$11,tisk!A962,0))</f>
        <v/>
      </c>
      <c r="G965" s="99"/>
      <c r="H965" s="100"/>
      <c r="I965" s="89"/>
      <c r="J965" s="99"/>
    </row>
    <row r="966" spans="1:10" s="1" customFormat="1" ht="75" customHeight="1" x14ac:dyDescent="0.25">
      <c r="A966" s="47"/>
      <c r="B966" s="97" t="str">
        <f ca="1">IF(OFFSET(List1!B$11,tisk!A965,0)&gt;0,OFFSET(List1!B$11,tisk!A965,0),"")</f>
        <v/>
      </c>
      <c r="C966" s="2" t="str">
        <f ca="1">IF(B966="","",CONCATENATE(OFFSET(List1!C$11,tisk!A965,0),"
",OFFSET(List1!D$11,tisk!A965,0),"
",OFFSET(List1!E$11,tisk!A965,0),"
",OFFSET(List1!F$11,tisk!A965,0)))</f>
        <v/>
      </c>
      <c r="D966" s="72" t="str">
        <f ca="1">IF(B966="","",OFFSET(List1!L$11,tisk!A965,0))</f>
        <v/>
      </c>
      <c r="E966" s="98" t="str">
        <f ca="1">IF(B966="","",OFFSET(List1!O$11,tisk!A965,0))</f>
        <v/>
      </c>
      <c r="F966" s="44" t="str">
        <f ca="1">IF(B966="","",OFFSET(List1!P$11,tisk!A965,0))</f>
        <v/>
      </c>
      <c r="G966" s="99" t="str">
        <f ca="1">IF(B966="","",OFFSET(List1!R$11,tisk!A965,0))</f>
        <v/>
      </c>
      <c r="H966" s="100" t="str">
        <f ca="1">IF(B966="","",OFFSET(List1!S$11,tisk!A965,0))</f>
        <v/>
      </c>
      <c r="I966" s="89"/>
      <c r="J966" s="99" t="str">
        <f ca="1">IF(B966="","",OFFSET(List1!T$11,tisk!A965,0))</f>
        <v/>
      </c>
    </row>
    <row r="967" spans="1:10" s="1" customFormat="1" ht="75" customHeight="1" x14ac:dyDescent="0.25">
      <c r="A967" s="47"/>
      <c r="B967" s="97"/>
      <c r="C967" s="2" t="str">
        <f ca="1">IF(B966="","",CONCATENATE("Okres ",OFFSET(List1!G$11,tisk!A965,0),"
","Právní forma","
",OFFSET(List1!H$11,tisk!A965,0),"
","IČO ",OFFSET(List1!I$11,tisk!A965,0),"
 ","B.Ú. ",OFFSET(List1!J$11,tisk!A965,0)))</f>
        <v/>
      </c>
      <c r="D967" s="4" t="str">
        <f ca="1">IF(B966="","",OFFSET(List1!M$11,tisk!A965,0))</f>
        <v/>
      </c>
      <c r="E967" s="98"/>
      <c r="F967" s="43"/>
      <c r="G967" s="99"/>
      <c r="H967" s="100"/>
      <c r="I967" s="89"/>
      <c r="J967" s="99"/>
    </row>
    <row r="968" spans="1:10" s="1" customFormat="1" ht="30" customHeight="1" x14ac:dyDescent="0.25">
      <c r="A968" s="47">
        <f>ROW()/3-1</f>
        <v>321.66666666666669</v>
      </c>
      <c r="B968" s="97"/>
      <c r="C968" s="2" t="str">
        <f ca="1">IF(B966="","",CONCATENATE("Zástupce","
",OFFSET(List1!K$11,tisk!A965,0)))</f>
        <v/>
      </c>
      <c r="D968" s="4" t="str">
        <f ca="1">IF(B966="","",CONCATENATE("Dotace bude použita na:",OFFSET(List1!N$11,tisk!A965,0)))</f>
        <v/>
      </c>
      <c r="E968" s="98"/>
      <c r="F968" s="44" t="str">
        <f ca="1">IF(B966="","",OFFSET(List1!Q$11,tisk!A965,0))</f>
        <v/>
      </c>
      <c r="G968" s="99"/>
      <c r="H968" s="100"/>
      <c r="I968" s="89"/>
      <c r="J968" s="99"/>
    </row>
    <row r="969" spans="1:10" s="1" customFormat="1" ht="75" customHeight="1" x14ac:dyDescent="0.25">
      <c r="A969" s="47"/>
      <c r="B969" s="97" t="str">
        <f ca="1">IF(OFFSET(List1!B$11,tisk!A968,0)&gt;0,OFFSET(List1!B$11,tisk!A968,0),"")</f>
        <v/>
      </c>
      <c r="C969" s="2" t="str">
        <f ca="1">IF(B969="","",CONCATENATE(OFFSET(List1!C$11,tisk!A968,0),"
",OFFSET(List1!D$11,tisk!A968,0),"
",OFFSET(List1!E$11,tisk!A968,0),"
",OFFSET(List1!F$11,tisk!A968,0)))</f>
        <v/>
      </c>
      <c r="D969" s="72" t="str">
        <f ca="1">IF(B969="","",OFFSET(List1!L$11,tisk!A968,0))</f>
        <v/>
      </c>
      <c r="E969" s="98" t="str">
        <f ca="1">IF(B969="","",OFFSET(List1!O$11,tisk!A968,0))</f>
        <v/>
      </c>
      <c r="F969" s="44" t="str">
        <f ca="1">IF(B969="","",OFFSET(List1!P$11,tisk!A968,0))</f>
        <v/>
      </c>
      <c r="G969" s="99" t="str">
        <f ca="1">IF(B969="","",OFFSET(List1!R$11,tisk!A968,0))</f>
        <v/>
      </c>
      <c r="H969" s="100" t="str">
        <f ca="1">IF(B969="","",OFFSET(List1!S$11,tisk!A968,0))</f>
        <v/>
      </c>
      <c r="I969" s="89"/>
      <c r="J969" s="99" t="str">
        <f ca="1">IF(B969="","",OFFSET(List1!T$11,tisk!A968,0))</f>
        <v/>
      </c>
    </row>
    <row r="970" spans="1:10" s="1" customFormat="1" ht="75" customHeight="1" x14ac:dyDescent="0.25">
      <c r="A970" s="47"/>
      <c r="B970" s="97"/>
      <c r="C970" s="2" t="str">
        <f ca="1">IF(B969="","",CONCATENATE("Okres ",OFFSET(List1!G$11,tisk!A968,0),"
","Právní forma","
",OFFSET(List1!H$11,tisk!A968,0),"
","IČO ",OFFSET(List1!I$11,tisk!A968,0),"
 ","B.Ú. ",OFFSET(List1!J$11,tisk!A968,0)))</f>
        <v/>
      </c>
      <c r="D970" s="4" t="str">
        <f ca="1">IF(B969="","",OFFSET(List1!M$11,tisk!A968,0))</f>
        <v/>
      </c>
      <c r="E970" s="98"/>
      <c r="F970" s="43"/>
      <c r="G970" s="99"/>
      <c r="H970" s="100"/>
      <c r="I970" s="89"/>
      <c r="J970" s="99"/>
    </row>
    <row r="971" spans="1:10" s="1" customFormat="1" ht="30" customHeight="1" x14ac:dyDescent="0.25">
      <c r="A971" s="47">
        <f>ROW()/3-1</f>
        <v>322.66666666666669</v>
      </c>
      <c r="B971" s="97"/>
      <c r="C971" s="2" t="str">
        <f ca="1">IF(B969="","",CONCATENATE("Zástupce","
",OFFSET(List1!K$11,tisk!A968,0)))</f>
        <v/>
      </c>
      <c r="D971" s="4" t="str">
        <f ca="1">IF(B969="","",CONCATENATE("Dotace bude použita na:",OFFSET(List1!N$11,tisk!A968,0)))</f>
        <v/>
      </c>
      <c r="E971" s="98"/>
      <c r="F971" s="44" t="str">
        <f ca="1">IF(B969="","",OFFSET(List1!Q$11,tisk!A968,0))</f>
        <v/>
      </c>
      <c r="G971" s="99"/>
      <c r="H971" s="100"/>
      <c r="I971" s="89"/>
      <c r="J971" s="99"/>
    </row>
    <row r="972" spans="1:10" s="1" customFormat="1" ht="75" customHeight="1" x14ac:dyDescent="0.25">
      <c r="A972" s="47"/>
      <c r="B972" s="97" t="str">
        <f ca="1">IF(OFFSET(List1!B$11,tisk!A971,0)&gt;0,OFFSET(List1!B$11,tisk!A971,0),"")</f>
        <v/>
      </c>
      <c r="C972" s="2" t="str">
        <f ca="1">IF(B972="","",CONCATENATE(OFFSET(List1!C$11,tisk!A971,0),"
",OFFSET(List1!D$11,tisk!A971,0),"
",OFFSET(List1!E$11,tisk!A971,0),"
",OFFSET(List1!F$11,tisk!A971,0)))</f>
        <v/>
      </c>
      <c r="D972" s="72" t="str">
        <f ca="1">IF(B972="","",OFFSET(List1!L$11,tisk!A971,0))</f>
        <v/>
      </c>
      <c r="E972" s="98" t="str">
        <f ca="1">IF(B972="","",OFFSET(List1!O$11,tisk!A971,0))</f>
        <v/>
      </c>
      <c r="F972" s="44" t="str">
        <f ca="1">IF(B972="","",OFFSET(List1!P$11,tisk!A971,0))</f>
        <v/>
      </c>
      <c r="G972" s="99" t="str">
        <f ca="1">IF(B972="","",OFFSET(List1!R$11,tisk!A971,0))</f>
        <v/>
      </c>
      <c r="H972" s="100" t="str">
        <f ca="1">IF(B972="","",OFFSET(List1!S$11,tisk!A971,0))</f>
        <v/>
      </c>
      <c r="I972" s="89"/>
      <c r="J972" s="99" t="str">
        <f ca="1">IF(B972="","",OFFSET(List1!T$11,tisk!A971,0))</f>
        <v/>
      </c>
    </row>
    <row r="973" spans="1:10" s="1" customFormat="1" ht="75" customHeight="1" x14ac:dyDescent="0.25">
      <c r="A973" s="47"/>
      <c r="B973" s="97"/>
      <c r="C973" s="2" t="str">
        <f ca="1">IF(B972="","",CONCATENATE("Okres ",OFFSET(List1!G$11,tisk!A971,0),"
","Právní forma","
",OFFSET(List1!H$11,tisk!A971,0),"
","IČO ",OFFSET(List1!I$11,tisk!A971,0),"
 ","B.Ú. ",OFFSET(List1!J$11,tisk!A971,0)))</f>
        <v/>
      </c>
      <c r="D973" s="4" t="str">
        <f ca="1">IF(B972="","",OFFSET(List1!M$11,tisk!A971,0))</f>
        <v/>
      </c>
      <c r="E973" s="98"/>
      <c r="F973" s="43"/>
      <c r="G973" s="99"/>
      <c r="H973" s="100"/>
      <c r="I973" s="89"/>
      <c r="J973" s="99"/>
    </row>
    <row r="974" spans="1:10" s="1" customFormat="1" ht="30" customHeight="1" x14ac:dyDescent="0.25">
      <c r="A974" s="47">
        <f>ROW()/3-1</f>
        <v>323.66666666666669</v>
      </c>
      <c r="B974" s="97"/>
      <c r="C974" s="2" t="str">
        <f ca="1">IF(B972="","",CONCATENATE("Zástupce","
",OFFSET(List1!K$11,tisk!A971,0)))</f>
        <v/>
      </c>
      <c r="D974" s="4" t="str">
        <f ca="1">IF(B972="","",CONCATENATE("Dotace bude použita na:",OFFSET(List1!N$11,tisk!A971,0)))</f>
        <v/>
      </c>
      <c r="E974" s="98"/>
      <c r="F974" s="44" t="str">
        <f ca="1">IF(B972="","",OFFSET(List1!Q$11,tisk!A971,0))</f>
        <v/>
      </c>
      <c r="G974" s="99"/>
      <c r="H974" s="100"/>
      <c r="I974" s="89"/>
      <c r="J974" s="99"/>
    </row>
    <row r="975" spans="1:10" s="1" customFormat="1" ht="75" customHeight="1" x14ac:dyDescent="0.25">
      <c r="A975" s="47"/>
      <c r="B975" s="97" t="str">
        <f ca="1">IF(OFFSET(List1!B$11,tisk!A974,0)&gt;0,OFFSET(List1!B$11,tisk!A974,0),"")</f>
        <v/>
      </c>
      <c r="C975" s="2" t="str">
        <f ca="1">IF(B975="","",CONCATENATE(OFFSET(List1!C$11,tisk!A974,0),"
",OFFSET(List1!D$11,tisk!A974,0),"
",OFFSET(List1!E$11,tisk!A974,0),"
",OFFSET(List1!F$11,tisk!A974,0)))</f>
        <v/>
      </c>
      <c r="D975" s="72" t="str">
        <f ca="1">IF(B975="","",OFFSET(List1!L$11,tisk!A974,0))</f>
        <v/>
      </c>
      <c r="E975" s="98" t="str">
        <f ca="1">IF(B975="","",OFFSET(List1!O$11,tisk!A974,0))</f>
        <v/>
      </c>
      <c r="F975" s="44" t="str">
        <f ca="1">IF(B975="","",OFFSET(List1!P$11,tisk!A974,0))</f>
        <v/>
      </c>
      <c r="G975" s="99" t="str">
        <f ca="1">IF(B975="","",OFFSET(List1!R$11,tisk!A974,0))</f>
        <v/>
      </c>
      <c r="H975" s="100" t="str">
        <f ca="1">IF(B975="","",OFFSET(List1!S$11,tisk!A974,0))</f>
        <v/>
      </c>
      <c r="I975" s="89"/>
      <c r="J975" s="99" t="str">
        <f ca="1">IF(B975="","",OFFSET(List1!T$11,tisk!A974,0))</f>
        <v/>
      </c>
    </row>
    <row r="976" spans="1:10" s="1" customFormat="1" ht="75" customHeight="1" x14ac:dyDescent="0.25">
      <c r="A976" s="47"/>
      <c r="B976" s="97"/>
      <c r="C976" s="2" t="str">
        <f ca="1">IF(B975="","",CONCATENATE("Okres ",OFFSET(List1!G$11,tisk!A974,0),"
","Právní forma","
",OFFSET(List1!H$11,tisk!A974,0),"
","IČO ",OFFSET(List1!I$11,tisk!A974,0),"
 ","B.Ú. ",OFFSET(List1!J$11,tisk!A974,0)))</f>
        <v/>
      </c>
      <c r="D976" s="4" t="str">
        <f ca="1">IF(B975="","",OFFSET(List1!M$11,tisk!A974,0))</f>
        <v/>
      </c>
      <c r="E976" s="98"/>
      <c r="F976" s="43"/>
      <c r="G976" s="99"/>
      <c r="H976" s="100"/>
      <c r="I976" s="89"/>
      <c r="J976" s="99"/>
    </row>
    <row r="977" spans="1:10" s="1" customFormat="1" ht="30" customHeight="1" x14ac:dyDescent="0.25">
      <c r="A977" s="47">
        <f>ROW()/3-1</f>
        <v>324.66666666666669</v>
      </c>
      <c r="B977" s="97"/>
      <c r="C977" s="2" t="str">
        <f ca="1">IF(B975="","",CONCATENATE("Zástupce","
",OFFSET(List1!K$11,tisk!A974,0)))</f>
        <v/>
      </c>
      <c r="D977" s="4" t="str">
        <f ca="1">IF(B975="","",CONCATENATE("Dotace bude použita na:",OFFSET(List1!N$11,tisk!A974,0)))</f>
        <v/>
      </c>
      <c r="E977" s="98"/>
      <c r="F977" s="44" t="str">
        <f ca="1">IF(B975="","",OFFSET(List1!Q$11,tisk!A974,0))</f>
        <v/>
      </c>
      <c r="G977" s="99"/>
      <c r="H977" s="100"/>
      <c r="I977" s="89"/>
      <c r="J977" s="99"/>
    </row>
    <row r="978" spans="1:10" s="1" customFormat="1" ht="75" customHeight="1" x14ac:dyDescent="0.25">
      <c r="A978" s="47"/>
      <c r="B978" s="97" t="str">
        <f ca="1">IF(OFFSET(List1!B$11,tisk!A977,0)&gt;0,OFFSET(List1!B$11,tisk!A977,0),"")</f>
        <v/>
      </c>
      <c r="C978" s="2" t="str">
        <f ca="1">IF(B978="","",CONCATENATE(OFFSET(List1!C$11,tisk!A977,0),"
",OFFSET(List1!D$11,tisk!A977,0),"
",OFFSET(List1!E$11,tisk!A977,0),"
",OFFSET(List1!F$11,tisk!A977,0)))</f>
        <v/>
      </c>
      <c r="D978" s="72" t="str">
        <f ca="1">IF(B978="","",OFFSET(List1!L$11,tisk!A977,0))</f>
        <v/>
      </c>
      <c r="E978" s="98" t="str">
        <f ca="1">IF(B978="","",OFFSET(List1!O$11,tisk!A977,0))</f>
        <v/>
      </c>
      <c r="F978" s="44" t="str">
        <f ca="1">IF(B978="","",OFFSET(List1!P$11,tisk!A977,0))</f>
        <v/>
      </c>
      <c r="G978" s="99" t="str">
        <f ca="1">IF(B978="","",OFFSET(List1!R$11,tisk!A977,0))</f>
        <v/>
      </c>
      <c r="H978" s="100" t="str">
        <f ca="1">IF(B978="","",OFFSET(List1!S$11,tisk!A977,0))</f>
        <v/>
      </c>
      <c r="I978" s="89"/>
      <c r="J978" s="99" t="str">
        <f ca="1">IF(B978="","",OFFSET(List1!T$11,tisk!A977,0))</f>
        <v/>
      </c>
    </row>
    <row r="979" spans="1:10" s="1" customFormat="1" ht="75" customHeight="1" x14ac:dyDescent="0.25">
      <c r="A979" s="47"/>
      <c r="B979" s="97"/>
      <c r="C979" s="2" t="str">
        <f ca="1">IF(B978="","",CONCATENATE("Okres ",OFFSET(List1!G$11,tisk!A977,0),"
","Právní forma","
",OFFSET(List1!H$11,tisk!A977,0),"
","IČO ",OFFSET(List1!I$11,tisk!A977,0),"
 ","B.Ú. ",OFFSET(List1!J$11,tisk!A977,0)))</f>
        <v/>
      </c>
      <c r="D979" s="4" t="str">
        <f ca="1">IF(B978="","",OFFSET(List1!M$11,tisk!A977,0))</f>
        <v/>
      </c>
      <c r="E979" s="98"/>
      <c r="F979" s="43"/>
      <c r="G979" s="99"/>
      <c r="H979" s="100"/>
      <c r="I979" s="89"/>
      <c r="J979" s="99"/>
    </row>
    <row r="980" spans="1:10" s="1" customFormat="1" ht="30" customHeight="1" x14ac:dyDescent="0.25">
      <c r="A980" s="47">
        <f>ROW()/3-1</f>
        <v>325.66666666666669</v>
      </c>
      <c r="B980" s="97"/>
      <c r="C980" s="2" t="str">
        <f ca="1">IF(B978="","",CONCATENATE("Zástupce","
",OFFSET(List1!K$11,tisk!A977,0)))</f>
        <v/>
      </c>
      <c r="D980" s="4" t="str">
        <f ca="1">IF(B978="","",CONCATENATE("Dotace bude použita na:",OFFSET(List1!N$11,tisk!A977,0)))</f>
        <v/>
      </c>
      <c r="E980" s="98"/>
      <c r="F980" s="44" t="str">
        <f ca="1">IF(B978="","",OFFSET(List1!Q$11,tisk!A977,0))</f>
        <v/>
      </c>
      <c r="G980" s="99"/>
      <c r="H980" s="100"/>
      <c r="I980" s="89"/>
      <c r="J980" s="99"/>
    </row>
    <row r="981" spans="1:10" s="1" customFormat="1" ht="75" customHeight="1" x14ac:dyDescent="0.25">
      <c r="A981" s="47"/>
      <c r="B981" s="97" t="str">
        <f ca="1">IF(OFFSET(List1!B$11,tisk!A980,0)&gt;0,OFFSET(List1!B$11,tisk!A980,0),"")</f>
        <v/>
      </c>
      <c r="C981" s="2" t="str">
        <f ca="1">IF(B981="","",CONCATENATE(OFFSET(List1!C$11,tisk!A980,0),"
",OFFSET(List1!D$11,tisk!A980,0),"
",OFFSET(List1!E$11,tisk!A980,0),"
",OFFSET(List1!F$11,tisk!A980,0)))</f>
        <v/>
      </c>
      <c r="D981" s="72" t="str">
        <f ca="1">IF(B981="","",OFFSET(List1!L$11,tisk!A980,0))</f>
        <v/>
      </c>
      <c r="E981" s="98" t="str">
        <f ca="1">IF(B981="","",OFFSET(List1!O$11,tisk!A980,0))</f>
        <v/>
      </c>
      <c r="F981" s="44" t="str">
        <f ca="1">IF(B981="","",OFFSET(List1!P$11,tisk!A980,0))</f>
        <v/>
      </c>
      <c r="G981" s="99" t="str">
        <f ca="1">IF(B981="","",OFFSET(List1!R$11,tisk!A980,0))</f>
        <v/>
      </c>
      <c r="H981" s="100" t="str">
        <f ca="1">IF(B981="","",OFFSET(List1!S$11,tisk!A980,0))</f>
        <v/>
      </c>
      <c r="I981" s="89"/>
      <c r="J981" s="99" t="str">
        <f ca="1">IF(B981="","",OFFSET(List1!T$11,tisk!A980,0))</f>
        <v/>
      </c>
    </row>
    <row r="982" spans="1:10" s="1" customFormat="1" ht="75" customHeight="1" x14ac:dyDescent="0.25">
      <c r="A982" s="47"/>
      <c r="B982" s="97"/>
      <c r="C982" s="2" t="str">
        <f ca="1">IF(B981="","",CONCATENATE("Okres ",OFFSET(List1!G$11,tisk!A980,0),"
","Právní forma","
",OFFSET(List1!H$11,tisk!A980,0),"
","IČO ",OFFSET(List1!I$11,tisk!A980,0),"
 ","B.Ú. ",OFFSET(List1!J$11,tisk!A980,0)))</f>
        <v/>
      </c>
      <c r="D982" s="4" t="str">
        <f ca="1">IF(B981="","",OFFSET(List1!M$11,tisk!A980,0))</f>
        <v/>
      </c>
      <c r="E982" s="98"/>
      <c r="F982" s="43"/>
      <c r="G982" s="99"/>
      <c r="H982" s="100"/>
      <c r="I982" s="89"/>
      <c r="J982" s="99"/>
    </row>
    <row r="983" spans="1:10" s="1" customFormat="1" ht="30" customHeight="1" x14ac:dyDescent="0.25">
      <c r="A983" s="47">
        <f>ROW()/3-1</f>
        <v>326.66666666666669</v>
      </c>
      <c r="B983" s="97"/>
      <c r="C983" s="2" t="str">
        <f ca="1">IF(B981="","",CONCATENATE("Zástupce","
",OFFSET(List1!K$11,tisk!A980,0)))</f>
        <v/>
      </c>
      <c r="D983" s="4" t="str">
        <f ca="1">IF(B981="","",CONCATENATE("Dotace bude použita na:",OFFSET(List1!N$11,tisk!A980,0)))</f>
        <v/>
      </c>
      <c r="E983" s="98"/>
      <c r="F983" s="44" t="str">
        <f ca="1">IF(B981="","",OFFSET(List1!Q$11,tisk!A980,0))</f>
        <v/>
      </c>
      <c r="G983" s="99"/>
      <c r="H983" s="100"/>
      <c r="I983" s="89"/>
      <c r="J983" s="99"/>
    </row>
    <row r="984" spans="1:10" s="1" customFormat="1" ht="75" customHeight="1" x14ac:dyDescent="0.25">
      <c r="A984" s="47"/>
      <c r="B984" s="97" t="str">
        <f ca="1">IF(OFFSET(List1!B$11,tisk!A983,0)&gt;0,OFFSET(List1!B$11,tisk!A983,0),"")</f>
        <v/>
      </c>
      <c r="C984" s="2" t="str">
        <f ca="1">IF(B984="","",CONCATENATE(OFFSET(List1!C$11,tisk!A983,0),"
",OFFSET(List1!D$11,tisk!A983,0),"
",OFFSET(List1!E$11,tisk!A983,0),"
",OFFSET(List1!F$11,tisk!A983,0)))</f>
        <v/>
      </c>
      <c r="D984" s="72" t="str">
        <f ca="1">IF(B984="","",OFFSET(List1!L$11,tisk!A983,0))</f>
        <v/>
      </c>
      <c r="E984" s="98" t="str">
        <f ca="1">IF(B984="","",OFFSET(List1!O$11,tisk!A983,0))</f>
        <v/>
      </c>
      <c r="F984" s="44" t="str">
        <f ca="1">IF(B984="","",OFFSET(List1!P$11,tisk!A983,0))</f>
        <v/>
      </c>
      <c r="G984" s="99" t="str">
        <f ca="1">IF(B984="","",OFFSET(List1!R$11,tisk!A983,0))</f>
        <v/>
      </c>
      <c r="H984" s="100" t="str">
        <f ca="1">IF(B984="","",OFFSET(List1!S$11,tisk!A983,0))</f>
        <v/>
      </c>
      <c r="I984" s="89"/>
      <c r="J984" s="99" t="str">
        <f ca="1">IF(B984="","",OFFSET(List1!T$11,tisk!A983,0))</f>
        <v/>
      </c>
    </row>
    <row r="985" spans="1:10" s="1" customFormat="1" ht="75" customHeight="1" x14ac:dyDescent="0.25">
      <c r="A985" s="47"/>
      <c r="B985" s="97"/>
      <c r="C985" s="2" t="str">
        <f ca="1">IF(B984="","",CONCATENATE("Okres ",OFFSET(List1!G$11,tisk!A983,0),"
","Právní forma","
",OFFSET(List1!H$11,tisk!A983,0),"
","IČO ",OFFSET(List1!I$11,tisk!A983,0),"
 ","B.Ú. ",OFFSET(List1!J$11,tisk!A983,0)))</f>
        <v/>
      </c>
      <c r="D985" s="4" t="str">
        <f ca="1">IF(B984="","",OFFSET(List1!M$11,tisk!A983,0))</f>
        <v/>
      </c>
      <c r="E985" s="98"/>
      <c r="F985" s="43"/>
      <c r="G985" s="99"/>
      <c r="H985" s="100"/>
      <c r="I985" s="89"/>
      <c r="J985" s="99"/>
    </row>
    <row r="986" spans="1:10" s="1" customFormat="1" ht="30" customHeight="1" x14ac:dyDescent="0.25">
      <c r="A986" s="47">
        <f>ROW()/3-1</f>
        <v>327.66666666666669</v>
      </c>
      <c r="B986" s="97"/>
      <c r="C986" s="2" t="str">
        <f ca="1">IF(B984="","",CONCATENATE("Zástupce","
",OFFSET(List1!K$11,tisk!A983,0)))</f>
        <v/>
      </c>
      <c r="D986" s="4" t="str">
        <f ca="1">IF(B984="","",CONCATENATE("Dotace bude použita na:",OFFSET(List1!N$11,tisk!A983,0)))</f>
        <v/>
      </c>
      <c r="E986" s="98"/>
      <c r="F986" s="44" t="str">
        <f ca="1">IF(B984="","",OFFSET(List1!Q$11,tisk!A983,0))</f>
        <v/>
      </c>
      <c r="G986" s="99"/>
      <c r="H986" s="100"/>
      <c r="I986" s="89"/>
      <c r="J986" s="99"/>
    </row>
    <row r="987" spans="1:10" s="1" customFormat="1" ht="75" customHeight="1" x14ac:dyDescent="0.25">
      <c r="A987" s="47"/>
      <c r="B987" s="97" t="str">
        <f ca="1">IF(OFFSET(List1!B$11,tisk!A986,0)&gt;0,OFFSET(List1!B$11,tisk!A986,0),"")</f>
        <v/>
      </c>
      <c r="C987" s="2" t="str">
        <f ca="1">IF(B987="","",CONCATENATE(OFFSET(List1!C$11,tisk!A986,0),"
",OFFSET(List1!D$11,tisk!A986,0),"
",OFFSET(List1!E$11,tisk!A986,0),"
",OFFSET(List1!F$11,tisk!A986,0)))</f>
        <v/>
      </c>
      <c r="D987" s="72" t="str">
        <f ca="1">IF(B987="","",OFFSET(List1!L$11,tisk!A986,0))</f>
        <v/>
      </c>
      <c r="E987" s="98" t="str">
        <f ca="1">IF(B987="","",OFFSET(List1!O$11,tisk!A986,0))</f>
        <v/>
      </c>
      <c r="F987" s="44" t="str">
        <f ca="1">IF(B987="","",OFFSET(List1!P$11,tisk!A986,0))</f>
        <v/>
      </c>
      <c r="G987" s="99" t="str">
        <f ca="1">IF(B987="","",OFFSET(List1!R$11,tisk!A986,0))</f>
        <v/>
      </c>
      <c r="H987" s="100" t="str">
        <f ca="1">IF(B987="","",OFFSET(List1!S$11,tisk!A986,0))</f>
        <v/>
      </c>
      <c r="I987" s="89"/>
      <c r="J987" s="99" t="str">
        <f ca="1">IF(B987="","",OFFSET(List1!T$11,tisk!A986,0))</f>
        <v/>
      </c>
    </row>
    <row r="988" spans="1:10" s="1" customFormat="1" ht="75" customHeight="1" x14ac:dyDescent="0.25">
      <c r="A988" s="47"/>
      <c r="B988" s="97"/>
      <c r="C988" s="2" t="str">
        <f ca="1">IF(B987="","",CONCATENATE("Okres ",OFFSET(List1!G$11,tisk!A986,0),"
","Právní forma","
",OFFSET(List1!H$11,tisk!A986,0),"
","IČO ",OFFSET(List1!I$11,tisk!A986,0),"
 ","B.Ú. ",OFFSET(List1!J$11,tisk!A986,0)))</f>
        <v/>
      </c>
      <c r="D988" s="4" t="str">
        <f ca="1">IF(B987="","",OFFSET(List1!M$11,tisk!A986,0))</f>
        <v/>
      </c>
      <c r="E988" s="98"/>
      <c r="F988" s="43"/>
      <c r="G988" s="99"/>
      <c r="H988" s="100"/>
      <c r="I988" s="89"/>
      <c r="J988" s="99"/>
    </row>
    <row r="989" spans="1:10" s="1" customFormat="1" ht="30" customHeight="1" x14ac:dyDescent="0.25">
      <c r="A989" s="47">
        <f>ROW()/3-1</f>
        <v>328.66666666666669</v>
      </c>
      <c r="B989" s="97"/>
      <c r="C989" s="2" t="str">
        <f ca="1">IF(B987="","",CONCATENATE("Zástupce","
",OFFSET(List1!K$11,tisk!A986,0)))</f>
        <v/>
      </c>
      <c r="D989" s="4" t="str">
        <f ca="1">IF(B987="","",CONCATENATE("Dotace bude použita na:",OFFSET(List1!N$11,tisk!A986,0)))</f>
        <v/>
      </c>
      <c r="E989" s="98"/>
      <c r="F989" s="44" t="str">
        <f ca="1">IF(B987="","",OFFSET(List1!Q$11,tisk!A986,0))</f>
        <v/>
      </c>
      <c r="G989" s="99"/>
      <c r="H989" s="100"/>
      <c r="I989" s="89"/>
      <c r="J989" s="99"/>
    </row>
    <row r="990" spans="1:10" s="1" customFormat="1" ht="75" customHeight="1" x14ac:dyDescent="0.25">
      <c r="A990" s="47"/>
      <c r="B990" s="97" t="str">
        <f ca="1">IF(OFFSET(List1!B$11,tisk!A989,0)&gt;0,OFFSET(List1!B$11,tisk!A989,0),"")</f>
        <v/>
      </c>
      <c r="C990" s="2" t="str">
        <f ca="1">IF(B990="","",CONCATENATE(OFFSET(List1!C$11,tisk!A989,0),"
",OFFSET(List1!D$11,tisk!A989,0),"
",OFFSET(List1!E$11,tisk!A989,0),"
",OFFSET(List1!F$11,tisk!A989,0)))</f>
        <v/>
      </c>
      <c r="D990" s="72" t="str">
        <f ca="1">IF(B990="","",OFFSET(List1!L$11,tisk!A989,0))</f>
        <v/>
      </c>
      <c r="E990" s="98" t="str">
        <f ca="1">IF(B990="","",OFFSET(List1!O$11,tisk!A989,0))</f>
        <v/>
      </c>
      <c r="F990" s="44" t="str">
        <f ca="1">IF(B990="","",OFFSET(List1!P$11,tisk!A989,0))</f>
        <v/>
      </c>
      <c r="G990" s="99" t="str">
        <f ca="1">IF(B990="","",OFFSET(List1!R$11,tisk!A989,0))</f>
        <v/>
      </c>
      <c r="H990" s="100" t="str">
        <f ca="1">IF(B990="","",OFFSET(List1!S$11,tisk!A989,0))</f>
        <v/>
      </c>
      <c r="I990" s="89"/>
      <c r="J990" s="99" t="str">
        <f ca="1">IF(B990="","",OFFSET(List1!T$11,tisk!A989,0))</f>
        <v/>
      </c>
    </row>
    <row r="991" spans="1:10" s="1" customFormat="1" ht="75" customHeight="1" x14ac:dyDescent="0.25">
      <c r="A991" s="47"/>
      <c r="B991" s="97"/>
      <c r="C991" s="2" t="str">
        <f ca="1">IF(B990="","",CONCATENATE("Okres ",OFFSET(List1!G$11,tisk!A989,0),"
","Právní forma","
",OFFSET(List1!H$11,tisk!A989,0),"
","IČO ",OFFSET(List1!I$11,tisk!A989,0),"
 ","B.Ú. ",OFFSET(List1!J$11,tisk!A989,0)))</f>
        <v/>
      </c>
      <c r="D991" s="4" t="str">
        <f ca="1">IF(B990="","",OFFSET(List1!M$11,tisk!A989,0))</f>
        <v/>
      </c>
      <c r="E991" s="98"/>
      <c r="F991" s="43"/>
      <c r="G991" s="99"/>
      <c r="H991" s="100"/>
      <c r="I991" s="89"/>
      <c r="J991" s="99"/>
    </row>
    <row r="992" spans="1:10" s="1" customFormat="1" ht="30" customHeight="1" x14ac:dyDescent="0.25">
      <c r="A992" s="47">
        <f>ROW()/3-1</f>
        <v>329.66666666666669</v>
      </c>
      <c r="B992" s="97"/>
      <c r="C992" s="2" t="str">
        <f ca="1">IF(B990="","",CONCATENATE("Zástupce","
",OFFSET(List1!K$11,tisk!A989,0)))</f>
        <v/>
      </c>
      <c r="D992" s="4" t="str">
        <f ca="1">IF(B990="","",CONCATENATE("Dotace bude použita na:",OFFSET(List1!N$11,tisk!A989,0)))</f>
        <v/>
      </c>
      <c r="E992" s="98"/>
      <c r="F992" s="44" t="str">
        <f ca="1">IF(B990="","",OFFSET(List1!Q$11,tisk!A989,0))</f>
        <v/>
      </c>
      <c r="G992" s="99"/>
      <c r="H992" s="100"/>
      <c r="I992" s="89"/>
      <c r="J992" s="99"/>
    </row>
    <row r="993" spans="1:10" s="1" customFormat="1" ht="75" customHeight="1" x14ac:dyDescent="0.25">
      <c r="A993" s="47"/>
      <c r="B993" s="97" t="str">
        <f ca="1">IF(OFFSET(List1!B$11,tisk!A992,0)&gt;0,OFFSET(List1!B$11,tisk!A992,0),"")</f>
        <v/>
      </c>
      <c r="C993" s="2" t="str">
        <f ca="1">IF(B993="","",CONCATENATE(OFFSET(List1!C$11,tisk!A992,0),"
",OFFSET(List1!D$11,tisk!A992,0),"
",OFFSET(List1!E$11,tisk!A992,0),"
",OFFSET(List1!F$11,tisk!A992,0)))</f>
        <v/>
      </c>
      <c r="D993" s="72" t="str">
        <f ca="1">IF(B993="","",OFFSET(List1!L$11,tisk!A992,0))</f>
        <v/>
      </c>
      <c r="E993" s="98" t="str">
        <f ca="1">IF(B993="","",OFFSET(List1!O$11,tisk!A992,0))</f>
        <v/>
      </c>
      <c r="F993" s="44" t="str">
        <f ca="1">IF(B993="","",OFFSET(List1!P$11,tisk!A992,0))</f>
        <v/>
      </c>
      <c r="G993" s="99" t="str">
        <f ca="1">IF(B993="","",OFFSET(List1!R$11,tisk!A992,0))</f>
        <v/>
      </c>
      <c r="H993" s="100" t="str">
        <f ca="1">IF(B993="","",OFFSET(List1!S$11,tisk!A992,0))</f>
        <v/>
      </c>
      <c r="I993" s="89"/>
      <c r="J993" s="99" t="str">
        <f ca="1">IF(B993="","",OFFSET(List1!T$11,tisk!A992,0))</f>
        <v/>
      </c>
    </row>
    <row r="994" spans="1:10" s="1" customFormat="1" ht="75" customHeight="1" x14ac:dyDescent="0.25">
      <c r="A994" s="47"/>
      <c r="B994" s="97"/>
      <c r="C994" s="2" t="str">
        <f ca="1">IF(B993="","",CONCATENATE("Okres ",OFFSET(List1!G$11,tisk!A992,0),"
","Právní forma","
",OFFSET(List1!H$11,tisk!A992,0),"
","IČO ",OFFSET(List1!I$11,tisk!A992,0),"
 ","B.Ú. ",OFFSET(List1!J$11,tisk!A992,0)))</f>
        <v/>
      </c>
      <c r="D994" s="4" t="str">
        <f ca="1">IF(B993="","",OFFSET(List1!M$11,tisk!A992,0))</f>
        <v/>
      </c>
      <c r="E994" s="98"/>
      <c r="F994" s="43"/>
      <c r="G994" s="99"/>
      <c r="H994" s="100"/>
      <c r="I994" s="89"/>
      <c r="J994" s="99"/>
    </row>
    <row r="995" spans="1:10" s="1" customFormat="1" ht="30" customHeight="1" x14ac:dyDescent="0.25">
      <c r="A995" s="47">
        <f>ROW()/3-1</f>
        <v>330.66666666666669</v>
      </c>
      <c r="B995" s="97"/>
      <c r="C995" s="2" t="str">
        <f ca="1">IF(B993="","",CONCATENATE("Zástupce","
",OFFSET(List1!K$11,tisk!A992,0)))</f>
        <v/>
      </c>
      <c r="D995" s="4" t="str">
        <f ca="1">IF(B993="","",CONCATENATE("Dotace bude použita na:",OFFSET(List1!N$11,tisk!A992,0)))</f>
        <v/>
      </c>
      <c r="E995" s="98"/>
      <c r="F995" s="44" t="str">
        <f ca="1">IF(B993="","",OFFSET(List1!Q$11,tisk!A992,0))</f>
        <v/>
      </c>
      <c r="G995" s="99"/>
      <c r="H995" s="100"/>
      <c r="I995" s="89"/>
      <c r="J995" s="99"/>
    </row>
    <row r="996" spans="1:10" s="1" customFormat="1" ht="75" customHeight="1" x14ac:dyDescent="0.25">
      <c r="A996" s="47"/>
      <c r="B996" s="97" t="str">
        <f ca="1">IF(OFFSET(List1!B$11,tisk!A995,0)&gt;0,OFFSET(List1!B$11,tisk!A995,0),"")</f>
        <v/>
      </c>
      <c r="C996" s="2" t="str">
        <f ca="1">IF(B996="","",CONCATENATE(OFFSET(List1!C$11,tisk!A995,0),"
",OFFSET(List1!D$11,tisk!A995,0),"
",OFFSET(List1!E$11,tisk!A995,0),"
",OFFSET(List1!F$11,tisk!A995,0)))</f>
        <v/>
      </c>
      <c r="D996" s="72" t="str">
        <f ca="1">IF(B996="","",OFFSET(List1!L$11,tisk!A995,0))</f>
        <v/>
      </c>
      <c r="E996" s="98" t="str">
        <f ca="1">IF(B996="","",OFFSET(List1!O$11,tisk!A995,0))</f>
        <v/>
      </c>
      <c r="F996" s="44" t="str">
        <f ca="1">IF(B996="","",OFFSET(List1!P$11,tisk!A995,0))</f>
        <v/>
      </c>
      <c r="G996" s="99" t="str">
        <f ca="1">IF(B996="","",OFFSET(List1!R$11,tisk!A995,0))</f>
        <v/>
      </c>
      <c r="H996" s="100" t="str">
        <f ca="1">IF(B996="","",OFFSET(List1!S$11,tisk!A995,0))</f>
        <v/>
      </c>
      <c r="I996" s="89"/>
      <c r="J996" s="99" t="str">
        <f ca="1">IF(B996="","",OFFSET(List1!T$11,tisk!A995,0))</f>
        <v/>
      </c>
    </row>
    <row r="997" spans="1:10" s="1" customFormat="1" ht="75" customHeight="1" x14ac:dyDescent="0.25">
      <c r="A997" s="47"/>
      <c r="B997" s="97"/>
      <c r="C997" s="2" t="str">
        <f ca="1">IF(B996="","",CONCATENATE("Okres ",OFFSET(List1!G$11,tisk!A995,0),"
","Právní forma","
",OFFSET(List1!H$11,tisk!A995,0),"
","IČO ",OFFSET(List1!I$11,tisk!A995,0),"
 ","B.Ú. ",OFFSET(List1!J$11,tisk!A995,0)))</f>
        <v/>
      </c>
      <c r="D997" s="4" t="str">
        <f ca="1">IF(B996="","",OFFSET(List1!M$11,tisk!A995,0))</f>
        <v/>
      </c>
      <c r="E997" s="98"/>
      <c r="F997" s="43"/>
      <c r="G997" s="99"/>
      <c r="H997" s="100"/>
      <c r="I997" s="89"/>
      <c r="J997" s="99"/>
    </row>
    <row r="998" spans="1:10" s="1" customFormat="1" ht="30" customHeight="1" x14ac:dyDescent="0.25">
      <c r="A998" s="47">
        <f>ROW()/3-1</f>
        <v>331.66666666666669</v>
      </c>
      <c r="B998" s="97"/>
      <c r="C998" s="2" t="str">
        <f ca="1">IF(B996="","",CONCATENATE("Zástupce","
",OFFSET(List1!K$11,tisk!A995,0)))</f>
        <v/>
      </c>
      <c r="D998" s="4" t="str">
        <f ca="1">IF(B996="","",CONCATENATE("Dotace bude použita na:",OFFSET(List1!N$11,tisk!A995,0)))</f>
        <v/>
      </c>
      <c r="E998" s="98"/>
      <c r="F998" s="44" t="str">
        <f ca="1">IF(B996="","",OFFSET(List1!Q$11,tisk!A995,0))</f>
        <v/>
      </c>
      <c r="G998" s="99"/>
      <c r="H998" s="100"/>
      <c r="I998" s="89"/>
      <c r="J998" s="99"/>
    </row>
    <row r="999" spans="1:10" s="1" customFormat="1" ht="75" customHeight="1" x14ac:dyDescent="0.25">
      <c r="A999" s="47"/>
      <c r="B999" s="97" t="str">
        <f ca="1">IF(OFFSET(List1!B$11,tisk!A998,0)&gt;0,OFFSET(List1!B$11,tisk!A998,0),"")</f>
        <v/>
      </c>
      <c r="C999" s="2" t="str">
        <f ca="1">IF(B999="","",CONCATENATE(OFFSET(List1!C$11,tisk!A998,0),"
",OFFSET(List1!D$11,tisk!A998,0),"
",OFFSET(List1!E$11,tisk!A998,0),"
",OFFSET(List1!F$11,tisk!A998,0)))</f>
        <v/>
      </c>
      <c r="D999" s="72" t="str">
        <f ca="1">IF(B999="","",OFFSET(List1!L$11,tisk!A998,0))</f>
        <v/>
      </c>
      <c r="E999" s="98" t="str">
        <f ca="1">IF(B999="","",OFFSET(List1!O$11,tisk!A998,0))</f>
        <v/>
      </c>
      <c r="F999" s="44" t="str">
        <f ca="1">IF(B999="","",OFFSET(List1!P$11,tisk!A998,0))</f>
        <v/>
      </c>
      <c r="G999" s="99" t="str">
        <f ca="1">IF(B999="","",OFFSET(List1!R$11,tisk!A998,0))</f>
        <v/>
      </c>
      <c r="H999" s="100" t="str">
        <f ca="1">IF(B999="","",OFFSET(List1!S$11,tisk!A998,0))</f>
        <v/>
      </c>
      <c r="I999" s="89"/>
      <c r="J999" s="99" t="str">
        <f ca="1">IF(B999="","",OFFSET(List1!T$11,tisk!A998,0))</f>
        <v/>
      </c>
    </row>
    <row r="1000" spans="1:10" s="1" customFormat="1" ht="75" customHeight="1" x14ac:dyDescent="0.25">
      <c r="A1000" s="47"/>
      <c r="B1000" s="97"/>
      <c r="C1000" s="2" t="str">
        <f ca="1">IF(B999="","",CONCATENATE("Okres ",OFFSET(List1!G$11,tisk!A998,0),"
","Právní forma","
",OFFSET(List1!H$11,tisk!A998,0),"
","IČO ",OFFSET(List1!I$11,tisk!A998,0),"
 ","B.Ú. ",OFFSET(List1!J$11,tisk!A998,0)))</f>
        <v/>
      </c>
      <c r="D1000" s="4" t="str">
        <f ca="1">IF(B999="","",OFFSET(List1!M$11,tisk!A998,0))</f>
        <v/>
      </c>
      <c r="E1000" s="98"/>
      <c r="F1000" s="43"/>
      <c r="G1000" s="99"/>
      <c r="H1000" s="100"/>
      <c r="I1000" s="89"/>
      <c r="J1000" s="99"/>
    </row>
    <row r="1001" spans="1:10" s="1" customFormat="1" ht="30" customHeight="1" x14ac:dyDescent="0.25">
      <c r="A1001" s="47">
        <f>ROW()/3-1</f>
        <v>332.66666666666669</v>
      </c>
      <c r="B1001" s="97"/>
      <c r="C1001" s="2" t="str">
        <f ca="1">IF(B999="","",CONCATENATE("Zástupce","
",OFFSET(List1!K$11,tisk!A998,0)))</f>
        <v/>
      </c>
      <c r="D1001" s="4" t="str">
        <f ca="1">IF(B999="","",CONCATENATE("Dotace bude použita na:",OFFSET(List1!N$11,tisk!A998,0)))</f>
        <v/>
      </c>
      <c r="E1001" s="98"/>
      <c r="F1001" s="44" t="str">
        <f ca="1">IF(B999="","",OFFSET(List1!Q$11,tisk!A998,0))</f>
        <v/>
      </c>
      <c r="G1001" s="99"/>
      <c r="H1001" s="100"/>
      <c r="I1001" s="89"/>
      <c r="J1001" s="99"/>
    </row>
    <row r="1002" spans="1:10" s="1" customFormat="1" ht="75" customHeight="1" x14ac:dyDescent="0.25">
      <c r="A1002" s="47"/>
      <c r="B1002" s="97" t="str">
        <f ca="1">IF(OFFSET(List1!B$11,tisk!A1001,0)&gt;0,OFFSET(List1!B$11,tisk!A1001,0),"")</f>
        <v/>
      </c>
      <c r="C1002" s="2" t="str">
        <f ca="1">IF(B1002="","",CONCATENATE(OFFSET(List1!C$11,tisk!A1001,0),"
",OFFSET(List1!D$11,tisk!A1001,0),"
",OFFSET(List1!E$11,tisk!A1001,0),"
",OFFSET(List1!F$11,tisk!A1001,0)))</f>
        <v/>
      </c>
      <c r="D1002" s="72" t="str">
        <f ca="1">IF(B1002="","",OFFSET(List1!L$11,tisk!A1001,0))</f>
        <v/>
      </c>
      <c r="E1002" s="98" t="str">
        <f ca="1">IF(B1002="","",OFFSET(List1!O$11,tisk!A1001,0))</f>
        <v/>
      </c>
      <c r="F1002" s="44" t="str">
        <f ca="1">IF(B1002="","",OFFSET(List1!P$11,tisk!A1001,0))</f>
        <v/>
      </c>
      <c r="G1002" s="99" t="str">
        <f ca="1">IF(B1002="","",OFFSET(List1!R$11,tisk!A1001,0))</f>
        <v/>
      </c>
      <c r="H1002" s="100" t="str">
        <f ca="1">IF(B1002="","",OFFSET(List1!S$11,tisk!A1001,0))</f>
        <v/>
      </c>
      <c r="I1002" s="89"/>
      <c r="J1002" s="99" t="str">
        <f ca="1">IF(B1002="","",OFFSET(List1!T$11,tisk!A1001,0))</f>
        <v/>
      </c>
    </row>
    <row r="1003" spans="1:10" s="1" customFormat="1" ht="75" customHeight="1" x14ac:dyDescent="0.25">
      <c r="A1003" s="47"/>
      <c r="B1003" s="97"/>
      <c r="C1003" s="2" t="str">
        <f ca="1">IF(B1002="","",CONCATENATE("Okres ",OFFSET(List1!G$11,tisk!A1001,0),"
","Právní forma","
",OFFSET(List1!H$11,tisk!A1001,0),"
","IČO ",OFFSET(List1!I$11,tisk!A1001,0),"
 ","B.Ú. ",OFFSET(List1!J$11,tisk!A1001,0)))</f>
        <v/>
      </c>
      <c r="D1003" s="4" t="str">
        <f ca="1">IF(B1002="","",OFFSET(List1!M$11,tisk!A1001,0))</f>
        <v/>
      </c>
      <c r="E1003" s="98"/>
      <c r="F1003" s="43"/>
      <c r="G1003" s="99"/>
      <c r="H1003" s="100"/>
      <c r="I1003" s="89"/>
      <c r="J1003" s="99"/>
    </row>
    <row r="1004" spans="1:10" s="1" customFormat="1" ht="30" customHeight="1" x14ac:dyDescent="0.25">
      <c r="A1004" s="47">
        <f>ROW()/3-1</f>
        <v>333.66666666666669</v>
      </c>
      <c r="B1004" s="97"/>
      <c r="C1004" s="2" t="str">
        <f ca="1">IF(B1002="","",CONCATENATE("Zástupce","
",OFFSET(List1!K$11,tisk!A1001,0)))</f>
        <v/>
      </c>
      <c r="D1004" s="4" t="str">
        <f ca="1">IF(B1002="","",CONCATENATE("Dotace bude použita na:",OFFSET(List1!N$11,tisk!A1001,0)))</f>
        <v/>
      </c>
      <c r="E1004" s="98"/>
      <c r="F1004" s="44" t="str">
        <f ca="1">IF(B1002="","",OFFSET(List1!Q$11,tisk!A1001,0))</f>
        <v/>
      </c>
      <c r="G1004" s="99"/>
      <c r="H1004" s="100"/>
      <c r="I1004" s="89"/>
      <c r="J1004" s="99"/>
    </row>
    <row r="1005" spans="1:10" s="1" customFormat="1" ht="75" customHeight="1" x14ac:dyDescent="0.25">
      <c r="A1005" s="47"/>
      <c r="B1005" s="97" t="str">
        <f ca="1">IF(OFFSET(List1!B$11,tisk!A1004,0)&gt;0,OFFSET(List1!B$11,tisk!A1004,0),"")</f>
        <v/>
      </c>
      <c r="C1005" s="2" t="str">
        <f ca="1">IF(B1005="","",CONCATENATE(OFFSET(List1!C$11,tisk!A1004,0),"
",OFFSET(List1!D$11,tisk!A1004,0),"
",OFFSET(List1!E$11,tisk!A1004,0),"
",OFFSET(List1!F$11,tisk!A1004,0)))</f>
        <v/>
      </c>
      <c r="D1005" s="72" t="str">
        <f ca="1">IF(B1005="","",OFFSET(List1!L$11,tisk!A1004,0))</f>
        <v/>
      </c>
      <c r="E1005" s="98" t="str">
        <f ca="1">IF(B1005="","",OFFSET(List1!O$11,tisk!A1004,0))</f>
        <v/>
      </c>
      <c r="F1005" s="44" t="str">
        <f ca="1">IF(B1005="","",OFFSET(List1!P$11,tisk!A1004,0))</f>
        <v/>
      </c>
      <c r="G1005" s="99" t="str">
        <f ca="1">IF(B1005="","",OFFSET(List1!R$11,tisk!A1004,0))</f>
        <v/>
      </c>
      <c r="H1005" s="100" t="str">
        <f ca="1">IF(B1005="","",OFFSET(List1!S$11,tisk!A1004,0))</f>
        <v/>
      </c>
      <c r="I1005" s="89"/>
      <c r="J1005" s="99" t="str">
        <f ca="1">IF(B1005="","",OFFSET(List1!T$11,tisk!A1004,0))</f>
        <v/>
      </c>
    </row>
    <row r="1006" spans="1:10" s="1" customFormat="1" ht="75" customHeight="1" x14ac:dyDescent="0.25">
      <c r="A1006" s="47"/>
      <c r="B1006" s="97"/>
      <c r="C1006" s="2" t="str">
        <f ca="1">IF(B1005="","",CONCATENATE("Okres ",OFFSET(List1!G$11,tisk!A1004,0),"
","Právní forma","
",OFFSET(List1!H$11,tisk!A1004,0),"
","IČO ",OFFSET(List1!I$11,tisk!A1004,0),"
 ","B.Ú. ",OFFSET(List1!J$11,tisk!A1004,0)))</f>
        <v/>
      </c>
      <c r="D1006" s="4" t="str">
        <f ca="1">IF(B1005="","",OFFSET(List1!M$11,tisk!A1004,0))</f>
        <v/>
      </c>
      <c r="E1006" s="98"/>
      <c r="F1006" s="43"/>
      <c r="G1006" s="99"/>
      <c r="H1006" s="100"/>
      <c r="I1006" s="89"/>
      <c r="J1006" s="99"/>
    </row>
    <row r="1007" spans="1:10" s="1" customFormat="1" ht="30" customHeight="1" x14ac:dyDescent="0.25">
      <c r="A1007" s="47">
        <f>ROW()/3-1</f>
        <v>334.66666666666669</v>
      </c>
      <c r="B1007" s="97"/>
      <c r="C1007" s="2" t="str">
        <f ca="1">IF(B1005="","",CONCATENATE("Zástupce","
",OFFSET(List1!K$11,tisk!A1004,0)))</f>
        <v/>
      </c>
      <c r="D1007" s="4" t="str">
        <f ca="1">IF(B1005="","",CONCATENATE("Dotace bude použita na:",OFFSET(List1!N$11,tisk!A1004,0)))</f>
        <v/>
      </c>
      <c r="E1007" s="98"/>
      <c r="F1007" s="44" t="str">
        <f ca="1">IF(B1005="","",OFFSET(List1!Q$11,tisk!A1004,0))</f>
        <v/>
      </c>
      <c r="G1007" s="99"/>
      <c r="H1007" s="100"/>
      <c r="I1007" s="89"/>
      <c r="J1007" s="99"/>
    </row>
    <row r="1008" spans="1:10" s="1" customFormat="1" ht="75" customHeight="1" x14ac:dyDescent="0.25">
      <c r="A1008" s="47"/>
      <c r="B1008" s="97" t="str">
        <f ca="1">IF(OFFSET(List1!B$11,tisk!A1007,0)&gt;0,OFFSET(List1!B$11,tisk!A1007,0),"")</f>
        <v/>
      </c>
      <c r="C1008" s="2" t="str">
        <f ca="1">IF(B1008="","",CONCATENATE(OFFSET(List1!C$11,tisk!A1007,0),"
",OFFSET(List1!D$11,tisk!A1007,0),"
",OFFSET(List1!E$11,tisk!A1007,0),"
",OFFSET(List1!F$11,tisk!A1007,0)))</f>
        <v/>
      </c>
      <c r="D1008" s="72" t="str">
        <f ca="1">IF(B1008="","",OFFSET(List1!L$11,tisk!A1007,0))</f>
        <v/>
      </c>
      <c r="E1008" s="98" t="str">
        <f ca="1">IF(B1008="","",OFFSET(List1!O$11,tisk!A1007,0))</f>
        <v/>
      </c>
      <c r="F1008" s="44" t="str">
        <f ca="1">IF(B1008="","",OFFSET(List1!P$11,tisk!A1007,0))</f>
        <v/>
      </c>
      <c r="G1008" s="99" t="str">
        <f ca="1">IF(B1008="","",OFFSET(List1!R$11,tisk!A1007,0))</f>
        <v/>
      </c>
      <c r="H1008" s="100" t="str">
        <f ca="1">IF(B1008="","",OFFSET(List1!S$11,tisk!A1007,0))</f>
        <v/>
      </c>
      <c r="I1008" s="89"/>
      <c r="J1008" s="99" t="str">
        <f ca="1">IF(B1008="","",OFFSET(List1!T$11,tisk!A1007,0))</f>
        <v/>
      </c>
    </row>
    <row r="1009" spans="1:10" s="1" customFormat="1" ht="75" customHeight="1" x14ac:dyDescent="0.25">
      <c r="A1009" s="47"/>
      <c r="B1009" s="97"/>
      <c r="C1009" s="2" t="str">
        <f ca="1">IF(B1008="","",CONCATENATE("Okres ",OFFSET(List1!G$11,tisk!A1007,0),"
","Právní forma","
",OFFSET(List1!H$11,tisk!A1007,0),"
","IČO ",OFFSET(List1!I$11,tisk!A1007,0),"
 ","B.Ú. ",OFFSET(List1!J$11,tisk!A1007,0)))</f>
        <v/>
      </c>
      <c r="D1009" s="4" t="str">
        <f ca="1">IF(B1008="","",OFFSET(List1!M$11,tisk!A1007,0))</f>
        <v/>
      </c>
      <c r="E1009" s="98"/>
      <c r="F1009" s="43"/>
      <c r="G1009" s="99"/>
      <c r="H1009" s="100"/>
      <c r="I1009" s="89"/>
      <c r="J1009" s="99"/>
    </row>
    <row r="1010" spans="1:10" s="1" customFormat="1" ht="30" customHeight="1" x14ac:dyDescent="0.25">
      <c r="A1010" s="47">
        <f>ROW()/3-1</f>
        <v>335.66666666666669</v>
      </c>
      <c r="B1010" s="97"/>
      <c r="C1010" s="2" t="str">
        <f ca="1">IF(B1008="","",CONCATENATE("Zástupce","
",OFFSET(List1!K$11,tisk!A1007,0)))</f>
        <v/>
      </c>
      <c r="D1010" s="4" t="str">
        <f ca="1">IF(B1008="","",CONCATENATE("Dotace bude použita na:",OFFSET(List1!N$11,tisk!A1007,0)))</f>
        <v/>
      </c>
      <c r="E1010" s="98"/>
      <c r="F1010" s="44" t="str">
        <f ca="1">IF(B1008="","",OFFSET(List1!Q$11,tisk!A1007,0))</f>
        <v/>
      </c>
      <c r="G1010" s="99"/>
      <c r="H1010" s="100"/>
      <c r="I1010" s="89"/>
      <c r="J1010" s="99"/>
    </row>
    <row r="1011" spans="1:10" s="1" customFormat="1" ht="75" customHeight="1" x14ac:dyDescent="0.25">
      <c r="A1011" s="47"/>
      <c r="B1011" s="97" t="str">
        <f ca="1">IF(OFFSET(List1!B$11,tisk!A1010,0)&gt;0,OFFSET(List1!B$11,tisk!A1010,0),"")</f>
        <v/>
      </c>
      <c r="C1011" s="2" t="str">
        <f ca="1">IF(B1011="","",CONCATENATE(OFFSET(List1!C$11,tisk!A1010,0),"
",OFFSET(List1!D$11,tisk!A1010,0),"
",OFFSET(List1!E$11,tisk!A1010,0),"
",OFFSET(List1!F$11,tisk!A1010,0)))</f>
        <v/>
      </c>
      <c r="D1011" s="72" t="str">
        <f ca="1">IF(B1011="","",OFFSET(List1!L$11,tisk!A1010,0))</f>
        <v/>
      </c>
      <c r="E1011" s="98" t="str">
        <f ca="1">IF(B1011="","",OFFSET(List1!O$11,tisk!A1010,0))</f>
        <v/>
      </c>
      <c r="F1011" s="44" t="str">
        <f ca="1">IF(B1011="","",OFFSET(List1!P$11,tisk!A1010,0))</f>
        <v/>
      </c>
      <c r="G1011" s="99" t="str">
        <f ca="1">IF(B1011="","",OFFSET(List1!R$11,tisk!A1010,0))</f>
        <v/>
      </c>
      <c r="H1011" s="100" t="str">
        <f ca="1">IF(B1011="","",OFFSET(List1!S$11,tisk!A1010,0))</f>
        <v/>
      </c>
      <c r="I1011" s="89"/>
      <c r="J1011" s="99" t="str">
        <f ca="1">IF(B1011="","",OFFSET(List1!T$11,tisk!A1010,0))</f>
        <v/>
      </c>
    </row>
    <row r="1012" spans="1:10" s="1" customFormat="1" ht="75" customHeight="1" x14ac:dyDescent="0.25">
      <c r="A1012" s="47"/>
      <c r="B1012" s="97"/>
      <c r="C1012" s="2" t="str">
        <f ca="1">IF(B1011="","",CONCATENATE("Okres ",OFFSET(List1!G$11,tisk!A1010,0),"
","Právní forma","
",OFFSET(List1!H$11,tisk!A1010,0),"
","IČO ",OFFSET(List1!I$11,tisk!A1010,0),"
 ","B.Ú. ",OFFSET(List1!J$11,tisk!A1010,0)))</f>
        <v/>
      </c>
      <c r="D1012" s="4" t="str">
        <f ca="1">IF(B1011="","",OFFSET(List1!M$11,tisk!A1010,0))</f>
        <v/>
      </c>
      <c r="E1012" s="98"/>
      <c r="F1012" s="43"/>
      <c r="G1012" s="99"/>
      <c r="H1012" s="100"/>
      <c r="I1012" s="89"/>
      <c r="J1012" s="99"/>
    </row>
    <row r="1013" spans="1:10" s="1" customFormat="1" ht="30" customHeight="1" x14ac:dyDescent="0.25">
      <c r="A1013" s="47">
        <f>ROW()/3-1</f>
        <v>336.66666666666669</v>
      </c>
      <c r="B1013" s="97"/>
      <c r="C1013" s="2" t="str">
        <f ca="1">IF(B1011="","",CONCATENATE("Zástupce","
",OFFSET(List1!K$11,tisk!A1010,0)))</f>
        <v/>
      </c>
      <c r="D1013" s="4" t="str">
        <f ca="1">IF(B1011="","",CONCATENATE("Dotace bude použita na:",OFFSET(List1!N$11,tisk!A1010,0)))</f>
        <v/>
      </c>
      <c r="E1013" s="98"/>
      <c r="F1013" s="44" t="str">
        <f ca="1">IF(B1011="","",OFFSET(List1!Q$11,tisk!A1010,0))</f>
        <v/>
      </c>
      <c r="G1013" s="99"/>
      <c r="H1013" s="100"/>
      <c r="I1013" s="89"/>
      <c r="J1013" s="99"/>
    </row>
    <row r="1014" spans="1:10" s="1" customFormat="1" ht="75" customHeight="1" x14ac:dyDescent="0.25">
      <c r="A1014" s="47"/>
      <c r="B1014" s="97" t="str">
        <f ca="1">IF(OFFSET(List1!B$11,tisk!A1013,0)&gt;0,OFFSET(List1!B$11,tisk!A1013,0),"")</f>
        <v/>
      </c>
      <c r="C1014" s="2" t="str">
        <f ca="1">IF(B1014="","",CONCATENATE(OFFSET(List1!C$11,tisk!A1013,0),"
",OFFSET(List1!D$11,tisk!A1013,0),"
",OFFSET(List1!E$11,tisk!A1013,0),"
",OFFSET(List1!F$11,tisk!A1013,0)))</f>
        <v/>
      </c>
      <c r="D1014" s="72" t="str">
        <f ca="1">IF(B1014="","",OFFSET(List1!L$11,tisk!A1013,0))</f>
        <v/>
      </c>
      <c r="E1014" s="98" t="str">
        <f ca="1">IF(B1014="","",OFFSET(List1!O$11,tisk!A1013,0))</f>
        <v/>
      </c>
      <c r="F1014" s="44" t="str">
        <f ca="1">IF(B1014="","",OFFSET(List1!P$11,tisk!A1013,0))</f>
        <v/>
      </c>
      <c r="G1014" s="99" t="str">
        <f ca="1">IF(B1014="","",OFFSET(List1!R$11,tisk!A1013,0))</f>
        <v/>
      </c>
      <c r="H1014" s="100" t="str">
        <f ca="1">IF(B1014="","",OFFSET(List1!S$11,tisk!A1013,0))</f>
        <v/>
      </c>
      <c r="I1014" s="89"/>
      <c r="J1014" s="99" t="str">
        <f ca="1">IF(B1014="","",OFFSET(List1!T$11,tisk!A1013,0))</f>
        <v/>
      </c>
    </row>
    <row r="1015" spans="1:10" s="1" customFormat="1" ht="75" customHeight="1" x14ac:dyDescent="0.25">
      <c r="A1015" s="47"/>
      <c r="B1015" s="97"/>
      <c r="C1015" s="2" t="str">
        <f ca="1">IF(B1014="","",CONCATENATE("Okres ",OFFSET(List1!G$11,tisk!A1013,0),"
","Právní forma","
",OFFSET(List1!H$11,tisk!A1013,0),"
","IČO ",OFFSET(List1!I$11,tisk!A1013,0),"
 ","B.Ú. ",OFFSET(List1!J$11,tisk!A1013,0)))</f>
        <v/>
      </c>
      <c r="D1015" s="4" t="str">
        <f ca="1">IF(B1014="","",OFFSET(List1!M$11,tisk!A1013,0))</f>
        <v/>
      </c>
      <c r="E1015" s="98"/>
      <c r="F1015" s="43"/>
      <c r="G1015" s="99"/>
      <c r="H1015" s="100"/>
      <c r="I1015" s="89"/>
      <c r="J1015" s="99"/>
    </row>
    <row r="1016" spans="1:10" s="1" customFormat="1" ht="30" customHeight="1" x14ac:dyDescent="0.25">
      <c r="A1016" s="47">
        <f>ROW()/3-1</f>
        <v>337.66666666666669</v>
      </c>
      <c r="B1016" s="97"/>
      <c r="C1016" s="2" t="str">
        <f ca="1">IF(B1014="","",CONCATENATE("Zástupce","
",OFFSET(List1!K$11,tisk!A1013,0)))</f>
        <v/>
      </c>
      <c r="D1016" s="4" t="str">
        <f ca="1">IF(B1014="","",CONCATENATE("Dotace bude použita na:",OFFSET(List1!N$11,tisk!A1013,0)))</f>
        <v/>
      </c>
      <c r="E1016" s="98"/>
      <c r="F1016" s="44" t="str">
        <f ca="1">IF(B1014="","",OFFSET(List1!Q$11,tisk!A1013,0))</f>
        <v/>
      </c>
      <c r="G1016" s="99"/>
      <c r="H1016" s="100"/>
      <c r="I1016" s="89"/>
      <c r="J1016" s="99"/>
    </row>
    <row r="1017" spans="1:10" s="1" customFormat="1" ht="75" customHeight="1" x14ac:dyDescent="0.25">
      <c r="A1017" s="47"/>
      <c r="B1017" s="97" t="str">
        <f ca="1">IF(OFFSET(List1!B$11,tisk!A1016,0)&gt;0,OFFSET(List1!B$11,tisk!A1016,0),"")</f>
        <v/>
      </c>
      <c r="C1017" s="2" t="str">
        <f ca="1">IF(B1017="","",CONCATENATE(OFFSET(List1!C$11,tisk!A1016,0),"
",OFFSET(List1!D$11,tisk!A1016,0),"
",OFFSET(List1!E$11,tisk!A1016,0),"
",OFFSET(List1!F$11,tisk!A1016,0)))</f>
        <v/>
      </c>
      <c r="D1017" s="72" t="str">
        <f ca="1">IF(B1017="","",OFFSET(List1!L$11,tisk!A1016,0))</f>
        <v/>
      </c>
      <c r="E1017" s="98" t="str">
        <f ca="1">IF(B1017="","",OFFSET(List1!O$11,tisk!A1016,0))</f>
        <v/>
      </c>
      <c r="F1017" s="44" t="str">
        <f ca="1">IF(B1017="","",OFFSET(List1!P$11,tisk!A1016,0))</f>
        <v/>
      </c>
      <c r="G1017" s="99" t="str">
        <f ca="1">IF(B1017="","",OFFSET(List1!R$11,tisk!A1016,0))</f>
        <v/>
      </c>
      <c r="H1017" s="100" t="str">
        <f ca="1">IF(B1017="","",OFFSET(List1!S$11,tisk!A1016,0))</f>
        <v/>
      </c>
      <c r="I1017" s="89"/>
      <c r="J1017" s="99" t="str">
        <f ca="1">IF(B1017="","",OFFSET(List1!T$11,tisk!A1016,0))</f>
        <v/>
      </c>
    </row>
    <row r="1018" spans="1:10" s="1" customFormat="1" ht="75" customHeight="1" x14ac:dyDescent="0.25">
      <c r="A1018" s="47"/>
      <c r="B1018" s="97"/>
      <c r="C1018" s="2" t="str">
        <f ca="1">IF(B1017="","",CONCATENATE("Okres ",OFFSET(List1!G$11,tisk!A1016,0),"
","Právní forma","
",OFFSET(List1!H$11,tisk!A1016,0),"
","IČO ",OFFSET(List1!I$11,tisk!A1016,0),"
 ","B.Ú. ",OFFSET(List1!J$11,tisk!A1016,0)))</f>
        <v/>
      </c>
      <c r="D1018" s="4" t="str">
        <f ca="1">IF(B1017="","",OFFSET(List1!M$11,tisk!A1016,0))</f>
        <v/>
      </c>
      <c r="E1018" s="98"/>
      <c r="F1018" s="43"/>
      <c r="G1018" s="99"/>
      <c r="H1018" s="100"/>
      <c r="I1018" s="89"/>
      <c r="J1018" s="99"/>
    </row>
    <row r="1019" spans="1:10" s="1" customFormat="1" ht="30" customHeight="1" x14ac:dyDescent="0.25">
      <c r="A1019" s="47">
        <f>ROW()/3-1</f>
        <v>338.66666666666669</v>
      </c>
      <c r="B1019" s="97"/>
      <c r="C1019" s="2" t="str">
        <f ca="1">IF(B1017="","",CONCATENATE("Zástupce","
",OFFSET(List1!K$11,tisk!A1016,0)))</f>
        <v/>
      </c>
      <c r="D1019" s="4" t="str">
        <f ca="1">IF(B1017="","",CONCATENATE("Dotace bude použita na:",OFFSET(List1!N$11,tisk!A1016,0)))</f>
        <v/>
      </c>
      <c r="E1019" s="98"/>
      <c r="F1019" s="44" t="str">
        <f ca="1">IF(B1017="","",OFFSET(List1!Q$11,tisk!A1016,0))</f>
        <v/>
      </c>
      <c r="G1019" s="99"/>
      <c r="H1019" s="100"/>
      <c r="I1019" s="89"/>
      <c r="J1019" s="99"/>
    </row>
    <row r="1020" spans="1:10" s="1" customFormat="1" ht="75" customHeight="1" x14ac:dyDescent="0.25">
      <c r="A1020" s="47"/>
      <c r="B1020" s="97" t="str">
        <f ca="1">IF(OFFSET(List1!B$11,tisk!A1019,0)&gt;0,OFFSET(List1!B$11,tisk!A1019,0),"")</f>
        <v/>
      </c>
      <c r="C1020" s="2" t="str">
        <f ca="1">IF(B1020="","",CONCATENATE(OFFSET(List1!C$11,tisk!A1019,0),"
",OFFSET(List1!D$11,tisk!A1019,0),"
",OFFSET(List1!E$11,tisk!A1019,0),"
",OFFSET(List1!F$11,tisk!A1019,0)))</f>
        <v/>
      </c>
      <c r="D1020" s="72" t="str">
        <f ca="1">IF(B1020="","",OFFSET(List1!L$11,tisk!A1019,0))</f>
        <v/>
      </c>
      <c r="E1020" s="98" t="str">
        <f ca="1">IF(B1020="","",OFFSET(List1!O$11,tisk!A1019,0))</f>
        <v/>
      </c>
      <c r="F1020" s="44" t="str">
        <f ca="1">IF(B1020="","",OFFSET(List1!P$11,tisk!A1019,0))</f>
        <v/>
      </c>
      <c r="G1020" s="99" t="str">
        <f ca="1">IF(B1020="","",OFFSET(List1!R$11,tisk!A1019,0))</f>
        <v/>
      </c>
      <c r="H1020" s="100" t="str">
        <f ca="1">IF(B1020="","",OFFSET(List1!S$11,tisk!A1019,0))</f>
        <v/>
      </c>
      <c r="I1020" s="89"/>
      <c r="J1020" s="99" t="str">
        <f ca="1">IF(B1020="","",OFFSET(List1!T$11,tisk!A1019,0))</f>
        <v/>
      </c>
    </row>
    <row r="1021" spans="1:10" s="1" customFormat="1" ht="75" customHeight="1" x14ac:dyDescent="0.25">
      <c r="A1021" s="47"/>
      <c r="B1021" s="97"/>
      <c r="C1021" s="2" t="str">
        <f ca="1">IF(B1020="","",CONCATENATE("Okres ",OFFSET(List1!G$11,tisk!A1019,0),"
","Právní forma","
",OFFSET(List1!H$11,tisk!A1019,0),"
","IČO ",OFFSET(List1!I$11,tisk!A1019,0),"
 ","B.Ú. ",OFFSET(List1!J$11,tisk!A1019,0)))</f>
        <v/>
      </c>
      <c r="D1021" s="4" t="str">
        <f ca="1">IF(B1020="","",OFFSET(List1!M$11,tisk!A1019,0))</f>
        <v/>
      </c>
      <c r="E1021" s="98"/>
      <c r="F1021" s="43"/>
      <c r="G1021" s="99"/>
      <c r="H1021" s="100"/>
      <c r="I1021" s="89"/>
      <c r="J1021" s="99"/>
    </row>
    <row r="1022" spans="1:10" s="1" customFormat="1" ht="30" customHeight="1" x14ac:dyDescent="0.25">
      <c r="A1022" s="47">
        <f>ROW()/3-1</f>
        <v>339.66666666666669</v>
      </c>
      <c r="B1022" s="97"/>
      <c r="C1022" s="2" t="str">
        <f ca="1">IF(B1020="","",CONCATENATE("Zástupce","
",OFFSET(List1!K$11,tisk!A1019,0)))</f>
        <v/>
      </c>
      <c r="D1022" s="4" t="str">
        <f ca="1">IF(B1020="","",CONCATENATE("Dotace bude použita na:",OFFSET(List1!N$11,tisk!A1019,0)))</f>
        <v/>
      </c>
      <c r="E1022" s="98"/>
      <c r="F1022" s="44" t="str">
        <f ca="1">IF(B1020="","",OFFSET(List1!Q$11,tisk!A1019,0))</f>
        <v/>
      </c>
      <c r="G1022" s="99"/>
      <c r="H1022" s="100"/>
      <c r="I1022" s="89"/>
      <c r="J1022" s="99"/>
    </row>
    <row r="1023" spans="1:10" s="1" customFormat="1" ht="75" customHeight="1" x14ac:dyDescent="0.25">
      <c r="A1023" s="47"/>
      <c r="B1023" s="97" t="str">
        <f ca="1">IF(OFFSET(List1!B$11,tisk!A1022,0)&gt;0,OFFSET(List1!B$11,tisk!A1022,0),"")</f>
        <v/>
      </c>
      <c r="C1023" s="2" t="str">
        <f ca="1">IF(B1023="","",CONCATENATE(OFFSET(List1!C$11,tisk!A1022,0),"
",OFFSET(List1!D$11,tisk!A1022,0),"
",OFFSET(List1!E$11,tisk!A1022,0),"
",OFFSET(List1!F$11,tisk!A1022,0)))</f>
        <v/>
      </c>
      <c r="D1023" s="72" t="str">
        <f ca="1">IF(B1023="","",OFFSET(List1!L$11,tisk!A1022,0))</f>
        <v/>
      </c>
      <c r="E1023" s="98" t="str">
        <f ca="1">IF(B1023="","",OFFSET(List1!O$11,tisk!A1022,0))</f>
        <v/>
      </c>
      <c r="F1023" s="44" t="str">
        <f ca="1">IF(B1023="","",OFFSET(List1!P$11,tisk!A1022,0))</f>
        <v/>
      </c>
      <c r="G1023" s="99" t="str">
        <f ca="1">IF(B1023="","",OFFSET(List1!R$11,tisk!A1022,0))</f>
        <v/>
      </c>
      <c r="H1023" s="100" t="str">
        <f ca="1">IF(B1023="","",OFFSET(List1!S$11,tisk!A1022,0))</f>
        <v/>
      </c>
      <c r="I1023" s="89"/>
      <c r="J1023" s="99" t="str">
        <f ca="1">IF(B1023="","",OFFSET(List1!T$11,tisk!A1022,0))</f>
        <v/>
      </c>
    </row>
    <row r="1024" spans="1:10" s="1" customFormat="1" ht="75" customHeight="1" x14ac:dyDescent="0.25">
      <c r="A1024" s="47"/>
      <c r="B1024" s="97"/>
      <c r="C1024" s="2" t="str">
        <f ca="1">IF(B1023="","",CONCATENATE("Okres ",OFFSET(List1!G$11,tisk!A1022,0),"
","Právní forma","
",OFFSET(List1!H$11,tisk!A1022,0),"
","IČO ",OFFSET(List1!I$11,tisk!A1022,0),"
 ","B.Ú. ",OFFSET(List1!J$11,tisk!A1022,0)))</f>
        <v/>
      </c>
      <c r="D1024" s="4" t="str">
        <f ca="1">IF(B1023="","",OFFSET(List1!M$11,tisk!A1022,0))</f>
        <v/>
      </c>
      <c r="E1024" s="98"/>
      <c r="F1024" s="43"/>
      <c r="G1024" s="99"/>
      <c r="H1024" s="100"/>
      <c r="I1024" s="89"/>
      <c r="J1024" s="99"/>
    </row>
    <row r="1025" spans="1:10" s="1" customFormat="1" ht="30" customHeight="1" x14ac:dyDescent="0.25">
      <c r="A1025" s="47">
        <f>ROW()/3-1</f>
        <v>340.66666666666669</v>
      </c>
      <c r="B1025" s="97"/>
      <c r="C1025" s="2" t="str">
        <f ca="1">IF(B1023="","",CONCATENATE("Zástupce","
",OFFSET(List1!K$11,tisk!A1022,0)))</f>
        <v/>
      </c>
      <c r="D1025" s="4" t="str">
        <f ca="1">IF(B1023="","",CONCATENATE("Dotace bude použita na:",OFFSET(List1!N$11,tisk!A1022,0)))</f>
        <v/>
      </c>
      <c r="E1025" s="98"/>
      <c r="F1025" s="44" t="str">
        <f ca="1">IF(B1023="","",OFFSET(List1!Q$11,tisk!A1022,0))</f>
        <v/>
      </c>
      <c r="G1025" s="99"/>
      <c r="H1025" s="100"/>
      <c r="I1025" s="89"/>
      <c r="J1025" s="99"/>
    </row>
    <row r="1026" spans="1:10" s="1" customFormat="1" ht="75" customHeight="1" x14ac:dyDescent="0.25">
      <c r="A1026" s="47"/>
      <c r="B1026" s="97" t="str">
        <f ca="1">IF(OFFSET(List1!B$11,tisk!A1025,0)&gt;0,OFFSET(List1!B$11,tisk!A1025,0),"")</f>
        <v/>
      </c>
      <c r="C1026" s="2" t="str">
        <f ca="1">IF(B1026="","",CONCATENATE(OFFSET(List1!C$11,tisk!A1025,0),"
",OFFSET(List1!D$11,tisk!A1025,0),"
",OFFSET(List1!E$11,tisk!A1025,0),"
",OFFSET(List1!F$11,tisk!A1025,0)))</f>
        <v/>
      </c>
      <c r="D1026" s="72" t="str">
        <f ca="1">IF(B1026="","",OFFSET(List1!L$11,tisk!A1025,0))</f>
        <v/>
      </c>
      <c r="E1026" s="98" t="str">
        <f ca="1">IF(B1026="","",OFFSET(List1!O$11,tisk!A1025,0))</f>
        <v/>
      </c>
      <c r="F1026" s="44" t="str">
        <f ca="1">IF(B1026="","",OFFSET(List1!P$11,tisk!A1025,0))</f>
        <v/>
      </c>
      <c r="G1026" s="99" t="str">
        <f ca="1">IF(B1026="","",OFFSET(List1!R$11,tisk!A1025,0))</f>
        <v/>
      </c>
      <c r="H1026" s="100" t="str">
        <f ca="1">IF(B1026="","",OFFSET(List1!S$11,tisk!A1025,0))</f>
        <v/>
      </c>
      <c r="I1026" s="89"/>
      <c r="J1026" s="99" t="str">
        <f ca="1">IF(B1026="","",OFFSET(List1!T$11,tisk!A1025,0))</f>
        <v/>
      </c>
    </row>
    <row r="1027" spans="1:10" s="1" customFormat="1" ht="75" customHeight="1" x14ac:dyDescent="0.25">
      <c r="A1027" s="47"/>
      <c r="B1027" s="97"/>
      <c r="C1027" s="2" t="str">
        <f ca="1">IF(B1026="","",CONCATENATE("Okres ",OFFSET(List1!G$11,tisk!A1025,0),"
","Právní forma","
",OFFSET(List1!H$11,tisk!A1025,0),"
","IČO ",OFFSET(List1!I$11,tisk!A1025,0),"
 ","B.Ú. ",OFFSET(List1!J$11,tisk!A1025,0)))</f>
        <v/>
      </c>
      <c r="D1027" s="4" t="str">
        <f ca="1">IF(B1026="","",OFFSET(List1!M$11,tisk!A1025,0))</f>
        <v/>
      </c>
      <c r="E1027" s="98"/>
      <c r="F1027" s="43"/>
      <c r="G1027" s="99"/>
      <c r="H1027" s="100"/>
      <c r="I1027" s="89"/>
      <c r="J1027" s="99"/>
    </row>
    <row r="1028" spans="1:10" s="1" customFormat="1" ht="30" customHeight="1" x14ac:dyDescent="0.25">
      <c r="A1028" s="47">
        <f>ROW()/3-1</f>
        <v>341.66666666666669</v>
      </c>
      <c r="B1028" s="97"/>
      <c r="C1028" s="2" t="str">
        <f ca="1">IF(B1026="","",CONCATENATE("Zástupce","
",OFFSET(List1!K$11,tisk!A1025,0)))</f>
        <v/>
      </c>
      <c r="D1028" s="4" t="str">
        <f ca="1">IF(B1026="","",CONCATENATE("Dotace bude použita na:",OFFSET(List1!N$11,tisk!A1025,0)))</f>
        <v/>
      </c>
      <c r="E1028" s="98"/>
      <c r="F1028" s="44" t="str">
        <f ca="1">IF(B1026="","",OFFSET(List1!Q$11,tisk!A1025,0))</f>
        <v/>
      </c>
      <c r="G1028" s="99"/>
      <c r="H1028" s="100"/>
      <c r="I1028" s="89"/>
      <c r="J1028" s="99"/>
    </row>
    <row r="1029" spans="1:10" s="1" customFormat="1" ht="75" customHeight="1" x14ac:dyDescent="0.25">
      <c r="A1029" s="47"/>
      <c r="B1029" s="97" t="str">
        <f ca="1">IF(OFFSET(List1!B$11,tisk!A1028,0)&gt;0,OFFSET(List1!B$11,tisk!A1028,0),"")</f>
        <v/>
      </c>
      <c r="C1029" s="2" t="str">
        <f ca="1">IF(B1029="","",CONCATENATE(OFFSET(List1!C$11,tisk!A1028,0),"
",OFFSET(List1!D$11,tisk!A1028,0),"
",OFFSET(List1!E$11,tisk!A1028,0),"
",OFFSET(List1!F$11,tisk!A1028,0)))</f>
        <v/>
      </c>
      <c r="D1029" s="72" t="str">
        <f ca="1">IF(B1029="","",OFFSET(List1!L$11,tisk!A1028,0))</f>
        <v/>
      </c>
      <c r="E1029" s="98" t="str">
        <f ca="1">IF(B1029="","",OFFSET(List1!O$11,tisk!A1028,0))</f>
        <v/>
      </c>
      <c r="F1029" s="44" t="str">
        <f ca="1">IF(B1029="","",OFFSET(List1!P$11,tisk!A1028,0))</f>
        <v/>
      </c>
      <c r="G1029" s="99" t="str">
        <f ca="1">IF(B1029="","",OFFSET(List1!R$11,tisk!A1028,0))</f>
        <v/>
      </c>
      <c r="H1029" s="100" t="str">
        <f ca="1">IF(B1029="","",OFFSET(List1!S$11,tisk!A1028,0))</f>
        <v/>
      </c>
      <c r="I1029" s="89"/>
      <c r="J1029" s="99" t="str">
        <f ca="1">IF(B1029="","",OFFSET(List1!T$11,tisk!A1028,0))</f>
        <v/>
      </c>
    </row>
    <row r="1030" spans="1:10" s="1" customFormat="1" ht="75" customHeight="1" x14ac:dyDescent="0.25">
      <c r="A1030" s="47"/>
      <c r="B1030" s="97"/>
      <c r="C1030" s="2" t="str">
        <f ca="1">IF(B1029="","",CONCATENATE("Okres ",OFFSET(List1!G$11,tisk!A1028,0),"
","Právní forma","
",OFFSET(List1!H$11,tisk!A1028,0),"
","IČO ",OFFSET(List1!I$11,tisk!A1028,0),"
 ","B.Ú. ",OFFSET(List1!J$11,tisk!A1028,0)))</f>
        <v/>
      </c>
      <c r="D1030" s="4" t="str">
        <f ca="1">IF(B1029="","",OFFSET(List1!M$11,tisk!A1028,0))</f>
        <v/>
      </c>
      <c r="E1030" s="98"/>
      <c r="F1030" s="43"/>
      <c r="G1030" s="99"/>
      <c r="H1030" s="100"/>
      <c r="I1030" s="89"/>
      <c r="J1030" s="99"/>
    </row>
    <row r="1031" spans="1:10" s="1" customFormat="1" ht="30" customHeight="1" x14ac:dyDescent="0.25">
      <c r="A1031" s="47">
        <f>ROW()/3-1</f>
        <v>342.66666666666669</v>
      </c>
      <c r="B1031" s="97"/>
      <c r="C1031" s="2" t="str">
        <f ca="1">IF(B1029="","",CONCATENATE("Zástupce","
",OFFSET(List1!K$11,tisk!A1028,0)))</f>
        <v/>
      </c>
      <c r="D1031" s="4" t="str">
        <f ca="1">IF(B1029="","",CONCATENATE("Dotace bude použita na:",OFFSET(List1!N$11,tisk!A1028,0)))</f>
        <v/>
      </c>
      <c r="E1031" s="98"/>
      <c r="F1031" s="44" t="str">
        <f ca="1">IF(B1029="","",OFFSET(List1!Q$11,tisk!A1028,0))</f>
        <v/>
      </c>
      <c r="G1031" s="99"/>
      <c r="H1031" s="100"/>
      <c r="I1031" s="89"/>
      <c r="J1031" s="99"/>
    </row>
    <row r="1032" spans="1:10" s="1" customFormat="1" ht="75" customHeight="1" x14ac:dyDescent="0.25">
      <c r="A1032" s="47"/>
      <c r="B1032" s="97" t="str">
        <f ca="1">IF(OFFSET(List1!B$11,tisk!A1031,0)&gt;0,OFFSET(List1!B$11,tisk!A1031,0),"")</f>
        <v/>
      </c>
      <c r="C1032" s="2" t="str">
        <f ca="1">IF(B1032="","",CONCATENATE(OFFSET(List1!C$11,tisk!A1031,0),"
",OFFSET(List1!D$11,tisk!A1031,0),"
",OFFSET(List1!E$11,tisk!A1031,0),"
",OFFSET(List1!F$11,tisk!A1031,0)))</f>
        <v/>
      </c>
      <c r="D1032" s="72" t="str">
        <f ca="1">IF(B1032="","",OFFSET(List1!L$11,tisk!A1031,0))</f>
        <v/>
      </c>
      <c r="E1032" s="98" t="str">
        <f ca="1">IF(B1032="","",OFFSET(List1!O$11,tisk!A1031,0))</f>
        <v/>
      </c>
      <c r="F1032" s="44" t="str">
        <f ca="1">IF(B1032="","",OFFSET(List1!P$11,tisk!A1031,0))</f>
        <v/>
      </c>
      <c r="G1032" s="99" t="str">
        <f ca="1">IF(B1032="","",OFFSET(List1!R$11,tisk!A1031,0))</f>
        <v/>
      </c>
      <c r="H1032" s="100" t="str">
        <f ca="1">IF(B1032="","",OFFSET(List1!S$11,tisk!A1031,0))</f>
        <v/>
      </c>
      <c r="I1032" s="89"/>
      <c r="J1032" s="99" t="str">
        <f ca="1">IF(B1032="","",OFFSET(List1!T$11,tisk!A1031,0))</f>
        <v/>
      </c>
    </row>
    <row r="1033" spans="1:10" s="1" customFormat="1" ht="75" customHeight="1" x14ac:dyDescent="0.25">
      <c r="A1033" s="47"/>
      <c r="B1033" s="97"/>
      <c r="C1033" s="2" t="str">
        <f ca="1">IF(B1032="","",CONCATENATE("Okres ",OFFSET(List1!G$11,tisk!A1031,0),"
","Právní forma","
",OFFSET(List1!H$11,tisk!A1031,0),"
","IČO ",OFFSET(List1!I$11,tisk!A1031,0),"
 ","B.Ú. ",OFFSET(List1!J$11,tisk!A1031,0)))</f>
        <v/>
      </c>
      <c r="D1033" s="4" t="str">
        <f ca="1">IF(B1032="","",OFFSET(List1!M$11,tisk!A1031,0))</f>
        <v/>
      </c>
      <c r="E1033" s="98"/>
      <c r="F1033" s="43"/>
      <c r="G1033" s="99"/>
      <c r="H1033" s="100"/>
      <c r="I1033" s="89"/>
      <c r="J1033" s="99"/>
    </row>
    <row r="1034" spans="1:10" s="1" customFormat="1" ht="30" customHeight="1" x14ac:dyDescent="0.25">
      <c r="A1034" s="47">
        <f>ROW()/3-1</f>
        <v>343.66666666666669</v>
      </c>
      <c r="B1034" s="97"/>
      <c r="C1034" s="2" t="str">
        <f ca="1">IF(B1032="","",CONCATENATE("Zástupce","
",OFFSET(List1!K$11,tisk!A1031,0)))</f>
        <v/>
      </c>
      <c r="D1034" s="4" t="str">
        <f ca="1">IF(B1032="","",CONCATENATE("Dotace bude použita na:",OFFSET(List1!N$11,tisk!A1031,0)))</f>
        <v/>
      </c>
      <c r="E1034" s="98"/>
      <c r="F1034" s="44" t="str">
        <f ca="1">IF(B1032="","",OFFSET(List1!Q$11,tisk!A1031,0))</f>
        <v/>
      </c>
      <c r="G1034" s="99"/>
      <c r="H1034" s="100"/>
      <c r="I1034" s="89"/>
      <c r="J1034" s="99"/>
    </row>
    <row r="1035" spans="1:10" s="1" customFormat="1" ht="75" customHeight="1" x14ac:dyDescent="0.25">
      <c r="A1035" s="47"/>
      <c r="B1035" s="97" t="str">
        <f ca="1">IF(OFFSET(List1!B$11,tisk!A1034,0)&gt;0,OFFSET(List1!B$11,tisk!A1034,0),"")</f>
        <v/>
      </c>
      <c r="C1035" s="2" t="str">
        <f ca="1">IF(B1035="","",CONCATENATE(OFFSET(List1!C$11,tisk!A1034,0),"
",OFFSET(List1!D$11,tisk!A1034,0),"
",OFFSET(List1!E$11,tisk!A1034,0),"
",OFFSET(List1!F$11,tisk!A1034,0)))</f>
        <v/>
      </c>
      <c r="D1035" s="72" t="str">
        <f ca="1">IF(B1035="","",OFFSET(List1!L$11,tisk!A1034,0))</f>
        <v/>
      </c>
      <c r="E1035" s="98" t="str">
        <f ca="1">IF(B1035="","",OFFSET(List1!O$11,tisk!A1034,0))</f>
        <v/>
      </c>
      <c r="F1035" s="44" t="str">
        <f ca="1">IF(B1035="","",OFFSET(List1!P$11,tisk!A1034,0))</f>
        <v/>
      </c>
      <c r="G1035" s="99" t="str">
        <f ca="1">IF(B1035="","",OFFSET(List1!R$11,tisk!A1034,0))</f>
        <v/>
      </c>
      <c r="H1035" s="100" t="str">
        <f ca="1">IF(B1035="","",OFFSET(List1!S$11,tisk!A1034,0))</f>
        <v/>
      </c>
      <c r="I1035" s="89"/>
      <c r="J1035" s="99" t="str">
        <f ca="1">IF(B1035="","",OFFSET(List1!T$11,tisk!A1034,0))</f>
        <v/>
      </c>
    </row>
    <row r="1036" spans="1:10" s="1" customFormat="1" ht="75" customHeight="1" x14ac:dyDescent="0.25">
      <c r="A1036" s="47"/>
      <c r="B1036" s="97"/>
      <c r="C1036" s="2" t="str">
        <f ca="1">IF(B1035="","",CONCATENATE("Okres ",OFFSET(List1!G$11,tisk!A1034,0),"
","Právní forma","
",OFFSET(List1!H$11,tisk!A1034,0),"
","IČO ",OFFSET(List1!I$11,tisk!A1034,0),"
 ","B.Ú. ",OFFSET(List1!J$11,tisk!A1034,0)))</f>
        <v/>
      </c>
      <c r="D1036" s="4" t="str">
        <f ca="1">IF(B1035="","",OFFSET(List1!M$11,tisk!A1034,0))</f>
        <v/>
      </c>
      <c r="E1036" s="98"/>
      <c r="F1036" s="43"/>
      <c r="G1036" s="99"/>
      <c r="H1036" s="100"/>
      <c r="I1036" s="89"/>
      <c r="J1036" s="99"/>
    </row>
    <row r="1037" spans="1:10" s="1" customFormat="1" ht="30" customHeight="1" x14ac:dyDescent="0.25">
      <c r="A1037" s="47">
        <f>ROW()/3-1</f>
        <v>344.66666666666669</v>
      </c>
      <c r="B1037" s="97"/>
      <c r="C1037" s="2" t="str">
        <f ca="1">IF(B1035="","",CONCATENATE("Zástupce","
",OFFSET(List1!K$11,tisk!A1034,0)))</f>
        <v/>
      </c>
      <c r="D1037" s="4" t="str">
        <f ca="1">IF(B1035="","",CONCATENATE("Dotace bude použita na:",OFFSET(List1!N$11,tisk!A1034,0)))</f>
        <v/>
      </c>
      <c r="E1037" s="98"/>
      <c r="F1037" s="44" t="str">
        <f ca="1">IF(B1035="","",OFFSET(List1!Q$11,tisk!A1034,0))</f>
        <v/>
      </c>
      <c r="G1037" s="99"/>
      <c r="H1037" s="100"/>
      <c r="I1037" s="89"/>
      <c r="J1037" s="99"/>
    </row>
    <row r="1038" spans="1:10" s="1" customFormat="1" ht="75" customHeight="1" x14ac:dyDescent="0.25">
      <c r="A1038" s="47"/>
      <c r="B1038" s="97" t="str">
        <f ca="1">IF(OFFSET(List1!B$11,tisk!A1037,0)&gt;0,OFFSET(List1!B$11,tisk!A1037,0),"")</f>
        <v/>
      </c>
      <c r="C1038" s="2" t="str">
        <f ca="1">IF(B1038="","",CONCATENATE(OFFSET(List1!C$11,tisk!A1037,0),"
",OFFSET(List1!D$11,tisk!A1037,0),"
",OFFSET(List1!E$11,tisk!A1037,0),"
",OFFSET(List1!F$11,tisk!A1037,0)))</f>
        <v/>
      </c>
      <c r="D1038" s="72" t="str">
        <f ca="1">IF(B1038="","",OFFSET(List1!L$11,tisk!A1037,0))</f>
        <v/>
      </c>
      <c r="E1038" s="98" t="str">
        <f ca="1">IF(B1038="","",OFFSET(List1!O$11,tisk!A1037,0))</f>
        <v/>
      </c>
      <c r="F1038" s="44" t="str">
        <f ca="1">IF(B1038="","",OFFSET(List1!P$11,tisk!A1037,0))</f>
        <v/>
      </c>
      <c r="G1038" s="99" t="str">
        <f ca="1">IF(B1038="","",OFFSET(List1!R$11,tisk!A1037,0))</f>
        <v/>
      </c>
      <c r="H1038" s="100" t="str">
        <f ca="1">IF(B1038="","",OFFSET(List1!S$11,tisk!A1037,0))</f>
        <v/>
      </c>
      <c r="I1038" s="89"/>
      <c r="J1038" s="99" t="str">
        <f ca="1">IF(B1038="","",OFFSET(List1!T$11,tisk!A1037,0))</f>
        <v/>
      </c>
    </row>
    <row r="1039" spans="1:10" s="1" customFormat="1" ht="75" customHeight="1" x14ac:dyDescent="0.25">
      <c r="A1039" s="47"/>
      <c r="B1039" s="97"/>
      <c r="C1039" s="2" t="str">
        <f ca="1">IF(B1038="","",CONCATENATE("Okres ",OFFSET(List1!G$11,tisk!A1037,0),"
","Právní forma","
",OFFSET(List1!H$11,tisk!A1037,0),"
","IČO ",OFFSET(List1!I$11,tisk!A1037,0),"
 ","B.Ú. ",OFFSET(List1!J$11,tisk!A1037,0)))</f>
        <v/>
      </c>
      <c r="D1039" s="4" t="str">
        <f ca="1">IF(B1038="","",OFFSET(List1!M$11,tisk!A1037,0))</f>
        <v/>
      </c>
      <c r="E1039" s="98"/>
      <c r="F1039" s="43"/>
      <c r="G1039" s="99"/>
      <c r="H1039" s="100"/>
      <c r="I1039" s="89"/>
      <c r="J1039" s="99"/>
    </row>
    <row r="1040" spans="1:10" s="1" customFormat="1" ht="30" customHeight="1" x14ac:dyDescent="0.25">
      <c r="A1040" s="47">
        <f>ROW()/3-1</f>
        <v>345.66666666666669</v>
      </c>
      <c r="B1040" s="97"/>
      <c r="C1040" s="2" t="str">
        <f ca="1">IF(B1038="","",CONCATENATE("Zástupce","
",OFFSET(List1!K$11,tisk!A1037,0)))</f>
        <v/>
      </c>
      <c r="D1040" s="4" t="str">
        <f ca="1">IF(B1038="","",CONCATENATE("Dotace bude použita na:",OFFSET(List1!N$11,tisk!A1037,0)))</f>
        <v/>
      </c>
      <c r="E1040" s="98"/>
      <c r="F1040" s="44" t="str">
        <f ca="1">IF(B1038="","",OFFSET(List1!Q$11,tisk!A1037,0))</f>
        <v/>
      </c>
      <c r="G1040" s="99"/>
      <c r="H1040" s="100"/>
      <c r="I1040" s="89"/>
      <c r="J1040" s="99"/>
    </row>
    <row r="1041" spans="1:10" s="1" customFormat="1" ht="75" customHeight="1" x14ac:dyDescent="0.25">
      <c r="A1041" s="47"/>
      <c r="B1041" s="97" t="str">
        <f ca="1">IF(OFFSET(List1!B$11,tisk!A1040,0)&gt;0,OFFSET(List1!B$11,tisk!A1040,0),"")</f>
        <v/>
      </c>
      <c r="C1041" s="2" t="str">
        <f ca="1">IF(B1041="","",CONCATENATE(OFFSET(List1!C$11,tisk!A1040,0),"
",OFFSET(List1!D$11,tisk!A1040,0),"
",OFFSET(List1!E$11,tisk!A1040,0),"
",OFFSET(List1!F$11,tisk!A1040,0)))</f>
        <v/>
      </c>
      <c r="D1041" s="72" t="str">
        <f ca="1">IF(B1041="","",OFFSET(List1!L$11,tisk!A1040,0))</f>
        <v/>
      </c>
      <c r="E1041" s="98" t="str">
        <f ca="1">IF(B1041="","",OFFSET(List1!O$11,tisk!A1040,0))</f>
        <v/>
      </c>
      <c r="F1041" s="44" t="str">
        <f ca="1">IF(B1041="","",OFFSET(List1!P$11,tisk!A1040,0))</f>
        <v/>
      </c>
      <c r="G1041" s="99" t="str">
        <f ca="1">IF(B1041="","",OFFSET(List1!R$11,tisk!A1040,0))</f>
        <v/>
      </c>
      <c r="H1041" s="100" t="str">
        <f ca="1">IF(B1041="","",OFFSET(List1!S$11,tisk!A1040,0))</f>
        <v/>
      </c>
      <c r="I1041" s="89"/>
      <c r="J1041" s="99" t="str">
        <f ca="1">IF(B1041="","",OFFSET(List1!T$11,tisk!A1040,0))</f>
        <v/>
      </c>
    </row>
    <row r="1042" spans="1:10" s="1" customFormat="1" ht="75" customHeight="1" x14ac:dyDescent="0.25">
      <c r="A1042" s="47"/>
      <c r="B1042" s="97"/>
      <c r="C1042" s="2" t="str">
        <f ca="1">IF(B1041="","",CONCATENATE("Okres ",OFFSET(List1!G$11,tisk!A1040,0),"
","Právní forma","
",OFFSET(List1!H$11,tisk!A1040,0),"
","IČO ",OFFSET(List1!I$11,tisk!A1040,0),"
 ","B.Ú. ",OFFSET(List1!J$11,tisk!A1040,0)))</f>
        <v/>
      </c>
      <c r="D1042" s="4" t="str">
        <f ca="1">IF(B1041="","",OFFSET(List1!M$11,tisk!A1040,0))</f>
        <v/>
      </c>
      <c r="E1042" s="98"/>
      <c r="F1042" s="43"/>
      <c r="G1042" s="99"/>
      <c r="H1042" s="100"/>
      <c r="I1042" s="89"/>
      <c r="J1042" s="99"/>
    </row>
    <row r="1043" spans="1:10" s="1" customFormat="1" ht="30" customHeight="1" x14ac:dyDescent="0.25">
      <c r="A1043" s="47">
        <f>ROW()/3-1</f>
        <v>346.66666666666669</v>
      </c>
      <c r="B1043" s="97"/>
      <c r="C1043" s="2" t="str">
        <f ca="1">IF(B1041="","",CONCATENATE("Zástupce","
",OFFSET(List1!K$11,tisk!A1040,0)))</f>
        <v/>
      </c>
      <c r="D1043" s="4" t="str">
        <f ca="1">IF(B1041="","",CONCATENATE("Dotace bude použita na:",OFFSET(List1!N$11,tisk!A1040,0)))</f>
        <v/>
      </c>
      <c r="E1043" s="98"/>
      <c r="F1043" s="44" t="str">
        <f ca="1">IF(B1041="","",OFFSET(List1!Q$11,tisk!A1040,0))</f>
        <v/>
      </c>
      <c r="G1043" s="99"/>
      <c r="H1043" s="100"/>
      <c r="I1043" s="89"/>
      <c r="J1043" s="99"/>
    </row>
    <row r="1044" spans="1:10" s="1" customFormat="1" ht="75" customHeight="1" x14ac:dyDescent="0.25">
      <c r="A1044" s="47"/>
      <c r="B1044" s="97" t="str">
        <f ca="1">IF(OFFSET(List1!B$11,tisk!A1043,0)&gt;0,OFFSET(List1!B$11,tisk!A1043,0),"")</f>
        <v/>
      </c>
      <c r="C1044" s="2" t="str">
        <f ca="1">IF(B1044="","",CONCATENATE(OFFSET(List1!C$11,tisk!A1043,0),"
",OFFSET(List1!D$11,tisk!A1043,0),"
",OFFSET(List1!E$11,tisk!A1043,0),"
",OFFSET(List1!F$11,tisk!A1043,0)))</f>
        <v/>
      </c>
      <c r="D1044" s="72" t="str">
        <f ca="1">IF(B1044="","",OFFSET(List1!L$11,tisk!A1043,0))</f>
        <v/>
      </c>
      <c r="E1044" s="98" t="str">
        <f ca="1">IF(B1044="","",OFFSET(List1!O$11,tisk!A1043,0))</f>
        <v/>
      </c>
      <c r="F1044" s="44" t="str">
        <f ca="1">IF(B1044="","",OFFSET(List1!P$11,tisk!A1043,0))</f>
        <v/>
      </c>
      <c r="G1044" s="99" t="str">
        <f ca="1">IF(B1044="","",OFFSET(List1!R$11,tisk!A1043,0))</f>
        <v/>
      </c>
      <c r="H1044" s="100" t="str">
        <f ca="1">IF(B1044="","",OFFSET(List1!S$11,tisk!A1043,0))</f>
        <v/>
      </c>
      <c r="I1044" s="89"/>
      <c r="J1044" s="99" t="str">
        <f ca="1">IF(B1044="","",OFFSET(List1!T$11,tisk!A1043,0))</f>
        <v/>
      </c>
    </row>
    <row r="1045" spans="1:10" s="1" customFormat="1" ht="75" customHeight="1" x14ac:dyDescent="0.25">
      <c r="A1045" s="47"/>
      <c r="B1045" s="97"/>
      <c r="C1045" s="2" t="str">
        <f ca="1">IF(B1044="","",CONCATENATE("Okres ",OFFSET(List1!G$11,tisk!A1043,0),"
","Právní forma","
",OFFSET(List1!H$11,tisk!A1043,0),"
","IČO ",OFFSET(List1!I$11,tisk!A1043,0),"
 ","B.Ú. ",OFFSET(List1!J$11,tisk!A1043,0)))</f>
        <v/>
      </c>
      <c r="D1045" s="4" t="str">
        <f ca="1">IF(B1044="","",OFFSET(List1!M$11,tisk!A1043,0))</f>
        <v/>
      </c>
      <c r="E1045" s="98"/>
      <c r="F1045" s="43"/>
      <c r="G1045" s="99"/>
      <c r="H1045" s="100"/>
      <c r="I1045" s="89"/>
      <c r="J1045" s="99"/>
    </row>
    <row r="1046" spans="1:10" s="1" customFormat="1" ht="30" customHeight="1" x14ac:dyDescent="0.25">
      <c r="A1046" s="47">
        <f>ROW()/3-1</f>
        <v>347.66666666666669</v>
      </c>
      <c r="B1046" s="97"/>
      <c r="C1046" s="2" t="str">
        <f ca="1">IF(B1044="","",CONCATENATE("Zástupce","
",OFFSET(List1!K$11,tisk!A1043,0)))</f>
        <v/>
      </c>
      <c r="D1046" s="4" t="str">
        <f ca="1">IF(B1044="","",CONCATENATE("Dotace bude použita na:",OFFSET(List1!N$11,tisk!A1043,0)))</f>
        <v/>
      </c>
      <c r="E1046" s="98"/>
      <c r="F1046" s="44" t="str">
        <f ca="1">IF(B1044="","",OFFSET(List1!Q$11,tisk!A1043,0))</f>
        <v/>
      </c>
      <c r="G1046" s="99"/>
      <c r="H1046" s="100"/>
      <c r="I1046" s="89"/>
      <c r="J1046" s="99"/>
    </row>
    <row r="1047" spans="1:10" s="1" customFormat="1" ht="75" customHeight="1" x14ac:dyDescent="0.25">
      <c r="A1047" s="47"/>
      <c r="B1047" s="97" t="str">
        <f ca="1">IF(OFFSET(List1!B$11,tisk!A1046,0)&gt;0,OFFSET(List1!B$11,tisk!A1046,0),"")</f>
        <v/>
      </c>
      <c r="C1047" s="2" t="str">
        <f ca="1">IF(B1047="","",CONCATENATE(OFFSET(List1!C$11,tisk!A1046,0),"
",OFFSET(List1!D$11,tisk!A1046,0),"
",OFFSET(List1!E$11,tisk!A1046,0),"
",OFFSET(List1!F$11,tisk!A1046,0)))</f>
        <v/>
      </c>
      <c r="D1047" s="72" t="str">
        <f ca="1">IF(B1047="","",OFFSET(List1!L$11,tisk!A1046,0))</f>
        <v/>
      </c>
      <c r="E1047" s="98" t="str">
        <f ca="1">IF(B1047="","",OFFSET(List1!O$11,tisk!A1046,0))</f>
        <v/>
      </c>
      <c r="F1047" s="44" t="str">
        <f ca="1">IF(B1047="","",OFFSET(List1!P$11,tisk!A1046,0))</f>
        <v/>
      </c>
      <c r="G1047" s="99" t="str">
        <f ca="1">IF(B1047="","",OFFSET(List1!R$11,tisk!A1046,0))</f>
        <v/>
      </c>
      <c r="H1047" s="100" t="str">
        <f ca="1">IF(B1047="","",OFFSET(List1!S$11,tisk!A1046,0))</f>
        <v/>
      </c>
      <c r="I1047" s="89"/>
      <c r="J1047" s="99" t="str">
        <f ca="1">IF(B1047="","",OFFSET(List1!T$11,tisk!A1046,0))</f>
        <v/>
      </c>
    </row>
    <row r="1048" spans="1:10" s="1" customFormat="1" ht="75" customHeight="1" x14ac:dyDescent="0.25">
      <c r="A1048" s="47"/>
      <c r="B1048" s="97"/>
      <c r="C1048" s="2" t="str">
        <f ca="1">IF(B1047="","",CONCATENATE("Okres ",OFFSET(List1!G$11,tisk!A1046,0),"
","Právní forma","
",OFFSET(List1!H$11,tisk!A1046,0),"
","IČO ",OFFSET(List1!I$11,tisk!A1046,0),"
 ","B.Ú. ",OFFSET(List1!J$11,tisk!A1046,0)))</f>
        <v/>
      </c>
      <c r="D1048" s="4" t="str">
        <f ca="1">IF(B1047="","",OFFSET(List1!M$11,tisk!A1046,0))</f>
        <v/>
      </c>
      <c r="E1048" s="98"/>
      <c r="F1048" s="43"/>
      <c r="G1048" s="99"/>
      <c r="H1048" s="100"/>
      <c r="I1048" s="89"/>
      <c r="J1048" s="99"/>
    </row>
    <row r="1049" spans="1:10" s="1" customFormat="1" ht="30" customHeight="1" x14ac:dyDescent="0.25">
      <c r="A1049" s="47">
        <f>ROW()/3-1</f>
        <v>348.66666666666669</v>
      </c>
      <c r="B1049" s="97"/>
      <c r="C1049" s="2" t="str">
        <f ca="1">IF(B1047="","",CONCATENATE("Zástupce","
",OFFSET(List1!K$11,tisk!A1046,0)))</f>
        <v/>
      </c>
      <c r="D1049" s="4" t="str">
        <f ca="1">IF(B1047="","",CONCATENATE("Dotace bude použita na:",OFFSET(List1!N$11,tisk!A1046,0)))</f>
        <v/>
      </c>
      <c r="E1049" s="98"/>
      <c r="F1049" s="44" t="str">
        <f ca="1">IF(B1047="","",OFFSET(List1!Q$11,tisk!A1046,0))</f>
        <v/>
      </c>
      <c r="G1049" s="99"/>
      <c r="H1049" s="100"/>
      <c r="I1049" s="89"/>
      <c r="J1049" s="99"/>
    </row>
    <row r="1050" spans="1:10" s="1" customFormat="1" ht="75" customHeight="1" x14ac:dyDescent="0.25">
      <c r="A1050" s="47"/>
      <c r="B1050" s="97" t="str">
        <f ca="1">IF(OFFSET(List1!B$11,tisk!A1049,0)&gt;0,OFFSET(List1!B$11,tisk!A1049,0),"")</f>
        <v/>
      </c>
      <c r="C1050" s="2" t="str">
        <f ca="1">IF(B1050="","",CONCATENATE(OFFSET(List1!C$11,tisk!A1049,0),"
",OFFSET(List1!D$11,tisk!A1049,0),"
",OFFSET(List1!E$11,tisk!A1049,0),"
",OFFSET(List1!F$11,tisk!A1049,0)))</f>
        <v/>
      </c>
      <c r="D1050" s="72" t="str">
        <f ca="1">IF(B1050="","",OFFSET(List1!L$11,tisk!A1049,0))</f>
        <v/>
      </c>
      <c r="E1050" s="98" t="str">
        <f ca="1">IF(B1050="","",OFFSET(List1!O$11,tisk!A1049,0))</f>
        <v/>
      </c>
      <c r="F1050" s="44" t="str">
        <f ca="1">IF(B1050="","",OFFSET(List1!P$11,tisk!A1049,0))</f>
        <v/>
      </c>
      <c r="G1050" s="99" t="str">
        <f ca="1">IF(B1050="","",OFFSET(List1!R$11,tisk!A1049,0))</f>
        <v/>
      </c>
      <c r="H1050" s="100" t="str">
        <f ca="1">IF(B1050="","",OFFSET(List1!S$11,tisk!A1049,0))</f>
        <v/>
      </c>
      <c r="I1050" s="89"/>
      <c r="J1050" s="99" t="str">
        <f ca="1">IF(B1050="","",OFFSET(List1!T$11,tisk!A1049,0))</f>
        <v/>
      </c>
    </row>
    <row r="1051" spans="1:10" s="1" customFormat="1" ht="75" customHeight="1" x14ac:dyDescent="0.25">
      <c r="A1051" s="47"/>
      <c r="B1051" s="97"/>
      <c r="C1051" s="2" t="str">
        <f ca="1">IF(B1050="","",CONCATENATE("Okres ",OFFSET(List1!G$11,tisk!A1049,0),"
","Právní forma","
",OFFSET(List1!H$11,tisk!A1049,0),"
","IČO ",OFFSET(List1!I$11,tisk!A1049,0),"
 ","B.Ú. ",OFFSET(List1!J$11,tisk!A1049,0)))</f>
        <v/>
      </c>
      <c r="D1051" s="4" t="str">
        <f ca="1">IF(B1050="","",OFFSET(List1!M$11,tisk!A1049,0))</f>
        <v/>
      </c>
      <c r="E1051" s="98"/>
      <c r="F1051" s="43"/>
      <c r="G1051" s="99"/>
      <c r="H1051" s="100"/>
      <c r="I1051" s="89"/>
      <c r="J1051" s="99"/>
    </row>
    <row r="1052" spans="1:10" s="1" customFormat="1" ht="30" customHeight="1" x14ac:dyDescent="0.25">
      <c r="A1052" s="47">
        <f>ROW()/3-1</f>
        <v>349.66666666666669</v>
      </c>
      <c r="B1052" s="97"/>
      <c r="C1052" s="2" t="str">
        <f ca="1">IF(B1050="","",CONCATENATE("Zástupce","
",OFFSET(List1!K$11,tisk!A1049,0)))</f>
        <v/>
      </c>
      <c r="D1052" s="4" t="str">
        <f ca="1">IF(B1050="","",CONCATENATE("Dotace bude použita na:",OFFSET(List1!N$11,tisk!A1049,0)))</f>
        <v/>
      </c>
      <c r="E1052" s="98"/>
      <c r="F1052" s="44" t="str">
        <f ca="1">IF(B1050="","",OFFSET(List1!Q$11,tisk!A1049,0))</f>
        <v/>
      </c>
      <c r="G1052" s="99"/>
      <c r="H1052" s="100"/>
      <c r="I1052" s="89"/>
      <c r="J1052" s="99"/>
    </row>
    <row r="1053" spans="1:10" s="1" customFormat="1" ht="75" customHeight="1" x14ac:dyDescent="0.25">
      <c r="A1053" s="47"/>
      <c r="B1053" s="97" t="str">
        <f ca="1">IF(OFFSET(List1!B$11,tisk!A1052,0)&gt;0,OFFSET(List1!B$11,tisk!A1052,0),"")</f>
        <v/>
      </c>
      <c r="C1053" s="2" t="str">
        <f ca="1">IF(B1053="","",CONCATENATE(OFFSET(List1!C$11,tisk!A1052,0),"
",OFFSET(List1!D$11,tisk!A1052,0),"
",OFFSET(List1!E$11,tisk!A1052,0),"
",OFFSET(List1!F$11,tisk!A1052,0)))</f>
        <v/>
      </c>
      <c r="D1053" s="72" t="str">
        <f ca="1">IF(B1053="","",OFFSET(List1!L$11,tisk!A1052,0))</f>
        <v/>
      </c>
      <c r="E1053" s="98" t="str">
        <f ca="1">IF(B1053="","",OFFSET(List1!O$11,tisk!A1052,0))</f>
        <v/>
      </c>
      <c r="F1053" s="44" t="str">
        <f ca="1">IF(B1053="","",OFFSET(List1!P$11,tisk!A1052,0))</f>
        <v/>
      </c>
      <c r="G1053" s="99" t="str">
        <f ca="1">IF(B1053="","",OFFSET(List1!R$11,tisk!A1052,0))</f>
        <v/>
      </c>
      <c r="H1053" s="100" t="str">
        <f ca="1">IF(B1053="","",OFFSET(List1!S$11,tisk!A1052,0))</f>
        <v/>
      </c>
      <c r="I1053" s="89"/>
      <c r="J1053" s="99" t="str">
        <f ca="1">IF(B1053="","",OFFSET(List1!T$11,tisk!A1052,0))</f>
        <v/>
      </c>
    </row>
    <row r="1054" spans="1:10" s="1" customFormat="1" ht="75" customHeight="1" x14ac:dyDescent="0.25">
      <c r="A1054" s="47"/>
      <c r="B1054" s="97"/>
      <c r="C1054" s="2" t="str">
        <f ca="1">IF(B1053="","",CONCATENATE("Okres ",OFFSET(List1!G$11,tisk!A1052,0),"
","Právní forma","
",OFFSET(List1!H$11,tisk!A1052,0),"
","IČO ",OFFSET(List1!I$11,tisk!A1052,0),"
 ","B.Ú. ",OFFSET(List1!J$11,tisk!A1052,0)))</f>
        <v/>
      </c>
      <c r="D1054" s="4" t="str">
        <f ca="1">IF(B1053="","",OFFSET(List1!M$11,tisk!A1052,0))</f>
        <v/>
      </c>
      <c r="E1054" s="98"/>
      <c r="F1054" s="43"/>
      <c r="G1054" s="99"/>
      <c r="H1054" s="100"/>
      <c r="I1054" s="89"/>
      <c r="J1054" s="99"/>
    </row>
    <row r="1055" spans="1:10" s="1" customFormat="1" ht="30" customHeight="1" x14ac:dyDescent="0.25">
      <c r="A1055" s="47">
        <f>ROW()/3-1</f>
        <v>350.66666666666669</v>
      </c>
      <c r="B1055" s="97"/>
      <c r="C1055" s="2" t="str">
        <f ca="1">IF(B1053="","",CONCATENATE("Zástupce","
",OFFSET(List1!K$11,tisk!A1052,0)))</f>
        <v/>
      </c>
      <c r="D1055" s="4" t="str">
        <f ca="1">IF(B1053="","",CONCATENATE("Dotace bude použita na:",OFFSET(List1!N$11,tisk!A1052,0)))</f>
        <v/>
      </c>
      <c r="E1055" s="98"/>
      <c r="F1055" s="44" t="str">
        <f ca="1">IF(B1053="","",OFFSET(List1!Q$11,tisk!A1052,0))</f>
        <v/>
      </c>
      <c r="G1055" s="99"/>
      <c r="H1055" s="100"/>
      <c r="I1055" s="89"/>
      <c r="J1055" s="99"/>
    </row>
    <row r="1056" spans="1:10" s="1" customFormat="1" ht="75" customHeight="1" x14ac:dyDescent="0.25">
      <c r="A1056" s="47"/>
      <c r="B1056" s="97" t="str">
        <f ca="1">IF(OFFSET(List1!B$11,tisk!A1055,0)&gt;0,OFFSET(List1!B$11,tisk!A1055,0),"")</f>
        <v/>
      </c>
      <c r="C1056" s="2" t="str">
        <f ca="1">IF(B1056="","",CONCATENATE(OFFSET(List1!C$11,tisk!A1055,0),"
",OFFSET(List1!D$11,tisk!A1055,0),"
",OFFSET(List1!E$11,tisk!A1055,0),"
",OFFSET(List1!F$11,tisk!A1055,0)))</f>
        <v/>
      </c>
      <c r="D1056" s="72" t="str">
        <f ca="1">IF(B1056="","",OFFSET(List1!L$11,tisk!A1055,0))</f>
        <v/>
      </c>
      <c r="E1056" s="98" t="str">
        <f ca="1">IF(B1056="","",OFFSET(List1!O$11,tisk!A1055,0))</f>
        <v/>
      </c>
      <c r="F1056" s="44" t="str">
        <f ca="1">IF(B1056="","",OFFSET(List1!P$11,tisk!A1055,0))</f>
        <v/>
      </c>
      <c r="G1056" s="99" t="str">
        <f ca="1">IF(B1056="","",OFFSET(List1!R$11,tisk!A1055,0))</f>
        <v/>
      </c>
      <c r="H1056" s="100" t="str">
        <f ca="1">IF(B1056="","",OFFSET(List1!S$11,tisk!A1055,0))</f>
        <v/>
      </c>
      <c r="I1056" s="89"/>
      <c r="J1056" s="99" t="str">
        <f ca="1">IF(B1056="","",OFFSET(List1!T$11,tisk!A1055,0))</f>
        <v/>
      </c>
    </row>
    <row r="1057" spans="1:10" s="1" customFormat="1" ht="75" customHeight="1" x14ac:dyDescent="0.25">
      <c r="A1057" s="47"/>
      <c r="B1057" s="97"/>
      <c r="C1057" s="2" t="str">
        <f ca="1">IF(B1056="","",CONCATENATE("Okres ",OFFSET(List1!G$11,tisk!A1055,0),"
","Právní forma","
",OFFSET(List1!H$11,tisk!A1055,0),"
","IČO ",OFFSET(List1!I$11,tisk!A1055,0),"
 ","B.Ú. ",OFFSET(List1!J$11,tisk!A1055,0)))</f>
        <v/>
      </c>
      <c r="D1057" s="4" t="str">
        <f ca="1">IF(B1056="","",OFFSET(List1!M$11,tisk!A1055,0))</f>
        <v/>
      </c>
      <c r="E1057" s="98"/>
      <c r="F1057" s="43"/>
      <c r="G1057" s="99"/>
      <c r="H1057" s="100"/>
      <c r="I1057" s="89"/>
      <c r="J1057" s="99"/>
    </row>
    <row r="1058" spans="1:10" s="1" customFormat="1" ht="30" customHeight="1" x14ac:dyDescent="0.25">
      <c r="A1058" s="47">
        <f>ROW()/3-1</f>
        <v>351.66666666666669</v>
      </c>
      <c r="B1058" s="97"/>
      <c r="C1058" s="2" t="str">
        <f ca="1">IF(B1056="","",CONCATENATE("Zástupce","
",OFFSET(List1!K$11,tisk!A1055,0)))</f>
        <v/>
      </c>
      <c r="D1058" s="4" t="str">
        <f ca="1">IF(B1056="","",CONCATENATE("Dotace bude použita na:",OFFSET(List1!N$11,tisk!A1055,0)))</f>
        <v/>
      </c>
      <c r="E1058" s="98"/>
      <c r="F1058" s="44" t="str">
        <f ca="1">IF(B1056="","",OFFSET(List1!Q$11,tisk!A1055,0))</f>
        <v/>
      </c>
      <c r="G1058" s="99"/>
      <c r="H1058" s="100"/>
      <c r="I1058" s="89"/>
      <c r="J1058" s="99"/>
    </row>
    <row r="1059" spans="1:10" s="1" customFormat="1" ht="75" customHeight="1" x14ac:dyDescent="0.25">
      <c r="A1059" s="47"/>
      <c r="B1059" s="97" t="str">
        <f ca="1">IF(OFFSET(List1!B$11,tisk!A1058,0)&gt;0,OFFSET(List1!B$11,tisk!A1058,0),"")</f>
        <v/>
      </c>
      <c r="C1059" s="2" t="str">
        <f ca="1">IF(B1059="","",CONCATENATE(OFFSET(List1!C$11,tisk!A1058,0),"
",OFFSET(List1!D$11,tisk!A1058,0),"
",OFFSET(List1!E$11,tisk!A1058,0),"
",OFFSET(List1!F$11,tisk!A1058,0)))</f>
        <v/>
      </c>
      <c r="D1059" s="72" t="str">
        <f ca="1">IF(B1059="","",OFFSET(List1!L$11,tisk!A1058,0))</f>
        <v/>
      </c>
      <c r="E1059" s="98" t="str">
        <f ca="1">IF(B1059="","",OFFSET(List1!O$11,tisk!A1058,0))</f>
        <v/>
      </c>
      <c r="F1059" s="44" t="str">
        <f ca="1">IF(B1059="","",OFFSET(List1!P$11,tisk!A1058,0))</f>
        <v/>
      </c>
      <c r="G1059" s="99" t="str">
        <f ca="1">IF(B1059="","",OFFSET(List1!R$11,tisk!A1058,0))</f>
        <v/>
      </c>
      <c r="H1059" s="100" t="str">
        <f ca="1">IF(B1059="","",OFFSET(List1!S$11,tisk!A1058,0))</f>
        <v/>
      </c>
      <c r="I1059" s="89"/>
      <c r="J1059" s="99" t="str">
        <f ca="1">IF(B1059="","",OFFSET(List1!T$11,tisk!A1058,0))</f>
        <v/>
      </c>
    </row>
    <row r="1060" spans="1:10" s="1" customFormat="1" ht="75" customHeight="1" x14ac:dyDescent="0.25">
      <c r="A1060" s="47"/>
      <c r="B1060" s="97"/>
      <c r="C1060" s="2" t="str">
        <f ca="1">IF(B1059="","",CONCATENATE("Okres ",OFFSET(List1!G$11,tisk!A1058,0),"
","Právní forma","
",OFFSET(List1!H$11,tisk!A1058,0),"
","IČO ",OFFSET(List1!I$11,tisk!A1058,0),"
 ","B.Ú. ",OFFSET(List1!J$11,tisk!A1058,0)))</f>
        <v/>
      </c>
      <c r="D1060" s="4" t="str">
        <f ca="1">IF(B1059="","",OFFSET(List1!M$11,tisk!A1058,0))</f>
        <v/>
      </c>
      <c r="E1060" s="98"/>
      <c r="F1060" s="43"/>
      <c r="G1060" s="99"/>
      <c r="H1060" s="100"/>
      <c r="I1060" s="89"/>
      <c r="J1060" s="99"/>
    </row>
    <row r="1061" spans="1:10" s="1" customFormat="1" ht="30" customHeight="1" x14ac:dyDescent="0.25">
      <c r="A1061" s="47">
        <f>ROW()/3-1</f>
        <v>352.66666666666669</v>
      </c>
      <c r="B1061" s="97"/>
      <c r="C1061" s="2" t="str">
        <f ca="1">IF(B1059="","",CONCATENATE("Zástupce","
",OFFSET(List1!K$11,tisk!A1058,0)))</f>
        <v/>
      </c>
      <c r="D1061" s="4" t="str">
        <f ca="1">IF(B1059="","",CONCATENATE("Dotace bude použita na:",OFFSET(List1!N$11,tisk!A1058,0)))</f>
        <v/>
      </c>
      <c r="E1061" s="98"/>
      <c r="F1061" s="44" t="str">
        <f ca="1">IF(B1059="","",OFFSET(List1!Q$11,tisk!A1058,0))</f>
        <v/>
      </c>
      <c r="G1061" s="99"/>
      <c r="H1061" s="100"/>
      <c r="I1061" s="89"/>
      <c r="J1061" s="99"/>
    </row>
    <row r="1062" spans="1:10" s="1" customFormat="1" ht="75" customHeight="1" x14ac:dyDescent="0.25">
      <c r="A1062" s="47"/>
      <c r="B1062" s="97" t="str">
        <f ca="1">IF(OFFSET(List1!B$11,tisk!A1061,0)&gt;0,OFFSET(List1!B$11,tisk!A1061,0),"")</f>
        <v/>
      </c>
      <c r="C1062" s="2" t="str">
        <f ca="1">IF(B1062="","",CONCATENATE(OFFSET(List1!C$11,tisk!A1061,0),"
",OFFSET(List1!D$11,tisk!A1061,0),"
",OFFSET(List1!E$11,tisk!A1061,0),"
",OFFSET(List1!F$11,tisk!A1061,0)))</f>
        <v/>
      </c>
      <c r="D1062" s="72" t="str">
        <f ca="1">IF(B1062="","",OFFSET(List1!L$11,tisk!A1061,0))</f>
        <v/>
      </c>
      <c r="E1062" s="98" t="str">
        <f ca="1">IF(B1062="","",OFFSET(List1!O$11,tisk!A1061,0))</f>
        <v/>
      </c>
      <c r="F1062" s="44" t="str">
        <f ca="1">IF(B1062="","",OFFSET(List1!P$11,tisk!A1061,0))</f>
        <v/>
      </c>
      <c r="G1062" s="99" t="str">
        <f ca="1">IF(B1062="","",OFFSET(List1!R$11,tisk!A1061,0))</f>
        <v/>
      </c>
      <c r="H1062" s="100" t="str">
        <f ca="1">IF(B1062="","",OFFSET(List1!S$11,tisk!A1061,0))</f>
        <v/>
      </c>
      <c r="I1062" s="89"/>
      <c r="J1062" s="99" t="str">
        <f ca="1">IF(B1062="","",OFFSET(List1!T$11,tisk!A1061,0))</f>
        <v/>
      </c>
    </row>
    <row r="1063" spans="1:10" s="1" customFormat="1" ht="75" customHeight="1" x14ac:dyDescent="0.25">
      <c r="A1063" s="47"/>
      <c r="B1063" s="97"/>
      <c r="C1063" s="2" t="str">
        <f ca="1">IF(B1062="","",CONCATENATE("Okres ",OFFSET(List1!G$11,tisk!A1061,0),"
","Právní forma","
",OFFSET(List1!H$11,tisk!A1061,0),"
","IČO ",OFFSET(List1!I$11,tisk!A1061,0),"
 ","B.Ú. ",OFFSET(List1!J$11,tisk!A1061,0)))</f>
        <v/>
      </c>
      <c r="D1063" s="4" t="str">
        <f ca="1">IF(B1062="","",OFFSET(List1!M$11,tisk!A1061,0))</f>
        <v/>
      </c>
      <c r="E1063" s="98"/>
      <c r="F1063" s="43"/>
      <c r="G1063" s="99"/>
      <c r="H1063" s="100"/>
      <c r="I1063" s="89"/>
      <c r="J1063" s="99"/>
    </row>
    <row r="1064" spans="1:10" s="1" customFormat="1" ht="30" customHeight="1" x14ac:dyDescent="0.25">
      <c r="A1064" s="47">
        <f>ROW()/3-1</f>
        <v>353.66666666666669</v>
      </c>
      <c r="B1064" s="97"/>
      <c r="C1064" s="2" t="str">
        <f ca="1">IF(B1062="","",CONCATENATE("Zástupce","
",OFFSET(List1!K$11,tisk!A1061,0)))</f>
        <v/>
      </c>
      <c r="D1064" s="4" t="str">
        <f ca="1">IF(B1062="","",CONCATENATE("Dotace bude použita na:",OFFSET(List1!N$11,tisk!A1061,0)))</f>
        <v/>
      </c>
      <c r="E1064" s="98"/>
      <c r="F1064" s="44" t="str">
        <f ca="1">IF(B1062="","",OFFSET(List1!Q$11,tisk!A1061,0))</f>
        <v/>
      </c>
      <c r="G1064" s="99"/>
      <c r="H1064" s="100"/>
      <c r="I1064" s="89"/>
      <c r="J1064" s="99"/>
    </row>
    <row r="1065" spans="1:10" s="1" customFormat="1" ht="75" customHeight="1" x14ac:dyDescent="0.25">
      <c r="A1065" s="47"/>
      <c r="B1065" s="97" t="str">
        <f ca="1">IF(OFFSET(List1!B$11,tisk!A1064,0)&gt;0,OFFSET(List1!B$11,tisk!A1064,0),"")</f>
        <v/>
      </c>
      <c r="C1065" s="2" t="str">
        <f ca="1">IF(B1065="","",CONCATENATE(OFFSET(List1!C$11,tisk!A1064,0),"
",OFFSET(List1!D$11,tisk!A1064,0),"
",OFFSET(List1!E$11,tisk!A1064,0),"
",OFFSET(List1!F$11,tisk!A1064,0)))</f>
        <v/>
      </c>
      <c r="D1065" s="72" t="str">
        <f ca="1">IF(B1065="","",OFFSET(List1!L$11,tisk!A1064,0))</f>
        <v/>
      </c>
      <c r="E1065" s="98" t="str">
        <f ca="1">IF(B1065="","",OFFSET(List1!O$11,tisk!A1064,0))</f>
        <v/>
      </c>
      <c r="F1065" s="44" t="str">
        <f ca="1">IF(B1065="","",OFFSET(List1!P$11,tisk!A1064,0))</f>
        <v/>
      </c>
      <c r="G1065" s="99" t="str">
        <f ca="1">IF(B1065="","",OFFSET(List1!R$11,tisk!A1064,0))</f>
        <v/>
      </c>
      <c r="H1065" s="100" t="str">
        <f ca="1">IF(B1065="","",OFFSET(List1!S$11,tisk!A1064,0))</f>
        <v/>
      </c>
      <c r="I1065" s="89"/>
      <c r="J1065" s="99" t="str">
        <f ca="1">IF(B1065="","",OFFSET(List1!T$11,tisk!A1064,0))</f>
        <v/>
      </c>
    </row>
    <row r="1066" spans="1:10" s="1" customFormat="1" ht="75" customHeight="1" x14ac:dyDescent="0.25">
      <c r="A1066" s="47"/>
      <c r="B1066" s="97"/>
      <c r="C1066" s="2" t="str">
        <f ca="1">IF(B1065="","",CONCATENATE("Okres ",OFFSET(List1!G$11,tisk!A1064,0),"
","Právní forma","
",OFFSET(List1!H$11,tisk!A1064,0),"
","IČO ",OFFSET(List1!I$11,tisk!A1064,0),"
 ","B.Ú. ",OFFSET(List1!J$11,tisk!A1064,0)))</f>
        <v/>
      </c>
      <c r="D1066" s="4" t="str">
        <f ca="1">IF(B1065="","",OFFSET(List1!M$11,tisk!A1064,0))</f>
        <v/>
      </c>
      <c r="E1066" s="98"/>
      <c r="F1066" s="43"/>
      <c r="G1066" s="99"/>
      <c r="H1066" s="100"/>
      <c r="I1066" s="89"/>
      <c r="J1066" s="99"/>
    </row>
    <row r="1067" spans="1:10" s="1" customFormat="1" ht="30" customHeight="1" x14ac:dyDescent="0.25">
      <c r="A1067" s="47">
        <f>ROW()/3-1</f>
        <v>354.66666666666669</v>
      </c>
      <c r="B1067" s="97"/>
      <c r="C1067" s="2" t="str">
        <f ca="1">IF(B1065="","",CONCATENATE("Zástupce","
",OFFSET(List1!K$11,tisk!A1064,0)))</f>
        <v/>
      </c>
      <c r="D1067" s="4" t="str">
        <f ca="1">IF(B1065="","",CONCATENATE("Dotace bude použita na:",OFFSET(List1!N$11,tisk!A1064,0)))</f>
        <v/>
      </c>
      <c r="E1067" s="98"/>
      <c r="F1067" s="44" t="str">
        <f ca="1">IF(B1065="","",OFFSET(List1!Q$11,tisk!A1064,0))</f>
        <v/>
      </c>
      <c r="G1067" s="99"/>
      <c r="H1067" s="100"/>
      <c r="I1067" s="89"/>
      <c r="J1067" s="99"/>
    </row>
    <row r="1068" spans="1:10" s="1" customFormat="1" ht="75" customHeight="1" x14ac:dyDescent="0.25">
      <c r="A1068" s="47"/>
      <c r="B1068" s="97" t="str">
        <f ca="1">IF(OFFSET(List1!B$11,tisk!A1067,0)&gt;0,OFFSET(List1!B$11,tisk!A1067,0),"")</f>
        <v/>
      </c>
      <c r="C1068" s="2" t="str">
        <f ca="1">IF(B1068="","",CONCATENATE(OFFSET(List1!C$11,tisk!A1067,0),"
",OFFSET(List1!D$11,tisk!A1067,0),"
",OFFSET(List1!E$11,tisk!A1067,0),"
",OFFSET(List1!F$11,tisk!A1067,0)))</f>
        <v/>
      </c>
      <c r="D1068" s="72" t="str">
        <f ca="1">IF(B1068="","",OFFSET(List1!L$11,tisk!A1067,0))</f>
        <v/>
      </c>
      <c r="E1068" s="98" t="str">
        <f ca="1">IF(B1068="","",OFFSET(List1!O$11,tisk!A1067,0))</f>
        <v/>
      </c>
      <c r="F1068" s="44" t="str">
        <f ca="1">IF(B1068="","",OFFSET(List1!P$11,tisk!A1067,0))</f>
        <v/>
      </c>
      <c r="G1068" s="99" t="str">
        <f ca="1">IF(B1068="","",OFFSET(List1!R$11,tisk!A1067,0))</f>
        <v/>
      </c>
      <c r="H1068" s="100" t="str">
        <f ca="1">IF(B1068="","",OFFSET(List1!S$11,tisk!A1067,0))</f>
        <v/>
      </c>
      <c r="I1068" s="89"/>
      <c r="J1068" s="99" t="str">
        <f ca="1">IF(B1068="","",OFFSET(List1!T$11,tisk!A1067,0))</f>
        <v/>
      </c>
    </row>
    <row r="1069" spans="1:10" s="1" customFormat="1" ht="75" customHeight="1" x14ac:dyDescent="0.25">
      <c r="A1069" s="47"/>
      <c r="B1069" s="97"/>
      <c r="C1069" s="2" t="str">
        <f ca="1">IF(B1068="","",CONCATENATE("Okres ",OFFSET(List1!G$11,tisk!A1067,0),"
","Právní forma","
",OFFSET(List1!H$11,tisk!A1067,0),"
","IČO ",OFFSET(List1!I$11,tisk!A1067,0),"
 ","B.Ú. ",OFFSET(List1!J$11,tisk!A1067,0)))</f>
        <v/>
      </c>
      <c r="D1069" s="4" t="str">
        <f ca="1">IF(B1068="","",OFFSET(List1!M$11,tisk!A1067,0))</f>
        <v/>
      </c>
      <c r="E1069" s="98"/>
      <c r="F1069" s="43"/>
      <c r="G1069" s="99"/>
      <c r="H1069" s="100"/>
      <c r="I1069" s="89"/>
      <c r="J1069" s="99"/>
    </row>
    <row r="1070" spans="1:10" s="1" customFormat="1" ht="30" customHeight="1" x14ac:dyDescent="0.25">
      <c r="A1070" s="47">
        <f>ROW()/3-1</f>
        <v>355.66666666666669</v>
      </c>
      <c r="B1070" s="97"/>
      <c r="C1070" s="2" t="str">
        <f ca="1">IF(B1068="","",CONCATENATE("Zástupce","
",OFFSET(List1!K$11,tisk!A1067,0)))</f>
        <v/>
      </c>
      <c r="D1070" s="4" t="str">
        <f ca="1">IF(B1068="","",CONCATENATE("Dotace bude použita na:",OFFSET(List1!N$11,tisk!A1067,0)))</f>
        <v/>
      </c>
      <c r="E1070" s="98"/>
      <c r="F1070" s="44" t="str">
        <f ca="1">IF(B1068="","",OFFSET(List1!Q$11,tisk!A1067,0))</f>
        <v/>
      </c>
      <c r="G1070" s="99"/>
      <c r="H1070" s="100"/>
      <c r="I1070" s="89"/>
      <c r="J1070" s="99"/>
    </row>
    <row r="1071" spans="1:10" s="1" customFormat="1" ht="75" customHeight="1" x14ac:dyDescent="0.25">
      <c r="A1071" s="47"/>
      <c r="B1071" s="97" t="str">
        <f ca="1">IF(OFFSET(List1!B$11,tisk!A1070,0)&gt;0,OFFSET(List1!B$11,tisk!A1070,0),"")</f>
        <v/>
      </c>
      <c r="C1071" s="2" t="str">
        <f ca="1">IF(B1071="","",CONCATENATE(OFFSET(List1!C$11,tisk!A1070,0),"
",OFFSET(List1!D$11,tisk!A1070,0),"
",OFFSET(List1!E$11,tisk!A1070,0),"
",OFFSET(List1!F$11,tisk!A1070,0)))</f>
        <v/>
      </c>
      <c r="D1071" s="72" t="str">
        <f ca="1">IF(B1071="","",OFFSET(List1!L$11,tisk!A1070,0))</f>
        <v/>
      </c>
      <c r="E1071" s="98" t="str">
        <f ca="1">IF(B1071="","",OFFSET(List1!O$11,tisk!A1070,0))</f>
        <v/>
      </c>
      <c r="F1071" s="44" t="str">
        <f ca="1">IF(B1071="","",OFFSET(List1!P$11,tisk!A1070,0))</f>
        <v/>
      </c>
      <c r="G1071" s="99" t="str">
        <f ca="1">IF(B1071="","",OFFSET(List1!R$11,tisk!A1070,0))</f>
        <v/>
      </c>
      <c r="H1071" s="100" t="str">
        <f ca="1">IF(B1071="","",OFFSET(List1!S$11,tisk!A1070,0))</f>
        <v/>
      </c>
      <c r="I1071" s="89"/>
      <c r="J1071" s="99" t="str">
        <f ca="1">IF(B1071="","",OFFSET(List1!T$11,tisk!A1070,0))</f>
        <v/>
      </c>
    </row>
    <row r="1072" spans="1:10" s="1" customFormat="1" ht="75" customHeight="1" x14ac:dyDescent="0.25">
      <c r="A1072" s="47"/>
      <c r="B1072" s="97"/>
      <c r="C1072" s="2" t="str">
        <f ca="1">IF(B1071="","",CONCATENATE("Okres ",OFFSET(List1!G$11,tisk!A1070,0),"
","Právní forma","
",OFFSET(List1!H$11,tisk!A1070,0),"
","IČO ",OFFSET(List1!I$11,tisk!A1070,0),"
 ","B.Ú. ",OFFSET(List1!J$11,tisk!A1070,0)))</f>
        <v/>
      </c>
      <c r="D1072" s="4" t="str">
        <f ca="1">IF(B1071="","",OFFSET(List1!M$11,tisk!A1070,0))</f>
        <v/>
      </c>
      <c r="E1072" s="98"/>
      <c r="F1072" s="43"/>
      <c r="G1072" s="99"/>
      <c r="H1072" s="100"/>
      <c r="I1072" s="89"/>
      <c r="J1072" s="99"/>
    </row>
    <row r="1073" spans="1:10" s="1" customFormat="1" ht="30" customHeight="1" x14ac:dyDescent="0.25">
      <c r="A1073" s="47">
        <f>ROW()/3-1</f>
        <v>356.66666666666669</v>
      </c>
      <c r="B1073" s="97"/>
      <c r="C1073" s="2" t="str">
        <f ca="1">IF(B1071="","",CONCATENATE("Zástupce","
",OFFSET(List1!K$11,tisk!A1070,0)))</f>
        <v/>
      </c>
      <c r="D1073" s="4" t="str">
        <f ca="1">IF(B1071="","",CONCATENATE("Dotace bude použita na:",OFFSET(List1!N$11,tisk!A1070,0)))</f>
        <v/>
      </c>
      <c r="E1073" s="98"/>
      <c r="F1073" s="44" t="str">
        <f ca="1">IF(B1071="","",OFFSET(List1!Q$11,tisk!A1070,0))</f>
        <v/>
      </c>
      <c r="G1073" s="99"/>
      <c r="H1073" s="100"/>
      <c r="I1073" s="89"/>
      <c r="J1073" s="99"/>
    </row>
    <row r="1074" spans="1:10" s="1" customFormat="1" ht="75" customHeight="1" x14ac:dyDescent="0.25">
      <c r="A1074" s="47"/>
      <c r="B1074" s="97" t="str">
        <f ca="1">IF(OFFSET(List1!B$11,tisk!A1073,0)&gt;0,OFFSET(List1!B$11,tisk!A1073,0),"")</f>
        <v/>
      </c>
      <c r="C1074" s="2" t="str">
        <f ca="1">IF(B1074="","",CONCATENATE(OFFSET(List1!C$11,tisk!A1073,0),"
",OFFSET(List1!D$11,tisk!A1073,0),"
",OFFSET(List1!E$11,tisk!A1073,0),"
",OFFSET(List1!F$11,tisk!A1073,0)))</f>
        <v/>
      </c>
      <c r="D1074" s="72" t="str">
        <f ca="1">IF(B1074="","",OFFSET(List1!L$11,tisk!A1073,0))</f>
        <v/>
      </c>
      <c r="E1074" s="98" t="str">
        <f ca="1">IF(B1074="","",OFFSET(List1!O$11,tisk!A1073,0))</f>
        <v/>
      </c>
      <c r="F1074" s="44" t="str">
        <f ca="1">IF(B1074="","",OFFSET(List1!P$11,tisk!A1073,0))</f>
        <v/>
      </c>
      <c r="G1074" s="99" t="str">
        <f ca="1">IF(B1074="","",OFFSET(List1!R$11,tisk!A1073,0))</f>
        <v/>
      </c>
      <c r="H1074" s="100" t="str">
        <f ca="1">IF(B1074="","",OFFSET(List1!S$11,tisk!A1073,0))</f>
        <v/>
      </c>
      <c r="I1074" s="89"/>
      <c r="J1074" s="99" t="str">
        <f ca="1">IF(B1074="","",OFFSET(List1!T$11,tisk!A1073,0))</f>
        <v/>
      </c>
    </row>
    <row r="1075" spans="1:10" s="1" customFormat="1" ht="75" customHeight="1" x14ac:dyDescent="0.25">
      <c r="A1075" s="47"/>
      <c r="B1075" s="97"/>
      <c r="C1075" s="2" t="str">
        <f ca="1">IF(B1074="","",CONCATENATE("Okres ",OFFSET(List1!G$11,tisk!A1073,0),"
","Právní forma","
",OFFSET(List1!H$11,tisk!A1073,0),"
","IČO ",OFFSET(List1!I$11,tisk!A1073,0),"
 ","B.Ú. ",OFFSET(List1!J$11,tisk!A1073,0)))</f>
        <v/>
      </c>
      <c r="D1075" s="4" t="str">
        <f ca="1">IF(B1074="","",OFFSET(List1!M$11,tisk!A1073,0))</f>
        <v/>
      </c>
      <c r="E1075" s="98"/>
      <c r="F1075" s="43"/>
      <c r="G1075" s="99"/>
      <c r="H1075" s="100"/>
      <c r="I1075" s="89"/>
      <c r="J1075" s="99"/>
    </row>
    <row r="1076" spans="1:10" s="1" customFormat="1" ht="30" customHeight="1" x14ac:dyDescent="0.25">
      <c r="A1076" s="47">
        <f>ROW()/3-1</f>
        <v>357.66666666666669</v>
      </c>
      <c r="B1076" s="97"/>
      <c r="C1076" s="2" t="str">
        <f ca="1">IF(B1074="","",CONCATENATE("Zástupce","
",OFFSET(List1!K$11,tisk!A1073,0)))</f>
        <v/>
      </c>
      <c r="D1076" s="4" t="str">
        <f ca="1">IF(B1074="","",CONCATENATE("Dotace bude použita na:",OFFSET(List1!N$11,tisk!A1073,0)))</f>
        <v/>
      </c>
      <c r="E1076" s="98"/>
      <c r="F1076" s="44" t="str">
        <f ca="1">IF(B1074="","",OFFSET(List1!Q$11,tisk!A1073,0))</f>
        <v/>
      </c>
      <c r="G1076" s="99"/>
      <c r="H1076" s="100"/>
      <c r="I1076" s="89"/>
      <c r="J1076" s="99"/>
    </row>
    <row r="1077" spans="1:10" s="1" customFormat="1" ht="75" customHeight="1" x14ac:dyDescent="0.25">
      <c r="A1077" s="47"/>
      <c r="B1077" s="97" t="str">
        <f ca="1">IF(OFFSET(List1!B$11,tisk!A1076,0)&gt;0,OFFSET(List1!B$11,tisk!A1076,0),"")</f>
        <v/>
      </c>
      <c r="C1077" s="2" t="str">
        <f ca="1">IF(B1077="","",CONCATENATE(OFFSET(List1!C$11,tisk!A1076,0),"
",OFFSET(List1!D$11,tisk!A1076,0),"
",OFFSET(List1!E$11,tisk!A1076,0),"
",OFFSET(List1!F$11,tisk!A1076,0)))</f>
        <v/>
      </c>
      <c r="D1077" s="72" t="str">
        <f ca="1">IF(B1077="","",OFFSET(List1!L$11,tisk!A1076,0))</f>
        <v/>
      </c>
      <c r="E1077" s="98" t="str">
        <f ca="1">IF(B1077="","",OFFSET(List1!O$11,tisk!A1076,0))</f>
        <v/>
      </c>
      <c r="F1077" s="44" t="str">
        <f ca="1">IF(B1077="","",OFFSET(List1!P$11,tisk!A1076,0))</f>
        <v/>
      </c>
      <c r="G1077" s="99" t="str">
        <f ca="1">IF(B1077="","",OFFSET(List1!R$11,tisk!A1076,0))</f>
        <v/>
      </c>
      <c r="H1077" s="100" t="str">
        <f ca="1">IF(B1077="","",OFFSET(List1!S$11,tisk!A1076,0))</f>
        <v/>
      </c>
      <c r="I1077" s="89"/>
      <c r="J1077" s="99" t="str">
        <f ca="1">IF(B1077="","",OFFSET(List1!T$11,tisk!A1076,0))</f>
        <v/>
      </c>
    </row>
    <row r="1078" spans="1:10" s="1" customFormat="1" ht="75" customHeight="1" x14ac:dyDescent="0.25">
      <c r="A1078" s="47"/>
      <c r="B1078" s="97"/>
      <c r="C1078" s="2" t="str">
        <f ca="1">IF(B1077="","",CONCATENATE("Okres ",OFFSET(List1!G$11,tisk!A1076,0),"
","Právní forma","
",OFFSET(List1!H$11,tisk!A1076,0),"
","IČO ",OFFSET(List1!I$11,tisk!A1076,0),"
 ","B.Ú. ",OFFSET(List1!J$11,tisk!A1076,0)))</f>
        <v/>
      </c>
      <c r="D1078" s="4" t="str">
        <f ca="1">IF(B1077="","",OFFSET(List1!M$11,tisk!A1076,0))</f>
        <v/>
      </c>
      <c r="E1078" s="98"/>
      <c r="F1078" s="43"/>
      <c r="G1078" s="99"/>
      <c r="H1078" s="100"/>
      <c r="I1078" s="89"/>
      <c r="J1078" s="99"/>
    </row>
    <row r="1079" spans="1:10" s="1" customFormat="1" ht="30" customHeight="1" x14ac:dyDescent="0.25">
      <c r="A1079" s="47">
        <f>ROW()/3-1</f>
        <v>358.66666666666669</v>
      </c>
      <c r="B1079" s="97"/>
      <c r="C1079" s="2" t="str">
        <f ca="1">IF(B1077="","",CONCATENATE("Zástupce","
",OFFSET(List1!K$11,tisk!A1076,0)))</f>
        <v/>
      </c>
      <c r="D1079" s="4" t="str">
        <f ca="1">IF(B1077="","",CONCATENATE("Dotace bude použita na:",OFFSET(List1!N$11,tisk!A1076,0)))</f>
        <v/>
      </c>
      <c r="E1079" s="98"/>
      <c r="F1079" s="44" t="str">
        <f ca="1">IF(B1077="","",OFFSET(List1!Q$11,tisk!A1076,0))</f>
        <v/>
      </c>
      <c r="G1079" s="99"/>
      <c r="H1079" s="100"/>
      <c r="I1079" s="89"/>
      <c r="J1079" s="99"/>
    </row>
    <row r="1080" spans="1:10" s="1" customFormat="1" ht="75" customHeight="1" x14ac:dyDescent="0.25">
      <c r="A1080" s="47"/>
      <c r="B1080" s="97" t="str">
        <f ca="1">IF(OFFSET(List1!B$11,tisk!A1079,0)&gt;0,OFFSET(List1!B$11,tisk!A1079,0),"")</f>
        <v/>
      </c>
      <c r="C1080" s="2" t="str">
        <f ca="1">IF(B1080="","",CONCATENATE(OFFSET(List1!C$11,tisk!A1079,0),"
",OFFSET(List1!D$11,tisk!A1079,0),"
",OFFSET(List1!E$11,tisk!A1079,0),"
",OFFSET(List1!F$11,tisk!A1079,0)))</f>
        <v/>
      </c>
      <c r="D1080" s="72" t="str">
        <f ca="1">IF(B1080="","",OFFSET(List1!L$11,tisk!A1079,0))</f>
        <v/>
      </c>
      <c r="E1080" s="98" t="str">
        <f ca="1">IF(B1080="","",OFFSET(List1!O$11,tisk!A1079,0))</f>
        <v/>
      </c>
      <c r="F1080" s="44" t="str">
        <f ca="1">IF(B1080="","",OFFSET(List1!P$11,tisk!A1079,0))</f>
        <v/>
      </c>
      <c r="G1080" s="99" t="str">
        <f ca="1">IF(B1080="","",OFFSET(List1!R$11,tisk!A1079,0))</f>
        <v/>
      </c>
      <c r="H1080" s="100" t="str">
        <f ca="1">IF(B1080="","",OFFSET(List1!S$11,tisk!A1079,0))</f>
        <v/>
      </c>
      <c r="I1080" s="89"/>
      <c r="J1080" s="99" t="str">
        <f ca="1">IF(B1080="","",OFFSET(List1!T$11,tisk!A1079,0))</f>
        <v/>
      </c>
    </row>
    <row r="1081" spans="1:10" s="1" customFormat="1" ht="75" customHeight="1" x14ac:dyDescent="0.25">
      <c r="A1081" s="47"/>
      <c r="B1081" s="97"/>
      <c r="C1081" s="2" t="str">
        <f ca="1">IF(B1080="","",CONCATENATE("Okres ",OFFSET(List1!G$11,tisk!A1079,0),"
","Právní forma","
",OFFSET(List1!H$11,tisk!A1079,0),"
","IČO ",OFFSET(List1!I$11,tisk!A1079,0),"
 ","B.Ú. ",OFFSET(List1!J$11,tisk!A1079,0)))</f>
        <v/>
      </c>
      <c r="D1081" s="4" t="str">
        <f ca="1">IF(B1080="","",OFFSET(List1!M$11,tisk!A1079,0))</f>
        <v/>
      </c>
      <c r="E1081" s="98"/>
      <c r="F1081" s="43"/>
      <c r="G1081" s="99"/>
      <c r="H1081" s="100"/>
      <c r="I1081" s="89"/>
      <c r="J1081" s="99"/>
    </row>
    <row r="1082" spans="1:10" s="1" customFormat="1" ht="30" customHeight="1" x14ac:dyDescent="0.25">
      <c r="A1082" s="47">
        <f>ROW()/3-1</f>
        <v>359.66666666666669</v>
      </c>
      <c r="B1082" s="97"/>
      <c r="C1082" s="2" t="str">
        <f ca="1">IF(B1080="","",CONCATENATE("Zástupce","
",OFFSET(List1!K$11,tisk!A1079,0)))</f>
        <v/>
      </c>
      <c r="D1082" s="4" t="str">
        <f ca="1">IF(B1080="","",CONCATENATE("Dotace bude použita na:",OFFSET(List1!N$11,tisk!A1079,0)))</f>
        <v/>
      </c>
      <c r="E1082" s="98"/>
      <c r="F1082" s="44" t="str">
        <f ca="1">IF(B1080="","",OFFSET(List1!Q$11,tisk!A1079,0))</f>
        <v/>
      </c>
      <c r="G1082" s="99"/>
      <c r="H1082" s="100"/>
      <c r="I1082" s="89"/>
      <c r="J1082" s="99"/>
    </row>
    <row r="1083" spans="1:10" s="1" customFormat="1" ht="75" customHeight="1" x14ac:dyDescent="0.25">
      <c r="A1083" s="47"/>
      <c r="B1083" s="97" t="str">
        <f ca="1">IF(OFFSET(List1!B$11,tisk!A1082,0)&gt;0,OFFSET(List1!B$11,tisk!A1082,0),"")</f>
        <v/>
      </c>
      <c r="C1083" s="2" t="str">
        <f ca="1">IF(B1083="","",CONCATENATE(OFFSET(List1!C$11,tisk!A1082,0),"
",OFFSET(List1!D$11,tisk!A1082,0),"
",OFFSET(List1!E$11,tisk!A1082,0),"
",OFFSET(List1!F$11,tisk!A1082,0)))</f>
        <v/>
      </c>
      <c r="D1083" s="72" t="str">
        <f ca="1">IF(B1083="","",OFFSET(List1!L$11,tisk!A1082,0))</f>
        <v/>
      </c>
      <c r="E1083" s="98" t="str">
        <f ca="1">IF(B1083="","",OFFSET(List1!O$11,tisk!A1082,0))</f>
        <v/>
      </c>
      <c r="F1083" s="44" t="str">
        <f ca="1">IF(B1083="","",OFFSET(List1!P$11,tisk!A1082,0))</f>
        <v/>
      </c>
      <c r="G1083" s="99" t="str">
        <f ca="1">IF(B1083="","",OFFSET(List1!R$11,tisk!A1082,0))</f>
        <v/>
      </c>
      <c r="H1083" s="100" t="str">
        <f ca="1">IF(B1083="","",OFFSET(List1!S$11,tisk!A1082,0))</f>
        <v/>
      </c>
      <c r="I1083" s="89"/>
      <c r="J1083" s="99" t="str">
        <f ca="1">IF(B1083="","",OFFSET(List1!T$11,tisk!A1082,0))</f>
        <v/>
      </c>
    </row>
    <row r="1084" spans="1:10" s="1" customFormat="1" ht="75" customHeight="1" x14ac:dyDescent="0.25">
      <c r="A1084" s="47"/>
      <c r="B1084" s="97"/>
      <c r="C1084" s="2" t="str">
        <f ca="1">IF(B1083="","",CONCATENATE("Okres ",OFFSET(List1!G$11,tisk!A1082,0),"
","Právní forma","
",OFFSET(List1!H$11,tisk!A1082,0),"
","IČO ",OFFSET(List1!I$11,tisk!A1082,0),"
 ","B.Ú. ",OFFSET(List1!J$11,tisk!A1082,0)))</f>
        <v/>
      </c>
      <c r="D1084" s="4" t="str">
        <f ca="1">IF(B1083="","",OFFSET(List1!M$11,tisk!A1082,0))</f>
        <v/>
      </c>
      <c r="E1084" s="98"/>
      <c r="F1084" s="43"/>
      <c r="G1084" s="99"/>
      <c r="H1084" s="100"/>
      <c r="I1084" s="89"/>
      <c r="J1084" s="99"/>
    </row>
    <row r="1085" spans="1:10" s="1" customFormat="1" ht="30" customHeight="1" x14ac:dyDescent="0.25">
      <c r="A1085" s="47">
        <f>ROW()/3-1</f>
        <v>360.66666666666669</v>
      </c>
      <c r="B1085" s="97"/>
      <c r="C1085" s="2" t="str">
        <f ca="1">IF(B1083="","",CONCATENATE("Zástupce","
",OFFSET(List1!K$11,tisk!A1082,0)))</f>
        <v/>
      </c>
      <c r="D1085" s="4" t="str">
        <f ca="1">IF(B1083="","",CONCATENATE("Dotace bude použita na:",OFFSET(List1!N$11,tisk!A1082,0)))</f>
        <v/>
      </c>
      <c r="E1085" s="98"/>
      <c r="F1085" s="44" t="str">
        <f ca="1">IF(B1083="","",OFFSET(List1!Q$11,tisk!A1082,0))</f>
        <v/>
      </c>
      <c r="G1085" s="99"/>
      <c r="H1085" s="100"/>
      <c r="I1085" s="89"/>
      <c r="J1085" s="99"/>
    </row>
    <row r="1086" spans="1:10" s="1" customFormat="1" ht="75" customHeight="1" x14ac:dyDescent="0.25">
      <c r="A1086" s="47"/>
      <c r="B1086" s="97" t="str">
        <f ca="1">IF(OFFSET(List1!B$11,tisk!A1085,0)&gt;0,OFFSET(List1!B$11,tisk!A1085,0),"")</f>
        <v/>
      </c>
      <c r="C1086" s="2" t="str">
        <f ca="1">IF(B1086="","",CONCATENATE(OFFSET(List1!C$11,tisk!A1085,0),"
",OFFSET(List1!D$11,tisk!A1085,0),"
",OFFSET(List1!E$11,tisk!A1085,0),"
",OFFSET(List1!F$11,tisk!A1085,0)))</f>
        <v/>
      </c>
      <c r="D1086" s="72" t="str">
        <f ca="1">IF(B1086="","",OFFSET(List1!L$11,tisk!A1085,0))</f>
        <v/>
      </c>
      <c r="E1086" s="98" t="str">
        <f ca="1">IF(B1086="","",OFFSET(List1!O$11,tisk!A1085,0))</f>
        <v/>
      </c>
      <c r="F1086" s="44" t="str">
        <f ca="1">IF(B1086="","",OFFSET(List1!P$11,tisk!A1085,0))</f>
        <v/>
      </c>
      <c r="G1086" s="99" t="str">
        <f ca="1">IF(B1086="","",OFFSET(List1!R$11,tisk!A1085,0))</f>
        <v/>
      </c>
      <c r="H1086" s="100" t="str">
        <f ca="1">IF(B1086="","",OFFSET(List1!S$11,tisk!A1085,0))</f>
        <v/>
      </c>
      <c r="I1086" s="89"/>
      <c r="J1086" s="99" t="str">
        <f ca="1">IF(B1086="","",OFFSET(List1!T$11,tisk!A1085,0))</f>
        <v/>
      </c>
    </row>
    <row r="1087" spans="1:10" s="1" customFormat="1" ht="75" customHeight="1" x14ac:dyDescent="0.25">
      <c r="A1087" s="47"/>
      <c r="B1087" s="97"/>
      <c r="C1087" s="2" t="str">
        <f ca="1">IF(B1086="","",CONCATENATE("Okres ",OFFSET(List1!G$11,tisk!A1085,0),"
","Právní forma","
",OFFSET(List1!H$11,tisk!A1085,0),"
","IČO ",OFFSET(List1!I$11,tisk!A1085,0),"
 ","B.Ú. ",OFFSET(List1!J$11,tisk!A1085,0)))</f>
        <v/>
      </c>
      <c r="D1087" s="4" t="str">
        <f ca="1">IF(B1086="","",OFFSET(List1!M$11,tisk!A1085,0))</f>
        <v/>
      </c>
      <c r="E1087" s="98"/>
      <c r="F1087" s="43"/>
      <c r="G1087" s="99"/>
      <c r="H1087" s="100"/>
      <c r="I1087" s="89"/>
      <c r="J1087" s="99"/>
    </row>
    <row r="1088" spans="1:10" s="1" customFormat="1" ht="30" customHeight="1" x14ac:dyDescent="0.25">
      <c r="A1088" s="47">
        <f>ROW()/3-1</f>
        <v>361.66666666666669</v>
      </c>
      <c r="B1088" s="97"/>
      <c r="C1088" s="2" t="str">
        <f ca="1">IF(B1086="","",CONCATENATE("Zástupce","
",OFFSET(List1!K$11,tisk!A1085,0)))</f>
        <v/>
      </c>
      <c r="D1088" s="4" t="str">
        <f ca="1">IF(B1086="","",CONCATENATE("Dotace bude použita na:",OFFSET(List1!N$11,tisk!A1085,0)))</f>
        <v/>
      </c>
      <c r="E1088" s="98"/>
      <c r="F1088" s="44" t="str">
        <f ca="1">IF(B1086="","",OFFSET(List1!Q$11,tisk!A1085,0))</f>
        <v/>
      </c>
      <c r="G1088" s="99"/>
      <c r="H1088" s="100"/>
      <c r="I1088" s="89"/>
      <c r="J1088" s="99"/>
    </row>
    <row r="1089" spans="1:10" s="1" customFormat="1" ht="75" customHeight="1" x14ac:dyDescent="0.25">
      <c r="A1089" s="47"/>
      <c r="B1089" s="97" t="str">
        <f ca="1">IF(OFFSET(List1!B$11,tisk!A1088,0)&gt;0,OFFSET(List1!B$11,tisk!A1088,0),"")</f>
        <v/>
      </c>
      <c r="C1089" s="2" t="str">
        <f ca="1">IF(B1089="","",CONCATENATE(OFFSET(List1!C$11,tisk!A1088,0),"
",OFFSET(List1!D$11,tisk!A1088,0),"
",OFFSET(List1!E$11,tisk!A1088,0),"
",OFFSET(List1!F$11,tisk!A1088,0)))</f>
        <v/>
      </c>
      <c r="D1089" s="72" t="str">
        <f ca="1">IF(B1089="","",OFFSET(List1!L$11,tisk!A1088,0))</f>
        <v/>
      </c>
      <c r="E1089" s="98" t="str">
        <f ca="1">IF(B1089="","",OFFSET(List1!O$11,tisk!A1088,0))</f>
        <v/>
      </c>
      <c r="F1089" s="44" t="str">
        <f ca="1">IF(B1089="","",OFFSET(List1!P$11,tisk!A1088,0))</f>
        <v/>
      </c>
      <c r="G1089" s="99" t="str">
        <f ca="1">IF(B1089="","",OFFSET(List1!R$11,tisk!A1088,0))</f>
        <v/>
      </c>
      <c r="H1089" s="100" t="str">
        <f ca="1">IF(B1089="","",OFFSET(List1!S$11,tisk!A1088,0))</f>
        <v/>
      </c>
      <c r="I1089" s="89"/>
      <c r="J1089" s="99" t="str">
        <f ca="1">IF(B1089="","",OFFSET(List1!T$11,tisk!A1088,0))</f>
        <v/>
      </c>
    </row>
    <row r="1090" spans="1:10" s="1" customFormat="1" ht="75" customHeight="1" x14ac:dyDescent="0.25">
      <c r="A1090" s="47"/>
      <c r="B1090" s="97"/>
      <c r="C1090" s="2" t="str">
        <f ca="1">IF(B1089="","",CONCATENATE("Okres ",OFFSET(List1!G$11,tisk!A1088,0),"
","Právní forma","
",OFFSET(List1!H$11,tisk!A1088,0),"
","IČO ",OFFSET(List1!I$11,tisk!A1088,0),"
 ","B.Ú. ",OFFSET(List1!J$11,tisk!A1088,0)))</f>
        <v/>
      </c>
      <c r="D1090" s="4" t="str">
        <f ca="1">IF(B1089="","",OFFSET(List1!M$11,tisk!A1088,0))</f>
        <v/>
      </c>
      <c r="E1090" s="98"/>
      <c r="F1090" s="43"/>
      <c r="G1090" s="99"/>
      <c r="H1090" s="100"/>
      <c r="I1090" s="89"/>
      <c r="J1090" s="99"/>
    </row>
    <row r="1091" spans="1:10" s="1" customFormat="1" ht="30" customHeight="1" x14ac:dyDescent="0.25">
      <c r="A1091" s="47">
        <f>ROW()/3-1</f>
        <v>362.66666666666669</v>
      </c>
      <c r="B1091" s="97"/>
      <c r="C1091" s="2" t="str">
        <f ca="1">IF(B1089="","",CONCATENATE("Zástupce","
",OFFSET(List1!K$11,tisk!A1088,0)))</f>
        <v/>
      </c>
      <c r="D1091" s="4" t="str">
        <f ca="1">IF(B1089="","",CONCATENATE("Dotace bude použita na:",OFFSET(List1!N$11,tisk!A1088,0)))</f>
        <v/>
      </c>
      <c r="E1091" s="98"/>
      <c r="F1091" s="44" t="str">
        <f ca="1">IF(B1089="","",OFFSET(List1!Q$11,tisk!A1088,0))</f>
        <v/>
      </c>
      <c r="G1091" s="99"/>
      <c r="H1091" s="100"/>
      <c r="I1091" s="89"/>
      <c r="J1091" s="99"/>
    </row>
    <row r="1092" spans="1:10" s="1" customFormat="1" ht="75" customHeight="1" x14ac:dyDescent="0.25">
      <c r="A1092" s="47"/>
      <c r="B1092" s="97" t="str">
        <f ca="1">IF(OFFSET(List1!B$11,tisk!A1091,0)&gt;0,OFFSET(List1!B$11,tisk!A1091,0),"")</f>
        <v/>
      </c>
      <c r="C1092" s="2" t="str">
        <f ca="1">IF(B1092="","",CONCATENATE(OFFSET(List1!C$11,tisk!A1091,0),"
",OFFSET(List1!D$11,tisk!A1091,0),"
",OFFSET(List1!E$11,tisk!A1091,0),"
",OFFSET(List1!F$11,tisk!A1091,0)))</f>
        <v/>
      </c>
      <c r="D1092" s="72" t="str">
        <f ca="1">IF(B1092="","",OFFSET(List1!L$11,tisk!A1091,0))</f>
        <v/>
      </c>
      <c r="E1092" s="98" t="str">
        <f ca="1">IF(B1092="","",OFFSET(List1!O$11,tisk!A1091,0))</f>
        <v/>
      </c>
      <c r="F1092" s="44" t="str">
        <f ca="1">IF(B1092="","",OFFSET(List1!P$11,tisk!A1091,0))</f>
        <v/>
      </c>
      <c r="G1092" s="99" t="str">
        <f ca="1">IF(B1092="","",OFFSET(List1!R$11,tisk!A1091,0))</f>
        <v/>
      </c>
      <c r="H1092" s="100" t="str">
        <f ca="1">IF(B1092="","",OFFSET(List1!S$11,tisk!A1091,0))</f>
        <v/>
      </c>
      <c r="I1092" s="89"/>
      <c r="J1092" s="99" t="str">
        <f ca="1">IF(B1092="","",OFFSET(List1!T$11,tisk!A1091,0))</f>
        <v/>
      </c>
    </row>
    <row r="1093" spans="1:10" s="1" customFormat="1" ht="75" customHeight="1" x14ac:dyDescent="0.25">
      <c r="A1093" s="47"/>
      <c r="B1093" s="97"/>
      <c r="C1093" s="2" t="str">
        <f ca="1">IF(B1092="","",CONCATENATE("Okres ",OFFSET(List1!G$11,tisk!A1091,0),"
","Právní forma","
",OFFSET(List1!H$11,tisk!A1091,0),"
","IČO ",OFFSET(List1!I$11,tisk!A1091,0),"
 ","B.Ú. ",OFFSET(List1!J$11,tisk!A1091,0)))</f>
        <v/>
      </c>
      <c r="D1093" s="4" t="str">
        <f ca="1">IF(B1092="","",OFFSET(List1!M$11,tisk!A1091,0))</f>
        <v/>
      </c>
      <c r="E1093" s="98"/>
      <c r="F1093" s="43"/>
      <c r="G1093" s="99"/>
      <c r="H1093" s="100"/>
      <c r="I1093" s="89"/>
      <c r="J1093" s="99"/>
    </row>
    <row r="1094" spans="1:10" s="1" customFormat="1" ht="30" customHeight="1" x14ac:dyDescent="0.25">
      <c r="A1094" s="47">
        <f>ROW()/3-1</f>
        <v>363.66666666666669</v>
      </c>
      <c r="B1094" s="97"/>
      <c r="C1094" s="2" t="str">
        <f ca="1">IF(B1092="","",CONCATENATE("Zástupce","
",OFFSET(List1!K$11,tisk!A1091,0)))</f>
        <v/>
      </c>
      <c r="D1094" s="4" t="str">
        <f ca="1">IF(B1092="","",CONCATENATE("Dotace bude použita na:",OFFSET(List1!N$11,tisk!A1091,0)))</f>
        <v/>
      </c>
      <c r="E1094" s="98"/>
      <c r="F1094" s="44" t="str">
        <f ca="1">IF(B1092="","",OFFSET(List1!Q$11,tisk!A1091,0))</f>
        <v/>
      </c>
      <c r="G1094" s="99"/>
      <c r="H1094" s="100"/>
      <c r="I1094" s="89"/>
      <c r="J1094" s="99"/>
    </row>
    <row r="1095" spans="1:10" s="1" customFormat="1" ht="75" customHeight="1" x14ac:dyDescent="0.25">
      <c r="A1095" s="47"/>
      <c r="B1095" s="97" t="str">
        <f ca="1">IF(OFFSET(List1!B$11,tisk!A1094,0)&gt;0,OFFSET(List1!B$11,tisk!A1094,0),"")</f>
        <v/>
      </c>
      <c r="C1095" s="2" t="str">
        <f ca="1">IF(B1095="","",CONCATENATE(OFFSET(List1!C$11,tisk!A1094,0),"
",OFFSET(List1!D$11,tisk!A1094,0),"
",OFFSET(List1!E$11,tisk!A1094,0),"
",OFFSET(List1!F$11,tisk!A1094,0)))</f>
        <v/>
      </c>
      <c r="D1095" s="72" t="str">
        <f ca="1">IF(B1095="","",OFFSET(List1!L$11,tisk!A1094,0))</f>
        <v/>
      </c>
      <c r="E1095" s="98" t="str">
        <f ca="1">IF(B1095="","",OFFSET(List1!O$11,tisk!A1094,0))</f>
        <v/>
      </c>
      <c r="F1095" s="44" t="str">
        <f ca="1">IF(B1095="","",OFFSET(List1!P$11,tisk!A1094,0))</f>
        <v/>
      </c>
      <c r="G1095" s="99" t="str">
        <f ca="1">IF(B1095="","",OFFSET(List1!R$11,tisk!A1094,0))</f>
        <v/>
      </c>
      <c r="H1095" s="100" t="str">
        <f ca="1">IF(B1095="","",OFFSET(List1!S$11,tisk!A1094,0))</f>
        <v/>
      </c>
      <c r="I1095" s="89"/>
      <c r="J1095" s="99" t="str">
        <f ca="1">IF(B1095="","",OFFSET(List1!T$11,tisk!A1094,0))</f>
        <v/>
      </c>
    </row>
    <row r="1096" spans="1:10" s="1" customFormat="1" ht="75" customHeight="1" x14ac:dyDescent="0.25">
      <c r="A1096" s="47"/>
      <c r="B1096" s="97"/>
      <c r="C1096" s="2" t="str">
        <f ca="1">IF(B1095="","",CONCATENATE("Okres ",OFFSET(List1!G$11,tisk!A1094,0),"
","Právní forma","
",OFFSET(List1!H$11,tisk!A1094,0),"
","IČO ",OFFSET(List1!I$11,tisk!A1094,0),"
 ","B.Ú. ",OFFSET(List1!J$11,tisk!A1094,0)))</f>
        <v/>
      </c>
      <c r="D1096" s="4" t="str">
        <f ca="1">IF(B1095="","",OFFSET(List1!M$11,tisk!A1094,0))</f>
        <v/>
      </c>
      <c r="E1096" s="98"/>
      <c r="F1096" s="43"/>
      <c r="G1096" s="99"/>
      <c r="H1096" s="100"/>
      <c r="I1096" s="89"/>
      <c r="J1096" s="99"/>
    </row>
    <row r="1097" spans="1:10" s="1" customFormat="1" ht="30" customHeight="1" x14ac:dyDescent="0.25">
      <c r="A1097" s="47">
        <f>ROW()/3-1</f>
        <v>364.66666666666669</v>
      </c>
      <c r="B1097" s="97"/>
      <c r="C1097" s="2" t="str">
        <f ca="1">IF(B1095="","",CONCATENATE("Zástupce","
",OFFSET(List1!K$11,tisk!A1094,0)))</f>
        <v/>
      </c>
      <c r="D1097" s="4" t="str">
        <f ca="1">IF(B1095="","",CONCATENATE("Dotace bude použita na:",OFFSET(List1!N$11,tisk!A1094,0)))</f>
        <v/>
      </c>
      <c r="E1097" s="98"/>
      <c r="F1097" s="44" t="str">
        <f ca="1">IF(B1095="","",OFFSET(List1!Q$11,tisk!A1094,0))</f>
        <v/>
      </c>
      <c r="G1097" s="99"/>
      <c r="H1097" s="100"/>
      <c r="I1097" s="89"/>
      <c r="J1097" s="99"/>
    </row>
    <row r="1098" spans="1:10" s="1" customFormat="1" ht="75" customHeight="1" x14ac:dyDescent="0.25">
      <c r="A1098" s="47"/>
      <c r="B1098" s="97" t="str">
        <f ca="1">IF(OFFSET(List1!B$11,tisk!A1097,0)&gt;0,OFFSET(List1!B$11,tisk!A1097,0),"")</f>
        <v/>
      </c>
      <c r="C1098" s="2" t="str">
        <f ca="1">IF(B1098="","",CONCATENATE(OFFSET(List1!C$11,tisk!A1097,0),"
",OFFSET(List1!D$11,tisk!A1097,0),"
",OFFSET(List1!E$11,tisk!A1097,0),"
",OFFSET(List1!F$11,tisk!A1097,0)))</f>
        <v/>
      </c>
      <c r="D1098" s="72" t="str">
        <f ca="1">IF(B1098="","",OFFSET(List1!L$11,tisk!A1097,0))</f>
        <v/>
      </c>
      <c r="E1098" s="98" t="str">
        <f ca="1">IF(B1098="","",OFFSET(List1!O$11,tisk!A1097,0))</f>
        <v/>
      </c>
      <c r="F1098" s="44" t="str">
        <f ca="1">IF(B1098="","",OFFSET(List1!P$11,tisk!A1097,0))</f>
        <v/>
      </c>
      <c r="G1098" s="99" t="str">
        <f ca="1">IF(B1098="","",OFFSET(List1!R$11,tisk!A1097,0))</f>
        <v/>
      </c>
      <c r="H1098" s="100" t="str">
        <f ca="1">IF(B1098="","",OFFSET(List1!S$11,tisk!A1097,0))</f>
        <v/>
      </c>
      <c r="I1098" s="89"/>
      <c r="J1098" s="99" t="str">
        <f ca="1">IF(B1098="","",OFFSET(List1!T$11,tisk!A1097,0))</f>
        <v/>
      </c>
    </row>
    <row r="1099" spans="1:10" s="1" customFormat="1" ht="75" customHeight="1" x14ac:dyDescent="0.25">
      <c r="A1099" s="47"/>
      <c r="B1099" s="97"/>
      <c r="C1099" s="2" t="str">
        <f ca="1">IF(B1098="","",CONCATENATE("Okres ",OFFSET(List1!G$11,tisk!A1097,0),"
","Právní forma","
",OFFSET(List1!H$11,tisk!A1097,0),"
","IČO ",OFFSET(List1!I$11,tisk!A1097,0),"
 ","B.Ú. ",OFFSET(List1!J$11,tisk!A1097,0)))</f>
        <v/>
      </c>
      <c r="D1099" s="4" t="str">
        <f ca="1">IF(B1098="","",OFFSET(List1!M$11,tisk!A1097,0))</f>
        <v/>
      </c>
      <c r="E1099" s="98"/>
      <c r="F1099" s="43"/>
      <c r="G1099" s="99"/>
      <c r="H1099" s="100"/>
      <c r="I1099" s="89"/>
      <c r="J1099" s="99"/>
    </row>
    <row r="1100" spans="1:10" s="1" customFormat="1" ht="30" customHeight="1" x14ac:dyDescent="0.25">
      <c r="A1100" s="47">
        <f>ROW()/3-1</f>
        <v>365.66666666666669</v>
      </c>
      <c r="B1100" s="97"/>
      <c r="C1100" s="2" t="str">
        <f ca="1">IF(B1098="","",CONCATENATE("Zástupce","
",OFFSET(List1!K$11,tisk!A1097,0)))</f>
        <v/>
      </c>
      <c r="D1100" s="4" t="str">
        <f ca="1">IF(B1098="","",CONCATENATE("Dotace bude použita na:",OFFSET(List1!N$11,tisk!A1097,0)))</f>
        <v/>
      </c>
      <c r="E1100" s="98"/>
      <c r="F1100" s="44" t="str">
        <f ca="1">IF(B1098="","",OFFSET(List1!Q$11,tisk!A1097,0))</f>
        <v/>
      </c>
      <c r="G1100" s="99"/>
      <c r="H1100" s="100"/>
      <c r="I1100" s="89"/>
      <c r="J1100" s="99"/>
    </row>
    <row r="1101" spans="1:10" s="1" customFormat="1" ht="75" customHeight="1" x14ac:dyDescent="0.25">
      <c r="A1101" s="47"/>
      <c r="B1101" s="97" t="str">
        <f ca="1">IF(OFFSET(List1!B$11,tisk!A1100,0)&gt;0,OFFSET(List1!B$11,tisk!A1100,0),"")</f>
        <v/>
      </c>
      <c r="C1101" s="2" t="str">
        <f ca="1">IF(B1101="","",CONCATENATE(OFFSET(List1!C$11,tisk!A1100,0),"
",OFFSET(List1!D$11,tisk!A1100,0),"
",OFFSET(List1!E$11,tisk!A1100,0),"
",OFFSET(List1!F$11,tisk!A1100,0)))</f>
        <v/>
      </c>
      <c r="D1101" s="72" t="str">
        <f ca="1">IF(B1101="","",OFFSET(List1!L$11,tisk!A1100,0))</f>
        <v/>
      </c>
      <c r="E1101" s="98" t="str">
        <f ca="1">IF(B1101="","",OFFSET(List1!O$11,tisk!A1100,0))</f>
        <v/>
      </c>
      <c r="F1101" s="44" t="str">
        <f ca="1">IF(B1101="","",OFFSET(List1!P$11,tisk!A1100,0))</f>
        <v/>
      </c>
      <c r="G1101" s="99" t="str">
        <f ca="1">IF(B1101="","",OFFSET(List1!R$11,tisk!A1100,0))</f>
        <v/>
      </c>
      <c r="H1101" s="100" t="str">
        <f ca="1">IF(B1101="","",OFFSET(List1!S$11,tisk!A1100,0))</f>
        <v/>
      </c>
      <c r="I1101" s="89"/>
      <c r="J1101" s="99" t="str">
        <f ca="1">IF(B1101="","",OFFSET(List1!T$11,tisk!A1100,0))</f>
        <v/>
      </c>
    </row>
    <row r="1102" spans="1:10" s="1" customFormat="1" ht="75" customHeight="1" x14ac:dyDescent="0.25">
      <c r="A1102" s="47"/>
      <c r="B1102" s="97"/>
      <c r="C1102" s="2" t="str">
        <f ca="1">IF(B1101="","",CONCATENATE("Okres ",OFFSET(List1!G$11,tisk!A1100,0),"
","Právní forma","
",OFFSET(List1!H$11,tisk!A1100,0),"
","IČO ",OFFSET(List1!I$11,tisk!A1100,0),"
 ","B.Ú. ",OFFSET(List1!J$11,tisk!A1100,0)))</f>
        <v/>
      </c>
      <c r="D1102" s="4" t="str">
        <f ca="1">IF(B1101="","",OFFSET(List1!M$11,tisk!A1100,0))</f>
        <v/>
      </c>
      <c r="E1102" s="98"/>
      <c r="F1102" s="43"/>
      <c r="G1102" s="99"/>
      <c r="H1102" s="100"/>
      <c r="I1102" s="89"/>
      <c r="J1102" s="99"/>
    </row>
    <row r="1103" spans="1:10" s="1" customFormat="1" ht="30" customHeight="1" x14ac:dyDescent="0.25">
      <c r="A1103" s="47">
        <f>ROW()/3-1</f>
        <v>366.66666666666669</v>
      </c>
      <c r="B1103" s="97"/>
      <c r="C1103" s="2" t="str">
        <f ca="1">IF(B1101="","",CONCATENATE("Zástupce","
",OFFSET(List1!K$11,tisk!A1100,0)))</f>
        <v/>
      </c>
      <c r="D1103" s="4" t="str">
        <f ca="1">IF(B1101="","",CONCATENATE("Dotace bude použita na:",OFFSET(List1!N$11,tisk!A1100,0)))</f>
        <v/>
      </c>
      <c r="E1103" s="98"/>
      <c r="F1103" s="44" t="str">
        <f ca="1">IF(B1101="","",OFFSET(List1!Q$11,tisk!A1100,0))</f>
        <v/>
      </c>
      <c r="G1103" s="99"/>
      <c r="H1103" s="100"/>
      <c r="I1103" s="89"/>
      <c r="J1103" s="99"/>
    </row>
    <row r="1104" spans="1:10" s="1" customFormat="1" ht="75" customHeight="1" x14ac:dyDescent="0.25">
      <c r="A1104" s="47"/>
      <c r="B1104" s="97" t="str">
        <f ca="1">IF(OFFSET(List1!B$11,tisk!A1103,0)&gt;0,OFFSET(List1!B$11,tisk!A1103,0),"")</f>
        <v/>
      </c>
      <c r="C1104" s="2" t="str">
        <f ca="1">IF(B1104="","",CONCATENATE(OFFSET(List1!C$11,tisk!A1103,0),"
",OFFSET(List1!D$11,tisk!A1103,0),"
",OFFSET(List1!E$11,tisk!A1103,0),"
",OFFSET(List1!F$11,tisk!A1103,0)))</f>
        <v/>
      </c>
      <c r="D1104" s="72" t="str">
        <f ca="1">IF(B1104="","",OFFSET(List1!L$11,tisk!A1103,0))</f>
        <v/>
      </c>
      <c r="E1104" s="98" t="str">
        <f ca="1">IF(B1104="","",OFFSET(List1!O$11,tisk!A1103,0))</f>
        <v/>
      </c>
      <c r="F1104" s="44" t="str">
        <f ca="1">IF(B1104="","",OFFSET(List1!P$11,tisk!A1103,0))</f>
        <v/>
      </c>
      <c r="G1104" s="99" t="str">
        <f ca="1">IF(B1104="","",OFFSET(List1!R$11,tisk!A1103,0))</f>
        <v/>
      </c>
      <c r="H1104" s="100" t="str">
        <f ca="1">IF(B1104="","",OFFSET(List1!S$11,tisk!A1103,0))</f>
        <v/>
      </c>
      <c r="I1104" s="89"/>
      <c r="J1104" s="99" t="str">
        <f ca="1">IF(B1104="","",OFFSET(List1!T$11,tisk!A1103,0))</f>
        <v/>
      </c>
    </row>
    <row r="1105" spans="1:10" s="1" customFormat="1" ht="75" customHeight="1" x14ac:dyDescent="0.25">
      <c r="A1105" s="47"/>
      <c r="B1105" s="97"/>
      <c r="C1105" s="2" t="str">
        <f ca="1">IF(B1104="","",CONCATENATE("Okres ",OFFSET(List1!G$11,tisk!A1103,0),"
","Právní forma","
",OFFSET(List1!H$11,tisk!A1103,0),"
","IČO ",OFFSET(List1!I$11,tisk!A1103,0),"
 ","B.Ú. ",OFFSET(List1!J$11,tisk!A1103,0)))</f>
        <v/>
      </c>
      <c r="D1105" s="4" t="str">
        <f ca="1">IF(B1104="","",OFFSET(List1!M$11,tisk!A1103,0))</f>
        <v/>
      </c>
      <c r="E1105" s="98"/>
      <c r="F1105" s="43"/>
      <c r="G1105" s="99"/>
      <c r="H1105" s="100"/>
      <c r="I1105" s="89"/>
      <c r="J1105" s="99"/>
    </row>
    <row r="1106" spans="1:10" s="1" customFormat="1" ht="30" customHeight="1" x14ac:dyDescent="0.25">
      <c r="A1106" s="47">
        <f>ROW()/3-1</f>
        <v>367.66666666666669</v>
      </c>
      <c r="B1106" s="97"/>
      <c r="C1106" s="2" t="str">
        <f ca="1">IF(B1104="","",CONCATENATE("Zástupce","
",OFFSET(List1!K$11,tisk!A1103,0)))</f>
        <v/>
      </c>
      <c r="D1106" s="4" t="str">
        <f ca="1">IF(B1104="","",CONCATENATE("Dotace bude použita na:",OFFSET(List1!N$11,tisk!A1103,0)))</f>
        <v/>
      </c>
      <c r="E1106" s="98"/>
      <c r="F1106" s="44" t="str">
        <f ca="1">IF(B1104="","",OFFSET(List1!Q$11,tisk!A1103,0))</f>
        <v/>
      </c>
      <c r="G1106" s="99"/>
      <c r="H1106" s="100"/>
      <c r="I1106" s="89"/>
      <c r="J1106" s="99"/>
    </row>
    <row r="1107" spans="1:10" s="1" customFormat="1" ht="75" customHeight="1" x14ac:dyDescent="0.25">
      <c r="A1107" s="47"/>
      <c r="B1107" s="97" t="str">
        <f ca="1">IF(OFFSET(List1!B$11,tisk!A1106,0)&gt;0,OFFSET(List1!B$11,tisk!A1106,0),"")</f>
        <v/>
      </c>
      <c r="C1107" s="2" t="str">
        <f ca="1">IF(B1107="","",CONCATENATE(OFFSET(List1!C$11,tisk!A1106,0),"
",OFFSET(List1!D$11,tisk!A1106,0),"
",OFFSET(List1!E$11,tisk!A1106,0),"
",OFFSET(List1!F$11,tisk!A1106,0)))</f>
        <v/>
      </c>
      <c r="D1107" s="72" t="str">
        <f ca="1">IF(B1107="","",OFFSET(List1!L$11,tisk!A1106,0))</f>
        <v/>
      </c>
      <c r="E1107" s="98" t="str">
        <f ca="1">IF(B1107="","",OFFSET(List1!O$11,tisk!A1106,0))</f>
        <v/>
      </c>
      <c r="F1107" s="44" t="str">
        <f ca="1">IF(B1107="","",OFFSET(List1!P$11,tisk!A1106,0))</f>
        <v/>
      </c>
      <c r="G1107" s="99" t="str">
        <f ca="1">IF(B1107="","",OFFSET(List1!R$11,tisk!A1106,0))</f>
        <v/>
      </c>
      <c r="H1107" s="100" t="str">
        <f ca="1">IF(B1107="","",OFFSET(List1!S$11,tisk!A1106,0))</f>
        <v/>
      </c>
      <c r="I1107" s="89"/>
      <c r="J1107" s="99" t="str">
        <f ca="1">IF(B1107="","",OFFSET(List1!T$11,tisk!A1106,0))</f>
        <v/>
      </c>
    </row>
    <row r="1108" spans="1:10" s="1" customFormat="1" ht="75" customHeight="1" x14ac:dyDescent="0.25">
      <c r="A1108" s="47"/>
      <c r="B1108" s="97"/>
      <c r="C1108" s="2" t="str">
        <f ca="1">IF(B1107="","",CONCATENATE("Okres ",OFFSET(List1!G$11,tisk!A1106,0),"
","Právní forma","
",OFFSET(List1!H$11,tisk!A1106,0),"
","IČO ",OFFSET(List1!I$11,tisk!A1106,0),"
 ","B.Ú. ",OFFSET(List1!J$11,tisk!A1106,0)))</f>
        <v/>
      </c>
      <c r="D1108" s="4" t="str">
        <f ca="1">IF(B1107="","",OFFSET(List1!M$11,tisk!A1106,0))</f>
        <v/>
      </c>
      <c r="E1108" s="98"/>
      <c r="F1108" s="43"/>
      <c r="G1108" s="99"/>
      <c r="H1108" s="100"/>
      <c r="I1108" s="89"/>
      <c r="J1108" s="99"/>
    </row>
    <row r="1109" spans="1:10" s="1" customFormat="1" ht="30" customHeight="1" x14ac:dyDescent="0.25">
      <c r="A1109" s="47">
        <f>ROW()/3-1</f>
        <v>368.66666666666669</v>
      </c>
      <c r="B1109" s="97"/>
      <c r="C1109" s="2" t="str">
        <f ca="1">IF(B1107="","",CONCATENATE("Zástupce","
",OFFSET(List1!K$11,tisk!A1106,0)))</f>
        <v/>
      </c>
      <c r="D1109" s="4" t="str">
        <f ca="1">IF(B1107="","",CONCATENATE("Dotace bude použita na:",OFFSET(List1!N$11,tisk!A1106,0)))</f>
        <v/>
      </c>
      <c r="E1109" s="98"/>
      <c r="F1109" s="44" t="str">
        <f ca="1">IF(B1107="","",OFFSET(List1!Q$11,tisk!A1106,0))</f>
        <v/>
      </c>
      <c r="G1109" s="99"/>
      <c r="H1109" s="100"/>
      <c r="I1109" s="89"/>
      <c r="J1109" s="99"/>
    </row>
    <row r="1110" spans="1:10" s="1" customFormat="1" ht="75" customHeight="1" x14ac:dyDescent="0.25">
      <c r="A1110" s="47"/>
      <c r="B1110" s="97" t="str">
        <f ca="1">IF(OFFSET(List1!B$11,tisk!A1109,0)&gt;0,OFFSET(List1!B$11,tisk!A1109,0),"")</f>
        <v/>
      </c>
      <c r="C1110" s="2" t="str">
        <f ca="1">IF(B1110="","",CONCATENATE(OFFSET(List1!C$11,tisk!A1109,0),"
",OFFSET(List1!D$11,tisk!A1109,0),"
",OFFSET(List1!E$11,tisk!A1109,0),"
",OFFSET(List1!F$11,tisk!A1109,0)))</f>
        <v/>
      </c>
      <c r="D1110" s="72" t="str">
        <f ca="1">IF(B1110="","",OFFSET(List1!L$11,tisk!A1109,0))</f>
        <v/>
      </c>
      <c r="E1110" s="98" t="str">
        <f ca="1">IF(B1110="","",OFFSET(List1!O$11,tisk!A1109,0))</f>
        <v/>
      </c>
      <c r="F1110" s="44" t="str">
        <f ca="1">IF(B1110="","",OFFSET(List1!P$11,tisk!A1109,0))</f>
        <v/>
      </c>
      <c r="G1110" s="99" t="str">
        <f ca="1">IF(B1110="","",OFFSET(List1!R$11,tisk!A1109,0))</f>
        <v/>
      </c>
      <c r="H1110" s="100" t="str">
        <f ca="1">IF(B1110="","",OFFSET(List1!S$11,tisk!A1109,0))</f>
        <v/>
      </c>
      <c r="I1110" s="89"/>
      <c r="J1110" s="99" t="str">
        <f ca="1">IF(B1110="","",OFFSET(List1!T$11,tisk!A1109,0))</f>
        <v/>
      </c>
    </row>
    <row r="1111" spans="1:10" s="1" customFormat="1" ht="75" customHeight="1" x14ac:dyDescent="0.25">
      <c r="A1111" s="47"/>
      <c r="B1111" s="97"/>
      <c r="C1111" s="2" t="str">
        <f ca="1">IF(B1110="","",CONCATENATE("Okres ",OFFSET(List1!G$11,tisk!A1109,0),"
","Právní forma","
",OFFSET(List1!H$11,tisk!A1109,0),"
","IČO ",OFFSET(List1!I$11,tisk!A1109,0),"
 ","B.Ú. ",OFFSET(List1!J$11,tisk!A1109,0)))</f>
        <v/>
      </c>
      <c r="D1111" s="4" t="str">
        <f ca="1">IF(B1110="","",OFFSET(List1!M$11,tisk!A1109,0))</f>
        <v/>
      </c>
      <c r="E1111" s="98"/>
      <c r="F1111" s="43"/>
      <c r="G1111" s="99"/>
      <c r="H1111" s="100"/>
      <c r="I1111" s="89"/>
      <c r="J1111" s="99"/>
    </row>
    <row r="1112" spans="1:10" s="1" customFormat="1" ht="30" customHeight="1" x14ac:dyDescent="0.25">
      <c r="A1112" s="47">
        <f>ROW()/3-1</f>
        <v>369.66666666666669</v>
      </c>
      <c r="B1112" s="97"/>
      <c r="C1112" s="2" t="str">
        <f ca="1">IF(B1110="","",CONCATENATE("Zástupce","
",OFFSET(List1!K$11,tisk!A1109,0)))</f>
        <v/>
      </c>
      <c r="D1112" s="4" t="str">
        <f ca="1">IF(B1110="","",CONCATENATE("Dotace bude použita na:",OFFSET(List1!N$11,tisk!A1109,0)))</f>
        <v/>
      </c>
      <c r="E1112" s="98"/>
      <c r="F1112" s="44" t="str">
        <f ca="1">IF(B1110="","",OFFSET(List1!Q$11,tisk!A1109,0))</f>
        <v/>
      </c>
      <c r="G1112" s="99"/>
      <c r="H1112" s="100"/>
      <c r="I1112" s="89"/>
      <c r="J1112" s="99"/>
    </row>
    <row r="1113" spans="1:10" s="1" customFormat="1" ht="75" customHeight="1" x14ac:dyDescent="0.25">
      <c r="A1113" s="47"/>
      <c r="B1113" s="97" t="str">
        <f ca="1">IF(OFFSET(List1!B$11,tisk!A1112,0)&gt;0,OFFSET(List1!B$11,tisk!A1112,0),"")</f>
        <v/>
      </c>
      <c r="C1113" s="2" t="str">
        <f ca="1">IF(B1113="","",CONCATENATE(OFFSET(List1!C$11,tisk!A1112,0),"
",OFFSET(List1!D$11,tisk!A1112,0),"
",OFFSET(List1!E$11,tisk!A1112,0),"
",OFFSET(List1!F$11,tisk!A1112,0)))</f>
        <v/>
      </c>
      <c r="D1113" s="72" t="str">
        <f ca="1">IF(B1113="","",OFFSET(List1!L$11,tisk!A1112,0))</f>
        <v/>
      </c>
      <c r="E1113" s="98" t="str">
        <f ca="1">IF(B1113="","",OFFSET(List1!O$11,tisk!A1112,0))</f>
        <v/>
      </c>
      <c r="F1113" s="44" t="str">
        <f ca="1">IF(B1113="","",OFFSET(List1!P$11,tisk!A1112,0))</f>
        <v/>
      </c>
      <c r="G1113" s="99" t="str">
        <f ca="1">IF(B1113="","",OFFSET(List1!R$11,tisk!A1112,0))</f>
        <v/>
      </c>
      <c r="H1113" s="100" t="str">
        <f ca="1">IF(B1113="","",OFFSET(List1!S$11,tisk!A1112,0))</f>
        <v/>
      </c>
      <c r="I1113" s="89"/>
      <c r="J1113" s="99" t="str">
        <f ca="1">IF(B1113="","",OFFSET(List1!T$11,tisk!A1112,0))</f>
        <v/>
      </c>
    </row>
    <row r="1114" spans="1:10" s="1" customFormat="1" ht="75" customHeight="1" x14ac:dyDescent="0.25">
      <c r="A1114" s="47"/>
      <c r="B1114" s="97"/>
      <c r="C1114" s="2" t="str">
        <f ca="1">IF(B1113="","",CONCATENATE("Okres ",OFFSET(List1!G$11,tisk!A1112,0),"
","Právní forma","
",OFFSET(List1!H$11,tisk!A1112,0),"
","IČO ",OFFSET(List1!I$11,tisk!A1112,0),"
 ","B.Ú. ",OFFSET(List1!J$11,tisk!A1112,0)))</f>
        <v/>
      </c>
      <c r="D1114" s="4" t="str">
        <f ca="1">IF(B1113="","",OFFSET(List1!M$11,tisk!A1112,0))</f>
        <v/>
      </c>
      <c r="E1114" s="98"/>
      <c r="F1114" s="43"/>
      <c r="G1114" s="99"/>
      <c r="H1114" s="100"/>
      <c r="I1114" s="89"/>
      <c r="J1114" s="99"/>
    </row>
    <row r="1115" spans="1:10" s="1" customFormat="1" ht="30" customHeight="1" x14ac:dyDescent="0.25">
      <c r="A1115" s="47">
        <f>ROW()/3-1</f>
        <v>370.66666666666669</v>
      </c>
      <c r="B1115" s="97"/>
      <c r="C1115" s="2" t="str">
        <f ca="1">IF(B1113="","",CONCATENATE("Zástupce","
",OFFSET(List1!K$11,tisk!A1112,0)))</f>
        <v/>
      </c>
      <c r="D1115" s="4" t="str">
        <f ca="1">IF(B1113="","",CONCATENATE("Dotace bude použita na:",OFFSET(List1!N$11,tisk!A1112,0)))</f>
        <v/>
      </c>
      <c r="E1115" s="98"/>
      <c r="F1115" s="44" t="str">
        <f ca="1">IF(B1113="","",OFFSET(List1!Q$11,tisk!A1112,0))</f>
        <v/>
      </c>
      <c r="G1115" s="99"/>
      <c r="H1115" s="100"/>
      <c r="I1115" s="89"/>
      <c r="J1115" s="99"/>
    </row>
    <row r="1116" spans="1:10" s="1" customFormat="1" ht="75" customHeight="1" x14ac:dyDescent="0.25">
      <c r="A1116" s="47"/>
      <c r="B1116" s="97" t="str">
        <f ca="1">IF(OFFSET(List1!B$11,tisk!A1115,0)&gt;0,OFFSET(List1!B$11,tisk!A1115,0),"")</f>
        <v/>
      </c>
      <c r="C1116" s="2" t="str">
        <f ca="1">IF(B1116="","",CONCATENATE(OFFSET(List1!C$11,tisk!A1115,0),"
",OFFSET(List1!D$11,tisk!A1115,0),"
",OFFSET(List1!E$11,tisk!A1115,0),"
",OFFSET(List1!F$11,tisk!A1115,0)))</f>
        <v/>
      </c>
      <c r="D1116" s="72" t="str">
        <f ca="1">IF(B1116="","",OFFSET(List1!L$11,tisk!A1115,0))</f>
        <v/>
      </c>
      <c r="E1116" s="98" t="str">
        <f ca="1">IF(B1116="","",OFFSET(List1!O$11,tisk!A1115,0))</f>
        <v/>
      </c>
      <c r="F1116" s="44" t="str">
        <f ca="1">IF(B1116="","",OFFSET(List1!P$11,tisk!A1115,0))</f>
        <v/>
      </c>
      <c r="G1116" s="99" t="str">
        <f ca="1">IF(B1116="","",OFFSET(List1!R$11,tisk!A1115,0))</f>
        <v/>
      </c>
      <c r="H1116" s="100" t="str">
        <f ca="1">IF(B1116="","",OFFSET(List1!S$11,tisk!A1115,0))</f>
        <v/>
      </c>
      <c r="I1116" s="89"/>
      <c r="J1116" s="99" t="str">
        <f ca="1">IF(B1116="","",OFFSET(List1!T$11,tisk!A1115,0))</f>
        <v/>
      </c>
    </row>
    <row r="1117" spans="1:10" s="1" customFormat="1" ht="75" customHeight="1" x14ac:dyDescent="0.25">
      <c r="A1117" s="47"/>
      <c r="B1117" s="97"/>
      <c r="C1117" s="2" t="str">
        <f ca="1">IF(B1116="","",CONCATENATE("Okres ",OFFSET(List1!G$11,tisk!A1115,0),"
","Právní forma","
",OFFSET(List1!H$11,tisk!A1115,0),"
","IČO ",OFFSET(List1!I$11,tisk!A1115,0),"
 ","B.Ú. ",OFFSET(List1!J$11,tisk!A1115,0)))</f>
        <v/>
      </c>
      <c r="D1117" s="4" t="str">
        <f ca="1">IF(B1116="","",OFFSET(List1!M$11,tisk!A1115,0))</f>
        <v/>
      </c>
      <c r="E1117" s="98"/>
      <c r="F1117" s="43"/>
      <c r="G1117" s="99"/>
      <c r="H1117" s="100"/>
      <c r="I1117" s="89"/>
      <c r="J1117" s="99"/>
    </row>
    <row r="1118" spans="1:10" s="1" customFormat="1" ht="30" customHeight="1" x14ac:dyDescent="0.25">
      <c r="A1118" s="47">
        <f>ROW()/3-1</f>
        <v>371.66666666666669</v>
      </c>
      <c r="B1118" s="97"/>
      <c r="C1118" s="2" t="str">
        <f ca="1">IF(B1116="","",CONCATENATE("Zástupce","
",OFFSET(List1!K$11,tisk!A1115,0)))</f>
        <v/>
      </c>
      <c r="D1118" s="4" t="str">
        <f ca="1">IF(B1116="","",CONCATENATE("Dotace bude použita na:",OFFSET(List1!N$11,tisk!A1115,0)))</f>
        <v/>
      </c>
      <c r="E1118" s="98"/>
      <c r="F1118" s="44" t="str">
        <f ca="1">IF(B1116="","",OFFSET(List1!Q$11,tisk!A1115,0))</f>
        <v/>
      </c>
      <c r="G1118" s="99"/>
      <c r="H1118" s="100"/>
      <c r="I1118" s="89"/>
      <c r="J1118" s="99"/>
    </row>
    <row r="1119" spans="1:10" s="1" customFormat="1" ht="75" customHeight="1" x14ac:dyDescent="0.25">
      <c r="A1119" s="47"/>
      <c r="B1119" s="97" t="str">
        <f ca="1">IF(OFFSET(List1!B$11,tisk!A1118,0)&gt;0,OFFSET(List1!B$11,tisk!A1118,0),"")</f>
        <v/>
      </c>
      <c r="C1119" s="2" t="str">
        <f ca="1">IF(B1119="","",CONCATENATE(OFFSET(List1!C$11,tisk!A1118,0),"
",OFFSET(List1!D$11,tisk!A1118,0),"
",OFFSET(List1!E$11,tisk!A1118,0),"
",OFFSET(List1!F$11,tisk!A1118,0)))</f>
        <v/>
      </c>
      <c r="D1119" s="72" t="str">
        <f ca="1">IF(B1119="","",OFFSET(List1!L$11,tisk!A1118,0))</f>
        <v/>
      </c>
      <c r="E1119" s="98" t="str">
        <f ca="1">IF(B1119="","",OFFSET(List1!O$11,tisk!A1118,0))</f>
        <v/>
      </c>
      <c r="F1119" s="44" t="str">
        <f ca="1">IF(B1119="","",OFFSET(List1!P$11,tisk!A1118,0))</f>
        <v/>
      </c>
      <c r="G1119" s="99" t="str">
        <f ca="1">IF(B1119="","",OFFSET(List1!R$11,tisk!A1118,0))</f>
        <v/>
      </c>
      <c r="H1119" s="100" t="str">
        <f ca="1">IF(B1119="","",OFFSET(List1!S$11,tisk!A1118,0))</f>
        <v/>
      </c>
      <c r="I1119" s="89"/>
      <c r="J1119" s="99" t="str">
        <f ca="1">IF(B1119="","",OFFSET(List1!T$11,tisk!A1118,0))</f>
        <v/>
      </c>
    </row>
    <row r="1120" spans="1:10" s="1" customFormat="1" ht="75" customHeight="1" x14ac:dyDescent="0.25">
      <c r="A1120" s="47"/>
      <c r="B1120" s="97"/>
      <c r="C1120" s="2" t="str">
        <f ca="1">IF(B1119="","",CONCATENATE("Okres ",OFFSET(List1!G$11,tisk!A1118,0),"
","Právní forma","
",OFFSET(List1!H$11,tisk!A1118,0),"
","IČO ",OFFSET(List1!I$11,tisk!A1118,0),"
 ","B.Ú. ",OFFSET(List1!J$11,tisk!A1118,0)))</f>
        <v/>
      </c>
      <c r="D1120" s="4" t="str">
        <f ca="1">IF(B1119="","",OFFSET(List1!M$11,tisk!A1118,0))</f>
        <v/>
      </c>
      <c r="E1120" s="98"/>
      <c r="F1120" s="43"/>
      <c r="G1120" s="99"/>
      <c r="H1120" s="100"/>
      <c r="I1120" s="89"/>
      <c r="J1120" s="99"/>
    </row>
    <row r="1121" spans="1:10" s="1" customFormat="1" ht="30" customHeight="1" x14ac:dyDescent="0.25">
      <c r="A1121" s="47">
        <f>ROW()/3-1</f>
        <v>372.66666666666669</v>
      </c>
      <c r="B1121" s="97"/>
      <c r="C1121" s="2" t="str">
        <f ca="1">IF(B1119="","",CONCATENATE("Zástupce","
",OFFSET(List1!K$11,tisk!A1118,0)))</f>
        <v/>
      </c>
      <c r="D1121" s="4" t="str">
        <f ca="1">IF(B1119="","",CONCATENATE("Dotace bude použita na:",OFFSET(List1!N$11,tisk!A1118,0)))</f>
        <v/>
      </c>
      <c r="E1121" s="98"/>
      <c r="F1121" s="44" t="str">
        <f ca="1">IF(B1119="","",OFFSET(List1!Q$11,tisk!A1118,0))</f>
        <v/>
      </c>
      <c r="G1121" s="99"/>
      <c r="H1121" s="100"/>
      <c r="I1121" s="89"/>
      <c r="J1121" s="99"/>
    </row>
    <row r="1122" spans="1:10" s="1" customFormat="1" ht="75" customHeight="1" x14ac:dyDescent="0.25">
      <c r="A1122" s="47"/>
      <c r="B1122" s="97" t="str">
        <f ca="1">IF(OFFSET(List1!B$11,tisk!A1121,0)&gt;0,OFFSET(List1!B$11,tisk!A1121,0),"")</f>
        <v/>
      </c>
      <c r="C1122" s="2" t="str">
        <f ca="1">IF(B1122="","",CONCATENATE(OFFSET(List1!C$11,tisk!A1121,0),"
",OFFSET(List1!D$11,tisk!A1121,0),"
",OFFSET(List1!E$11,tisk!A1121,0),"
",OFFSET(List1!F$11,tisk!A1121,0)))</f>
        <v/>
      </c>
      <c r="D1122" s="72" t="str">
        <f ca="1">IF(B1122="","",OFFSET(List1!L$11,tisk!A1121,0))</f>
        <v/>
      </c>
      <c r="E1122" s="98" t="str">
        <f ca="1">IF(B1122="","",OFFSET(List1!O$11,tisk!A1121,0))</f>
        <v/>
      </c>
      <c r="F1122" s="44" t="str">
        <f ca="1">IF(B1122="","",OFFSET(List1!P$11,tisk!A1121,0))</f>
        <v/>
      </c>
      <c r="G1122" s="99" t="str">
        <f ca="1">IF(B1122="","",OFFSET(List1!R$11,tisk!A1121,0))</f>
        <v/>
      </c>
      <c r="H1122" s="100" t="str">
        <f ca="1">IF(B1122="","",OFFSET(List1!S$11,tisk!A1121,0))</f>
        <v/>
      </c>
      <c r="I1122" s="89"/>
      <c r="J1122" s="99" t="str">
        <f ca="1">IF(B1122="","",OFFSET(List1!T$11,tisk!A1121,0))</f>
        <v/>
      </c>
    </row>
    <row r="1123" spans="1:10" s="1" customFormat="1" ht="75" customHeight="1" x14ac:dyDescent="0.25">
      <c r="A1123" s="47"/>
      <c r="B1123" s="97"/>
      <c r="C1123" s="2" t="str">
        <f ca="1">IF(B1122="","",CONCATENATE("Okres ",OFFSET(List1!G$11,tisk!A1121,0),"
","Právní forma","
",OFFSET(List1!H$11,tisk!A1121,0),"
","IČO ",OFFSET(List1!I$11,tisk!A1121,0),"
 ","B.Ú. ",OFFSET(List1!J$11,tisk!A1121,0)))</f>
        <v/>
      </c>
      <c r="D1123" s="4" t="str">
        <f ca="1">IF(B1122="","",OFFSET(List1!M$11,tisk!A1121,0))</f>
        <v/>
      </c>
      <c r="E1123" s="98"/>
      <c r="F1123" s="43"/>
      <c r="G1123" s="99"/>
      <c r="H1123" s="100"/>
      <c r="I1123" s="89"/>
      <c r="J1123" s="99"/>
    </row>
    <row r="1124" spans="1:10" s="1" customFormat="1" ht="30" customHeight="1" x14ac:dyDescent="0.25">
      <c r="A1124" s="47">
        <f>ROW()/3-1</f>
        <v>373.66666666666669</v>
      </c>
      <c r="B1124" s="97"/>
      <c r="C1124" s="2" t="str">
        <f ca="1">IF(B1122="","",CONCATENATE("Zástupce","
",OFFSET(List1!K$11,tisk!A1121,0)))</f>
        <v/>
      </c>
      <c r="D1124" s="4" t="str">
        <f ca="1">IF(B1122="","",CONCATENATE("Dotace bude použita na:",OFFSET(List1!N$11,tisk!A1121,0)))</f>
        <v/>
      </c>
      <c r="E1124" s="98"/>
      <c r="F1124" s="44" t="str">
        <f ca="1">IF(B1122="","",OFFSET(List1!Q$11,tisk!A1121,0))</f>
        <v/>
      </c>
      <c r="G1124" s="99"/>
      <c r="H1124" s="100"/>
      <c r="I1124" s="89"/>
      <c r="J1124" s="99"/>
    </row>
    <row r="1125" spans="1:10" s="1" customFormat="1" ht="75" customHeight="1" x14ac:dyDescent="0.25">
      <c r="A1125" s="47"/>
      <c r="B1125" s="97" t="str">
        <f ca="1">IF(OFFSET(List1!B$11,tisk!A1124,0)&gt;0,OFFSET(List1!B$11,tisk!A1124,0),"")</f>
        <v/>
      </c>
      <c r="C1125" s="2" t="str">
        <f ca="1">IF(B1125="","",CONCATENATE(OFFSET(List1!C$11,tisk!A1124,0),"
",OFFSET(List1!D$11,tisk!A1124,0),"
",OFFSET(List1!E$11,tisk!A1124,0),"
",OFFSET(List1!F$11,tisk!A1124,0)))</f>
        <v/>
      </c>
      <c r="D1125" s="72" t="str">
        <f ca="1">IF(B1125="","",OFFSET(List1!L$11,tisk!A1124,0))</f>
        <v/>
      </c>
      <c r="E1125" s="98" t="str">
        <f ca="1">IF(B1125="","",OFFSET(List1!O$11,tisk!A1124,0))</f>
        <v/>
      </c>
      <c r="F1125" s="44" t="str">
        <f ca="1">IF(B1125="","",OFFSET(List1!P$11,tisk!A1124,0))</f>
        <v/>
      </c>
      <c r="G1125" s="99" t="str">
        <f ca="1">IF(B1125="","",OFFSET(List1!R$11,tisk!A1124,0))</f>
        <v/>
      </c>
      <c r="H1125" s="100" t="str">
        <f ca="1">IF(B1125="","",OFFSET(List1!S$11,tisk!A1124,0))</f>
        <v/>
      </c>
      <c r="I1125" s="89"/>
      <c r="J1125" s="99" t="str">
        <f ca="1">IF(B1125="","",OFFSET(List1!T$11,tisk!A1124,0))</f>
        <v/>
      </c>
    </row>
    <row r="1126" spans="1:10" s="1" customFormat="1" ht="75" customHeight="1" x14ac:dyDescent="0.25">
      <c r="A1126" s="47"/>
      <c r="B1126" s="97"/>
      <c r="C1126" s="2" t="str">
        <f ca="1">IF(B1125="","",CONCATENATE("Okres ",OFFSET(List1!G$11,tisk!A1124,0),"
","Právní forma","
",OFFSET(List1!H$11,tisk!A1124,0),"
","IČO ",OFFSET(List1!I$11,tisk!A1124,0),"
 ","B.Ú. ",OFFSET(List1!J$11,tisk!A1124,0)))</f>
        <v/>
      </c>
      <c r="D1126" s="4" t="str">
        <f ca="1">IF(B1125="","",OFFSET(List1!M$11,tisk!A1124,0))</f>
        <v/>
      </c>
      <c r="E1126" s="98"/>
      <c r="F1126" s="43"/>
      <c r="G1126" s="99"/>
      <c r="H1126" s="100"/>
      <c r="I1126" s="89"/>
      <c r="J1126" s="99"/>
    </row>
    <row r="1127" spans="1:10" s="1" customFormat="1" ht="30" customHeight="1" x14ac:dyDescent="0.25">
      <c r="A1127" s="47">
        <f>ROW()/3-1</f>
        <v>374.66666666666669</v>
      </c>
      <c r="B1127" s="97"/>
      <c r="C1127" s="2" t="str">
        <f ca="1">IF(B1125="","",CONCATENATE("Zástupce","
",OFFSET(List1!K$11,tisk!A1124,0)))</f>
        <v/>
      </c>
      <c r="D1127" s="4" t="str">
        <f ca="1">IF(B1125="","",CONCATENATE("Dotace bude použita na:",OFFSET(List1!N$11,tisk!A1124,0)))</f>
        <v/>
      </c>
      <c r="E1127" s="98"/>
      <c r="F1127" s="44" t="str">
        <f ca="1">IF(B1125="","",OFFSET(List1!Q$11,tisk!A1124,0))</f>
        <v/>
      </c>
      <c r="G1127" s="99"/>
      <c r="H1127" s="100"/>
      <c r="I1127" s="89"/>
      <c r="J1127" s="99"/>
    </row>
    <row r="1128" spans="1:10" s="1" customFormat="1" ht="75" customHeight="1" x14ac:dyDescent="0.25">
      <c r="A1128" s="47"/>
      <c r="B1128" s="97" t="str">
        <f ca="1">IF(OFFSET(List1!B$11,tisk!A1127,0)&gt;0,OFFSET(List1!B$11,tisk!A1127,0),"")</f>
        <v/>
      </c>
      <c r="C1128" s="2" t="str">
        <f ca="1">IF(B1128="","",CONCATENATE(OFFSET(List1!C$11,tisk!A1127,0),"
",OFFSET(List1!D$11,tisk!A1127,0),"
",OFFSET(List1!E$11,tisk!A1127,0),"
",OFFSET(List1!F$11,tisk!A1127,0)))</f>
        <v/>
      </c>
      <c r="D1128" s="72" t="str">
        <f ca="1">IF(B1128="","",OFFSET(List1!L$11,tisk!A1127,0))</f>
        <v/>
      </c>
      <c r="E1128" s="98" t="str">
        <f ca="1">IF(B1128="","",OFFSET(List1!O$11,tisk!A1127,0))</f>
        <v/>
      </c>
      <c r="F1128" s="44" t="str">
        <f ca="1">IF(B1128="","",OFFSET(List1!P$11,tisk!A1127,0))</f>
        <v/>
      </c>
      <c r="G1128" s="99" t="str">
        <f ca="1">IF(B1128="","",OFFSET(List1!R$11,tisk!A1127,0))</f>
        <v/>
      </c>
      <c r="H1128" s="100" t="str">
        <f ca="1">IF(B1128="","",OFFSET(List1!S$11,tisk!A1127,0))</f>
        <v/>
      </c>
      <c r="I1128" s="89"/>
      <c r="J1128" s="99" t="str">
        <f ca="1">IF(B1128="","",OFFSET(List1!T$11,tisk!A1127,0))</f>
        <v/>
      </c>
    </row>
    <row r="1129" spans="1:10" s="1" customFormat="1" ht="75" customHeight="1" x14ac:dyDescent="0.25">
      <c r="A1129" s="47"/>
      <c r="B1129" s="97"/>
      <c r="C1129" s="2" t="str">
        <f ca="1">IF(B1128="","",CONCATENATE("Okres ",OFFSET(List1!G$11,tisk!A1127,0),"
","Právní forma","
",OFFSET(List1!H$11,tisk!A1127,0),"
","IČO ",OFFSET(List1!I$11,tisk!A1127,0),"
 ","B.Ú. ",OFFSET(List1!J$11,tisk!A1127,0)))</f>
        <v/>
      </c>
      <c r="D1129" s="4" t="str">
        <f ca="1">IF(B1128="","",OFFSET(List1!M$11,tisk!A1127,0))</f>
        <v/>
      </c>
      <c r="E1129" s="98"/>
      <c r="F1129" s="43"/>
      <c r="G1129" s="99"/>
      <c r="H1129" s="100"/>
      <c r="I1129" s="89"/>
      <c r="J1129" s="99"/>
    </row>
    <row r="1130" spans="1:10" s="1" customFormat="1" ht="30" customHeight="1" x14ac:dyDescent="0.25">
      <c r="A1130" s="47">
        <f>ROW()/3-1</f>
        <v>375.66666666666669</v>
      </c>
      <c r="B1130" s="97"/>
      <c r="C1130" s="2" t="str">
        <f ca="1">IF(B1128="","",CONCATENATE("Zástupce","
",OFFSET(List1!K$11,tisk!A1127,0)))</f>
        <v/>
      </c>
      <c r="D1130" s="4" t="str">
        <f ca="1">IF(B1128="","",CONCATENATE("Dotace bude použita na:",OFFSET(List1!N$11,tisk!A1127,0)))</f>
        <v/>
      </c>
      <c r="E1130" s="98"/>
      <c r="F1130" s="44" t="str">
        <f ca="1">IF(B1128="","",OFFSET(List1!Q$11,tisk!A1127,0))</f>
        <v/>
      </c>
      <c r="G1130" s="99"/>
      <c r="H1130" s="100"/>
      <c r="I1130" s="89"/>
      <c r="J1130" s="99"/>
    </row>
    <row r="1131" spans="1:10" s="1" customFormat="1" ht="75" customHeight="1" x14ac:dyDescent="0.25">
      <c r="A1131" s="47"/>
      <c r="B1131" s="97" t="str">
        <f ca="1">IF(OFFSET(List1!B$11,tisk!A1130,0)&gt;0,OFFSET(List1!B$11,tisk!A1130,0),"")</f>
        <v/>
      </c>
      <c r="C1131" s="2" t="str">
        <f ca="1">IF(B1131="","",CONCATENATE(OFFSET(List1!C$11,tisk!A1130,0),"
",OFFSET(List1!D$11,tisk!A1130,0),"
",OFFSET(List1!E$11,tisk!A1130,0),"
",OFFSET(List1!F$11,tisk!A1130,0)))</f>
        <v/>
      </c>
      <c r="D1131" s="72" t="str">
        <f ca="1">IF(B1131="","",OFFSET(List1!L$11,tisk!A1130,0))</f>
        <v/>
      </c>
      <c r="E1131" s="98" t="str">
        <f ca="1">IF(B1131="","",OFFSET(List1!O$11,tisk!A1130,0))</f>
        <v/>
      </c>
      <c r="F1131" s="44" t="str">
        <f ca="1">IF(B1131="","",OFFSET(List1!P$11,tisk!A1130,0))</f>
        <v/>
      </c>
      <c r="G1131" s="99" t="str">
        <f ca="1">IF(B1131="","",OFFSET(List1!R$11,tisk!A1130,0))</f>
        <v/>
      </c>
      <c r="H1131" s="100" t="str">
        <f ca="1">IF(B1131="","",OFFSET(List1!S$11,tisk!A1130,0))</f>
        <v/>
      </c>
      <c r="I1131" s="89"/>
      <c r="J1131" s="99" t="str">
        <f ca="1">IF(B1131="","",OFFSET(List1!T$11,tisk!A1130,0))</f>
        <v/>
      </c>
    </row>
    <row r="1132" spans="1:10" s="1" customFormat="1" ht="75" customHeight="1" x14ac:dyDescent="0.25">
      <c r="A1132" s="47"/>
      <c r="B1132" s="97"/>
      <c r="C1132" s="2" t="str">
        <f ca="1">IF(B1131="","",CONCATENATE("Okres ",OFFSET(List1!G$11,tisk!A1130,0),"
","Právní forma","
",OFFSET(List1!H$11,tisk!A1130,0),"
","IČO ",OFFSET(List1!I$11,tisk!A1130,0),"
 ","B.Ú. ",OFFSET(List1!J$11,tisk!A1130,0)))</f>
        <v/>
      </c>
      <c r="D1132" s="4" t="str">
        <f ca="1">IF(B1131="","",OFFSET(List1!M$11,tisk!A1130,0))</f>
        <v/>
      </c>
      <c r="E1132" s="98"/>
      <c r="F1132" s="43"/>
      <c r="G1132" s="99"/>
      <c r="H1132" s="100"/>
      <c r="I1132" s="89"/>
      <c r="J1132" s="99"/>
    </row>
    <row r="1133" spans="1:10" s="1" customFormat="1" ht="30" customHeight="1" x14ac:dyDescent="0.25">
      <c r="A1133" s="47">
        <f>ROW()/3-1</f>
        <v>376.66666666666669</v>
      </c>
      <c r="B1133" s="97"/>
      <c r="C1133" s="2" t="str">
        <f ca="1">IF(B1131="","",CONCATENATE("Zástupce","
",OFFSET(List1!K$11,tisk!A1130,0)))</f>
        <v/>
      </c>
      <c r="D1133" s="4" t="str">
        <f ca="1">IF(B1131="","",CONCATENATE("Dotace bude použita na:",OFFSET(List1!N$11,tisk!A1130,0)))</f>
        <v/>
      </c>
      <c r="E1133" s="98"/>
      <c r="F1133" s="44" t="str">
        <f ca="1">IF(B1131="","",OFFSET(List1!Q$11,tisk!A1130,0))</f>
        <v/>
      </c>
      <c r="G1133" s="99"/>
      <c r="H1133" s="100"/>
      <c r="I1133" s="89"/>
      <c r="J1133" s="99"/>
    </row>
    <row r="1134" spans="1:10" s="1" customFormat="1" ht="75" customHeight="1" x14ac:dyDescent="0.25">
      <c r="A1134" s="47"/>
      <c r="B1134" s="97" t="str">
        <f ca="1">IF(OFFSET(List1!B$11,tisk!A1133,0)&gt;0,OFFSET(List1!B$11,tisk!A1133,0),"")</f>
        <v/>
      </c>
      <c r="C1134" s="2" t="str">
        <f ca="1">IF(B1134="","",CONCATENATE(OFFSET(List1!C$11,tisk!A1133,0),"
",OFFSET(List1!D$11,tisk!A1133,0),"
",OFFSET(List1!E$11,tisk!A1133,0),"
",OFFSET(List1!F$11,tisk!A1133,0)))</f>
        <v/>
      </c>
      <c r="D1134" s="72" t="str">
        <f ca="1">IF(B1134="","",OFFSET(List1!L$11,tisk!A1133,0))</f>
        <v/>
      </c>
      <c r="E1134" s="98" t="str">
        <f ca="1">IF(B1134="","",OFFSET(List1!O$11,tisk!A1133,0))</f>
        <v/>
      </c>
      <c r="F1134" s="44" t="str">
        <f ca="1">IF(B1134="","",OFFSET(List1!P$11,tisk!A1133,0))</f>
        <v/>
      </c>
      <c r="G1134" s="99" t="str">
        <f ca="1">IF(B1134="","",OFFSET(List1!R$11,tisk!A1133,0))</f>
        <v/>
      </c>
      <c r="H1134" s="100" t="str">
        <f ca="1">IF(B1134="","",OFFSET(List1!S$11,tisk!A1133,0))</f>
        <v/>
      </c>
      <c r="I1134" s="89"/>
      <c r="J1134" s="99" t="str">
        <f ca="1">IF(B1134="","",OFFSET(List1!T$11,tisk!A1133,0))</f>
        <v/>
      </c>
    </row>
    <row r="1135" spans="1:10" s="1" customFormat="1" ht="75" customHeight="1" x14ac:dyDescent="0.25">
      <c r="A1135" s="47"/>
      <c r="B1135" s="97"/>
      <c r="C1135" s="2" t="str">
        <f ca="1">IF(B1134="","",CONCATENATE("Okres ",OFFSET(List1!G$11,tisk!A1133,0),"
","Právní forma","
",OFFSET(List1!H$11,tisk!A1133,0),"
","IČO ",OFFSET(List1!I$11,tisk!A1133,0),"
 ","B.Ú. ",OFFSET(List1!J$11,tisk!A1133,0)))</f>
        <v/>
      </c>
      <c r="D1135" s="4" t="str">
        <f ca="1">IF(B1134="","",OFFSET(List1!M$11,tisk!A1133,0))</f>
        <v/>
      </c>
      <c r="E1135" s="98"/>
      <c r="F1135" s="43"/>
      <c r="G1135" s="99"/>
      <c r="H1135" s="100"/>
      <c r="I1135" s="89"/>
      <c r="J1135" s="99"/>
    </row>
    <row r="1136" spans="1:10" s="1" customFormat="1" ht="30" customHeight="1" x14ac:dyDescent="0.25">
      <c r="A1136" s="47">
        <f>ROW()/3-1</f>
        <v>377.66666666666669</v>
      </c>
      <c r="B1136" s="97"/>
      <c r="C1136" s="2" t="str">
        <f ca="1">IF(B1134="","",CONCATENATE("Zástupce","
",OFFSET(List1!K$11,tisk!A1133,0)))</f>
        <v/>
      </c>
      <c r="D1136" s="4" t="str">
        <f ca="1">IF(B1134="","",CONCATENATE("Dotace bude použita na:",OFFSET(List1!N$11,tisk!A1133,0)))</f>
        <v/>
      </c>
      <c r="E1136" s="98"/>
      <c r="F1136" s="44" t="str">
        <f ca="1">IF(B1134="","",OFFSET(List1!Q$11,tisk!A1133,0))</f>
        <v/>
      </c>
      <c r="G1136" s="99"/>
      <c r="H1136" s="100"/>
      <c r="I1136" s="89"/>
      <c r="J1136" s="99"/>
    </row>
    <row r="1137" spans="1:10" s="1" customFormat="1" ht="75" customHeight="1" x14ac:dyDescent="0.25">
      <c r="A1137" s="47"/>
      <c r="B1137" s="97" t="str">
        <f ca="1">IF(OFFSET(List1!B$11,tisk!A1136,0)&gt;0,OFFSET(List1!B$11,tisk!A1136,0),"")</f>
        <v/>
      </c>
      <c r="C1137" s="2" t="str">
        <f ca="1">IF(B1137="","",CONCATENATE(OFFSET(List1!C$11,tisk!A1136,0),"
",OFFSET(List1!D$11,tisk!A1136,0),"
",OFFSET(List1!E$11,tisk!A1136,0),"
",OFFSET(List1!F$11,tisk!A1136,0)))</f>
        <v/>
      </c>
      <c r="D1137" s="72" t="str">
        <f ca="1">IF(B1137="","",OFFSET(List1!L$11,tisk!A1136,0))</f>
        <v/>
      </c>
      <c r="E1137" s="98" t="str">
        <f ca="1">IF(B1137="","",OFFSET(List1!O$11,tisk!A1136,0))</f>
        <v/>
      </c>
      <c r="F1137" s="44" t="str">
        <f ca="1">IF(B1137="","",OFFSET(List1!P$11,tisk!A1136,0))</f>
        <v/>
      </c>
      <c r="G1137" s="99" t="str">
        <f ca="1">IF(B1137="","",OFFSET(List1!R$11,tisk!A1136,0))</f>
        <v/>
      </c>
      <c r="H1137" s="100" t="str">
        <f ca="1">IF(B1137="","",OFFSET(List1!S$11,tisk!A1136,0))</f>
        <v/>
      </c>
      <c r="I1137" s="89"/>
      <c r="J1137" s="99" t="str">
        <f ca="1">IF(B1137="","",OFFSET(List1!T$11,tisk!A1136,0))</f>
        <v/>
      </c>
    </row>
    <row r="1138" spans="1:10" s="1" customFormat="1" ht="75" customHeight="1" x14ac:dyDescent="0.25">
      <c r="A1138" s="47"/>
      <c r="B1138" s="97"/>
      <c r="C1138" s="2" t="str">
        <f ca="1">IF(B1137="","",CONCATENATE("Okres ",OFFSET(List1!G$11,tisk!A1136,0),"
","Právní forma","
",OFFSET(List1!H$11,tisk!A1136,0),"
","IČO ",OFFSET(List1!I$11,tisk!A1136,0),"
 ","B.Ú. ",OFFSET(List1!J$11,tisk!A1136,0)))</f>
        <v/>
      </c>
      <c r="D1138" s="4" t="str">
        <f ca="1">IF(B1137="","",OFFSET(List1!M$11,tisk!A1136,0))</f>
        <v/>
      </c>
      <c r="E1138" s="98"/>
      <c r="F1138" s="43"/>
      <c r="G1138" s="99"/>
      <c r="H1138" s="100"/>
      <c r="I1138" s="89"/>
      <c r="J1138" s="99"/>
    </row>
    <row r="1139" spans="1:10" s="1" customFormat="1" ht="30" customHeight="1" x14ac:dyDescent="0.25">
      <c r="A1139" s="47">
        <f>ROW()/3-1</f>
        <v>378.66666666666669</v>
      </c>
      <c r="B1139" s="97"/>
      <c r="C1139" s="2" t="str">
        <f ca="1">IF(B1137="","",CONCATENATE("Zástupce","
",OFFSET(List1!K$11,tisk!A1136,0)))</f>
        <v/>
      </c>
      <c r="D1139" s="4" t="str">
        <f ca="1">IF(B1137="","",CONCATENATE("Dotace bude použita na:",OFFSET(List1!N$11,tisk!A1136,0)))</f>
        <v/>
      </c>
      <c r="E1139" s="98"/>
      <c r="F1139" s="44" t="str">
        <f ca="1">IF(B1137="","",OFFSET(List1!Q$11,tisk!A1136,0))</f>
        <v/>
      </c>
      <c r="G1139" s="99"/>
      <c r="H1139" s="100"/>
      <c r="I1139" s="89"/>
      <c r="J1139" s="99"/>
    </row>
    <row r="1140" spans="1:10" s="1" customFormat="1" ht="75" customHeight="1" x14ac:dyDescent="0.25">
      <c r="A1140" s="47"/>
      <c r="B1140" s="97" t="str">
        <f ca="1">IF(OFFSET(List1!B$11,tisk!A1139,0)&gt;0,OFFSET(List1!B$11,tisk!A1139,0),"")</f>
        <v/>
      </c>
      <c r="C1140" s="2" t="str">
        <f ca="1">IF(B1140="","",CONCATENATE(OFFSET(List1!C$11,tisk!A1139,0),"
",OFFSET(List1!D$11,tisk!A1139,0),"
",OFFSET(List1!E$11,tisk!A1139,0),"
",OFFSET(List1!F$11,tisk!A1139,0)))</f>
        <v/>
      </c>
      <c r="D1140" s="72" t="str">
        <f ca="1">IF(B1140="","",OFFSET(List1!L$11,tisk!A1139,0))</f>
        <v/>
      </c>
      <c r="E1140" s="98" t="str">
        <f ca="1">IF(B1140="","",OFFSET(List1!O$11,tisk!A1139,0))</f>
        <v/>
      </c>
      <c r="F1140" s="44" t="str">
        <f ca="1">IF(B1140="","",OFFSET(List1!P$11,tisk!A1139,0))</f>
        <v/>
      </c>
      <c r="G1140" s="99" t="str">
        <f ca="1">IF(B1140="","",OFFSET(List1!R$11,tisk!A1139,0))</f>
        <v/>
      </c>
      <c r="H1140" s="100" t="str">
        <f ca="1">IF(B1140="","",OFFSET(List1!S$11,tisk!A1139,0))</f>
        <v/>
      </c>
      <c r="I1140" s="89"/>
      <c r="J1140" s="99" t="str">
        <f ca="1">IF(B1140="","",OFFSET(List1!T$11,tisk!A1139,0))</f>
        <v/>
      </c>
    </row>
    <row r="1141" spans="1:10" s="1" customFormat="1" ht="75" customHeight="1" x14ac:dyDescent="0.25">
      <c r="A1141" s="47"/>
      <c r="B1141" s="97"/>
      <c r="C1141" s="2" t="str">
        <f ca="1">IF(B1140="","",CONCATENATE("Okres ",OFFSET(List1!G$11,tisk!A1139,0),"
","Právní forma","
",OFFSET(List1!H$11,tisk!A1139,0),"
","IČO ",OFFSET(List1!I$11,tisk!A1139,0),"
 ","B.Ú. ",OFFSET(List1!J$11,tisk!A1139,0)))</f>
        <v/>
      </c>
      <c r="D1141" s="4" t="str">
        <f ca="1">IF(B1140="","",OFFSET(List1!M$11,tisk!A1139,0))</f>
        <v/>
      </c>
      <c r="E1141" s="98"/>
      <c r="F1141" s="43"/>
      <c r="G1141" s="99"/>
      <c r="H1141" s="100"/>
      <c r="I1141" s="89"/>
      <c r="J1141" s="99"/>
    </row>
    <row r="1142" spans="1:10" s="1" customFormat="1" ht="30" customHeight="1" x14ac:dyDescent="0.25">
      <c r="A1142" s="47">
        <f>ROW()/3-1</f>
        <v>379.66666666666669</v>
      </c>
      <c r="B1142" s="97"/>
      <c r="C1142" s="2" t="str">
        <f ca="1">IF(B1140="","",CONCATENATE("Zástupce","
",OFFSET(List1!K$11,tisk!A1139,0)))</f>
        <v/>
      </c>
      <c r="D1142" s="4" t="str">
        <f ca="1">IF(B1140="","",CONCATENATE("Dotace bude použita na:",OFFSET(List1!N$11,tisk!A1139,0)))</f>
        <v/>
      </c>
      <c r="E1142" s="98"/>
      <c r="F1142" s="44" t="str">
        <f ca="1">IF(B1140="","",OFFSET(List1!Q$11,tisk!A1139,0))</f>
        <v/>
      </c>
      <c r="G1142" s="99"/>
      <c r="H1142" s="100"/>
      <c r="I1142" s="89"/>
      <c r="J1142" s="99"/>
    </row>
    <row r="1143" spans="1:10" s="1" customFormat="1" ht="75" customHeight="1" x14ac:dyDescent="0.25">
      <c r="A1143" s="47"/>
      <c r="B1143" s="97" t="str">
        <f ca="1">IF(OFFSET(List1!B$11,tisk!A1142,0)&gt;0,OFFSET(List1!B$11,tisk!A1142,0),"")</f>
        <v/>
      </c>
      <c r="C1143" s="2" t="str">
        <f ca="1">IF(B1143="","",CONCATENATE(OFFSET(List1!C$11,tisk!A1142,0),"
",OFFSET(List1!D$11,tisk!A1142,0),"
",OFFSET(List1!E$11,tisk!A1142,0),"
",OFFSET(List1!F$11,tisk!A1142,0)))</f>
        <v/>
      </c>
      <c r="D1143" s="72" t="str">
        <f ca="1">IF(B1143="","",OFFSET(List1!L$11,tisk!A1142,0))</f>
        <v/>
      </c>
      <c r="E1143" s="98" t="str">
        <f ca="1">IF(B1143="","",OFFSET(List1!O$11,tisk!A1142,0))</f>
        <v/>
      </c>
      <c r="F1143" s="44" t="str">
        <f ca="1">IF(B1143="","",OFFSET(List1!P$11,tisk!A1142,0))</f>
        <v/>
      </c>
      <c r="G1143" s="99" t="str">
        <f ca="1">IF(B1143="","",OFFSET(List1!R$11,tisk!A1142,0))</f>
        <v/>
      </c>
      <c r="H1143" s="100" t="str">
        <f ca="1">IF(B1143="","",OFFSET(List1!S$11,tisk!A1142,0))</f>
        <v/>
      </c>
      <c r="I1143" s="89"/>
      <c r="J1143" s="99" t="str">
        <f ca="1">IF(B1143="","",OFFSET(List1!T$11,tisk!A1142,0))</f>
        <v/>
      </c>
    </row>
    <row r="1144" spans="1:10" s="1" customFormat="1" ht="75" customHeight="1" x14ac:dyDescent="0.25">
      <c r="A1144" s="47"/>
      <c r="B1144" s="97"/>
      <c r="C1144" s="2" t="str">
        <f ca="1">IF(B1143="","",CONCATENATE("Okres ",OFFSET(List1!G$11,tisk!A1142,0),"
","Právní forma","
",OFFSET(List1!H$11,tisk!A1142,0),"
","IČO ",OFFSET(List1!I$11,tisk!A1142,0),"
 ","B.Ú. ",OFFSET(List1!J$11,tisk!A1142,0)))</f>
        <v/>
      </c>
      <c r="D1144" s="4" t="str">
        <f ca="1">IF(B1143="","",OFFSET(List1!M$11,tisk!A1142,0))</f>
        <v/>
      </c>
      <c r="E1144" s="98"/>
      <c r="F1144" s="43"/>
      <c r="G1144" s="99"/>
      <c r="H1144" s="100"/>
      <c r="I1144" s="89"/>
      <c r="J1144" s="99"/>
    </row>
    <row r="1145" spans="1:10" s="1" customFormat="1" ht="30" customHeight="1" x14ac:dyDescent="0.25">
      <c r="A1145" s="47">
        <f>ROW()/3-1</f>
        <v>380.66666666666669</v>
      </c>
      <c r="B1145" s="97"/>
      <c r="C1145" s="2" t="str">
        <f ca="1">IF(B1143="","",CONCATENATE("Zástupce","
",OFFSET(List1!K$11,tisk!A1142,0)))</f>
        <v/>
      </c>
      <c r="D1145" s="4" t="str">
        <f ca="1">IF(B1143="","",CONCATENATE("Dotace bude použita na:",OFFSET(List1!N$11,tisk!A1142,0)))</f>
        <v/>
      </c>
      <c r="E1145" s="98"/>
      <c r="F1145" s="44" t="str">
        <f ca="1">IF(B1143="","",OFFSET(List1!Q$11,tisk!A1142,0))</f>
        <v/>
      </c>
      <c r="G1145" s="99"/>
      <c r="H1145" s="100"/>
      <c r="I1145" s="89"/>
      <c r="J1145" s="99"/>
    </row>
    <row r="1146" spans="1:10" s="1" customFormat="1" ht="75" customHeight="1" x14ac:dyDescent="0.25">
      <c r="A1146" s="47"/>
      <c r="B1146" s="97" t="str">
        <f ca="1">IF(OFFSET(List1!B$11,tisk!A1145,0)&gt;0,OFFSET(List1!B$11,tisk!A1145,0),"")</f>
        <v/>
      </c>
      <c r="C1146" s="2" t="str">
        <f ca="1">IF(B1146="","",CONCATENATE(OFFSET(List1!C$11,tisk!A1145,0),"
",OFFSET(List1!D$11,tisk!A1145,0),"
",OFFSET(List1!E$11,tisk!A1145,0),"
",OFFSET(List1!F$11,tisk!A1145,0)))</f>
        <v/>
      </c>
      <c r="D1146" s="72" t="str">
        <f ca="1">IF(B1146="","",OFFSET(List1!L$11,tisk!A1145,0))</f>
        <v/>
      </c>
      <c r="E1146" s="98" t="str">
        <f ca="1">IF(B1146="","",OFFSET(List1!O$11,tisk!A1145,0))</f>
        <v/>
      </c>
      <c r="F1146" s="44" t="str">
        <f ca="1">IF(B1146="","",OFFSET(List1!P$11,tisk!A1145,0))</f>
        <v/>
      </c>
      <c r="G1146" s="99" t="str">
        <f ca="1">IF(B1146="","",OFFSET(List1!R$11,tisk!A1145,0))</f>
        <v/>
      </c>
      <c r="H1146" s="100" t="str">
        <f ca="1">IF(B1146="","",OFFSET(List1!S$11,tisk!A1145,0))</f>
        <v/>
      </c>
      <c r="I1146" s="89"/>
      <c r="J1146" s="99" t="str">
        <f ca="1">IF(B1146="","",OFFSET(List1!T$11,tisk!A1145,0))</f>
        <v/>
      </c>
    </row>
    <row r="1147" spans="1:10" s="1" customFormat="1" ht="75" customHeight="1" x14ac:dyDescent="0.25">
      <c r="A1147" s="47"/>
      <c r="B1147" s="97"/>
      <c r="C1147" s="2" t="str">
        <f ca="1">IF(B1146="","",CONCATENATE("Okres ",OFFSET(List1!G$11,tisk!A1145,0),"
","Právní forma","
",OFFSET(List1!H$11,tisk!A1145,0),"
","IČO ",OFFSET(List1!I$11,tisk!A1145,0),"
 ","B.Ú. ",OFFSET(List1!J$11,tisk!A1145,0)))</f>
        <v/>
      </c>
      <c r="D1147" s="4" t="str">
        <f ca="1">IF(B1146="","",OFFSET(List1!M$11,tisk!A1145,0))</f>
        <v/>
      </c>
      <c r="E1147" s="98"/>
      <c r="F1147" s="43"/>
      <c r="G1147" s="99"/>
      <c r="H1147" s="100"/>
      <c r="I1147" s="89"/>
      <c r="J1147" s="99"/>
    </row>
    <row r="1148" spans="1:10" s="1" customFormat="1" ht="30" customHeight="1" x14ac:dyDescent="0.25">
      <c r="A1148" s="47">
        <f>ROW()/3-1</f>
        <v>381.66666666666669</v>
      </c>
      <c r="B1148" s="97"/>
      <c r="C1148" s="2" t="str">
        <f ca="1">IF(B1146="","",CONCATENATE("Zástupce","
",OFFSET(List1!K$11,tisk!A1145,0)))</f>
        <v/>
      </c>
      <c r="D1148" s="4" t="str">
        <f ca="1">IF(B1146="","",CONCATENATE("Dotace bude použita na:",OFFSET(List1!N$11,tisk!A1145,0)))</f>
        <v/>
      </c>
      <c r="E1148" s="98"/>
      <c r="F1148" s="44" t="str">
        <f ca="1">IF(B1146="","",OFFSET(List1!Q$11,tisk!A1145,0))</f>
        <v/>
      </c>
      <c r="G1148" s="99"/>
      <c r="H1148" s="100"/>
      <c r="I1148" s="89"/>
      <c r="J1148" s="99"/>
    </row>
    <row r="1149" spans="1:10" s="1" customFormat="1" ht="75" customHeight="1" x14ac:dyDescent="0.25">
      <c r="A1149" s="47"/>
      <c r="B1149" s="97" t="str">
        <f ca="1">IF(OFFSET(List1!B$11,tisk!A1148,0)&gt;0,OFFSET(List1!B$11,tisk!A1148,0),"")</f>
        <v/>
      </c>
      <c r="C1149" s="2" t="str">
        <f ca="1">IF(B1149="","",CONCATENATE(OFFSET(List1!C$11,tisk!A1148,0),"
",OFFSET(List1!D$11,tisk!A1148,0),"
",OFFSET(List1!E$11,tisk!A1148,0),"
",OFFSET(List1!F$11,tisk!A1148,0)))</f>
        <v/>
      </c>
      <c r="D1149" s="72" t="str">
        <f ca="1">IF(B1149="","",OFFSET(List1!L$11,tisk!A1148,0))</f>
        <v/>
      </c>
      <c r="E1149" s="98" t="str">
        <f ca="1">IF(B1149="","",OFFSET(List1!O$11,tisk!A1148,0))</f>
        <v/>
      </c>
      <c r="F1149" s="44" t="str">
        <f ca="1">IF(B1149="","",OFFSET(List1!P$11,tisk!A1148,0))</f>
        <v/>
      </c>
      <c r="G1149" s="99" t="str">
        <f ca="1">IF(B1149="","",OFFSET(List1!R$11,tisk!A1148,0))</f>
        <v/>
      </c>
      <c r="H1149" s="100" t="str">
        <f ca="1">IF(B1149="","",OFFSET(List1!S$11,tisk!A1148,0))</f>
        <v/>
      </c>
      <c r="I1149" s="89"/>
      <c r="J1149" s="99" t="str">
        <f ca="1">IF(B1149="","",OFFSET(List1!T$11,tisk!A1148,0))</f>
        <v/>
      </c>
    </row>
    <row r="1150" spans="1:10" s="1" customFormat="1" ht="75" customHeight="1" x14ac:dyDescent="0.25">
      <c r="A1150" s="47"/>
      <c r="B1150" s="97"/>
      <c r="C1150" s="2" t="str">
        <f ca="1">IF(B1149="","",CONCATENATE("Okres ",OFFSET(List1!G$11,tisk!A1148,0),"
","Právní forma","
",OFFSET(List1!H$11,tisk!A1148,0),"
","IČO ",OFFSET(List1!I$11,tisk!A1148,0),"
 ","B.Ú. ",OFFSET(List1!J$11,tisk!A1148,0)))</f>
        <v/>
      </c>
      <c r="D1150" s="4" t="str">
        <f ca="1">IF(B1149="","",OFFSET(List1!M$11,tisk!A1148,0))</f>
        <v/>
      </c>
      <c r="E1150" s="98"/>
      <c r="F1150" s="43"/>
      <c r="G1150" s="99"/>
      <c r="H1150" s="100"/>
      <c r="I1150" s="89"/>
      <c r="J1150" s="99"/>
    </row>
    <row r="1151" spans="1:10" s="1" customFormat="1" ht="30" customHeight="1" x14ac:dyDescent="0.25">
      <c r="A1151" s="47">
        <f>ROW()/3-1</f>
        <v>382.66666666666669</v>
      </c>
      <c r="B1151" s="97"/>
      <c r="C1151" s="2" t="str">
        <f ca="1">IF(B1149="","",CONCATENATE("Zástupce","
",OFFSET(List1!K$11,tisk!A1148,0)))</f>
        <v/>
      </c>
      <c r="D1151" s="4" t="str">
        <f ca="1">IF(B1149="","",CONCATENATE("Dotace bude použita na:",OFFSET(List1!N$11,tisk!A1148,0)))</f>
        <v/>
      </c>
      <c r="E1151" s="98"/>
      <c r="F1151" s="44" t="str">
        <f ca="1">IF(B1149="","",OFFSET(List1!Q$11,tisk!A1148,0))</f>
        <v/>
      </c>
      <c r="G1151" s="99"/>
      <c r="H1151" s="100"/>
      <c r="I1151" s="89"/>
      <c r="J1151" s="99"/>
    </row>
    <row r="1152" spans="1:10" s="1" customFormat="1" ht="75" customHeight="1" x14ac:dyDescent="0.25">
      <c r="A1152" s="47"/>
      <c r="B1152" s="97" t="str">
        <f ca="1">IF(OFFSET(List1!B$11,tisk!A1151,0)&gt;0,OFFSET(List1!B$11,tisk!A1151,0),"")</f>
        <v/>
      </c>
      <c r="C1152" s="2" t="str">
        <f ca="1">IF(B1152="","",CONCATENATE(OFFSET(List1!C$11,tisk!A1151,0),"
",OFFSET(List1!D$11,tisk!A1151,0),"
",OFFSET(List1!E$11,tisk!A1151,0),"
",OFFSET(List1!F$11,tisk!A1151,0)))</f>
        <v/>
      </c>
      <c r="D1152" s="72" t="str">
        <f ca="1">IF(B1152="","",OFFSET(List1!L$11,tisk!A1151,0))</f>
        <v/>
      </c>
      <c r="E1152" s="98" t="str">
        <f ca="1">IF(B1152="","",OFFSET(List1!O$11,tisk!A1151,0))</f>
        <v/>
      </c>
      <c r="F1152" s="44" t="str">
        <f ca="1">IF(B1152="","",OFFSET(List1!P$11,tisk!A1151,0))</f>
        <v/>
      </c>
      <c r="G1152" s="99" t="str">
        <f ca="1">IF(B1152="","",OFFSET(List1!R$11,tisk!A1151,0))</f>
        <v/>
      </c>
      <c r="H1152" s="100" t="str">
        <f ca="1">IF(B1152="","",OFFSET(List1!S$11,tisk!A1151,0))</f>
        <v/>
      </c>
      <c r="I1152" s="89"/>
      <c r="J1152" s="99" t="str">
        <f ca="1">IF(B1152="","",OFFSET(List1!T$11,tisk!A1151,0))</f>
        <v/>
      </c>
    </row>
    <row r="1153" spans="1:10" s="1" customFormat="1" ht="75" customHeight="1" x14ac:dyDescent="0.25">
      <c r="A1153" s="47"/>
      <c r="B1153" s="97"/>
      <c r="C1153" s="2" t="str">
        <f ca="1">IF(B1152="","",CONCATENATE("Okres ",OFFSET(List1!G$11,tisk!A1151,0),"
","Právní forma","
",OFFSET(List1!H$11,tisk!A1151,0),"
","IČO ",OFFSET(List1!I$11,tisk!A1151,0),"
 ","B.Ú. ",OFFSET(List1!J$11,tisk!A1151,0)))</f>
        <v/>
      </c>
      <c r="D1153" s="4" t="str">
        <f ca="1">IF(B1152="","",OFFSET(List1!M$11,tisk!A1151,0))</f>
        <v/>
      </c>
      <c r="E1153" s="98"/>
      <c r="F1153" s="43"/>
      <c r="G1153" s="99"/>
      <c r="H1153" s="100"/>
      <c r="I1153" s="89"/>
      <c r="J1153" s="99"/>
    </row>
    <row r="1154" spans="1:10" s="1" customFormat="1" ht="30" customHeight="1" x14ac:dyDescent="0.25">
      <c r="A1154" s="47">
        <f>ROW()/3-1</f>
        <v>383.66666666666669</v>
      </c>
      <c r="B1154" s="97"/>
      <c r="C1154" s="2" t="str">
        <f ca="1">IF(B1152="","",CONCATENATE("Zástupce","
",OFFSET(List1!K$11,tisk!A1151,0)))</f>
        <v/>
      </c>
      <c r="D1154" s="4" t="str">
        <f ca="1">IF(B1152="","",CONCATENATE("Dotace bude použita na:",OFFSET(List1!N$11,tisk!A1151,0)))</f>
        <v/>
      </c>
      <c r="E1154" s="98"/>
      <c r="F1154" s="44" t="str">
        <f ca="1">IF(B1152="","",OFFSET(List1!Q$11,tisk!A1151,0))</f>
        <v/>
      </c>
      <c r="G1154" s="99"/>
      <c r="H1154" s="100"/>
      <c r="I1154" s="89"/>
      <c r="J1154" s="99"/>
    </row>
    <row r="1155" spans="1:10" s="1" customFormat="1" ht="75" customHeight="1" x14ac:dyDescent="0.25">
      <c r="A1155" s="47"/>
      <c r="B1155" s="97" t="str">
        <f ca="1">IF(OFFSET(List1!B$11,tisk!A1154,0)&gt;0,OFFSET(List1!B$11,tisk!A1154,0),"")</f>
        <v/>
      </c>
      <c r="C1155" s="2" t="str">
        <f ca="1">IF(B1155="","",CONCATENATE(OFFSET(List1!C$11,tisk!A1154,0),"
",OFFSET(List1!D$11,tisk!A1154,0),"
",OFFSET(List1!E$11,tisk!A1154,0),"
",OFFSET(List1!F$11,tisk!A1154,0)))</f>
        <v/>
      </c>
      <c r="D1155" s="72" t="str">
        <f ca="1">IF(B1155="","",OFFSET(List1!L$11,tisk!A1154,0))</f>
        <v/>
      </c>
      <c r="E1155" s="98" t="str">
        <f ca="1">IF(B1155="","",OFFSET(List1!O$11,tisk!A1154,0))</f>
        <v/>
      </c>
      <c r="F1155" s="44" t="str">
        <f ca="1">IF(B1155="","",OFFSET(List1!P$11,tisk!A1154,0))</f>
        <v/>
      </c>
      <c r="G1155" s="99" t="str">
        <f ca="1">IF(B1155="","",OFFSET(List1!R$11,tisk!A1154,0))</f>
        <v/>
      </c>
      <c r="H1155" s="100" t="str">
        <f ca="1">IF(B1155="","",OFFSET(List1!S$11,tisk!A1154,0))</f>
        <v/>
      </c>
      <c r="I1155" s="89"/>
      <c r="J1155" s="99" t="str">
        <f ca="1">IF(B1155="","",OFFSET(List1!T$11,tisk!A1154,0))</f>
        <v/>
      </c>
    </row>
    <row r="1156" spans="1:10" s="1" customFormat="1" ht="75" customHeight="1" x14ac:dyDescent="0.25">
      <c r="A1156" s="47"/>
      <c r="B1156" s="97"/>
      <c r="C1156" s="2" t="str">
        <f ca="1">IF(B1155="","",CONCATENATE("Okres ",OFFSET(List1!G$11,tisk!A1154,0),"
","Právní forma","
",OFFSET(List1!H$11,tisk!A1154,0),"
","IČO ",OFFSET(List1!I$11,tisk!A1154,0),"
 ","B.Ú. ",OFFSET(List1!J$11,tisk!A1154,0)))</f>
        <v/>
      </c>
      <c r="D1156" s="4" t="str">
        <f ca="1">IF(B1155="","",OFFSET(List1!M$11,tisk!A1154,0))</f>
        <v/>
      </c>
      <c r="E1156" s="98"/>
      <c r="F1156" s="43"/>
      <c r="G1156" s="99"/>
      <c r="H1156" s="100"/>
      <c r="I1156" s="89"/>
      <c r="J1156" s="99"/>
    </row>
    <row r="1157" spans="1:10" s="1" customFormat="1" ht="30" customHeight="1" x14ac:dyDescent="0.25">
      <c r="A1157" s="47">
        <f>ROW()/3-1</f>
        <v>384.66666666666669</v>
      </c>
      <c r="B1157" s="97"/>
      <c r="C1157" s="2" t="str">
        <f ca="1">IF(B1155="","",CONCATENATE("Zástupce","
",OFFSET(List1!K$11,tisk!A1154,0)))</f>
        <v/>
      </c>
      <c r="D1157" s="4" t="str">
        <f ca="1">IF(B1155="","",CONCATENATE("Dotace bude použita na:",OFFSET(List1!N$11,tisk!A1154,0)))</f>
        <v/>
      </c>
      <c r="E1157" s="98"/>
      <c r="F1157" s="44" t="str">
        <f ca="1">IF(B1155="","",OFFSET(List1!Q$11,tisk!A1154,0))</f>
        <v/>
      </c>
      <c r="G1157" s="99"/>
      <c r="H1157" s="100"/>
      <c r="I1157" s="89"/>
      <c r="J1157" s="99"/>
    </row>
    <row r="1158" spans="1:10" s="1" customFormat="1" ht="75" customHeight="1" x14ac:dyDescent="0.25">
      <c r="A1158" s="47"/>
      <c r="B1158" s="97" t="str">
        <f ca="1">IF(OFFSET(List1!B$11,tisk!A1157,0)&gt;0,OFFSET(List1!B$11,tisk!A1157,0),"")</f>
        <v/>
      </c>
      <c r="C1158" s="2" t="str">
        <f ca="1">IF(B1158="","",CONCATENATE(OFFSET(List1!C$11,tisk!A1157,0),"
",OFFSET(List1!D$11,tisk!A1157,0),"
",OFFSET(List1!E$11,tisk!A1157,0),"
",OFFSET(List1!F$11,tisk!A1157,0)))</f>
        <v/>
      </c>
      <c r="D1158" s="72" t="str">
        <f ca="1">IF(B1158="","",OFFSET(List1!L$11,tisk!A1157,0))</f>
        <v/>
      </c>
      <c r="E1158" s="98" t="str">
        <f ca="1">IF(B1158="","",OFFSET(List1!O$11,tisk!A1157,0))</f>
        <v/>
      </c>
      <c r="F1158" s="44" t="str">
        <f ca="1">IF(B1158="","",OFFSET(List1!P$11,tisk!A1157,0))</f>
        <v/>
      </c>
      <c r="G1158" s="99" t="str">
        <f ca="1">IF(B1158="","",OFFSET(List1!R$11,tisk!A1157,0))</f>
        <v/>
      </c>
      <c r="H1158" s="100" t="str">
        <f ca="1">IF(B1158="","",OFFSET(List1!S$11,tisk!A1157,0))</f>
        <v/>
      </c>
      <c r="I1158" s="89"/>
      <c r="J1158" s="99" t="str">
        <f ca="1">IF(B1158="","",OFFSET(List1!T$11,tisk!A1157,0))</f>
        <v/>
      </c>
    </row>
    <row r="1159" spans="1:10" s="1" customFormat="1" ht="75" customHeight="1" x14ac:dyDescent="0.25">
      <c r="A1159" s="47"/>
      <c r="B1159" s="97"/>
      <c r="C1159" s="2" t="str">
        <f ca="1">IF(B1158="","",CONCATENATE("Okres ",OFFSET(List1!G$11,tisk!A1157,0),"
","Právní forma","
",OFFSET(List1!H$11,tisk!A1157,0),"
","IČO ",OFFSET(List1!I$11,tisk!A1157,0),"
 ","B.Ú. ",OFFSET(List1!J$11,tisk!A1157,0)))</f>
        <v/>
      </c>
      <c r="D1159" s="4" t="str">
        <f ca="1">IF(B1158="","",OFFSET(List1!M$11,tisk!A1157,0))</f>
        <v/>
      </c>
      <c r="E1159" s="98"/>
      <c r="F1159" s="43"/>
      <c r="G1159" s="99"/>
      <c r="H1159" s="100"/>
      <c r="I1159" s="89"/>
      <c r="J1159" s="99"/>
    </row>
    <row r="1160" spans="1:10" s="1" customFormat="1" ht="30" customHeight="1" x14ac:dyDescent="0.25">
      <c r="A1160" s="47">
        <f>ROW()/3-1</f>
        <v>385.66666666666669</v>
      </c>
      <c r="B1160" s="97"/>
      <c r="C1160" s="2" t="str">
        <f ca="1">IF(B1158="","",CONCATENATE("Zástupce","
",OFFSET(List1!K$11,tisk!A1157,0)))</f>
        <v/>
      </c>
      <c r="D1160" s="4" t="str">
        <f ca="1">IF(B1158="","",CONCATENATE("Dotace bude použita na:",OFFSET(List1!N$11,tisk!A1157,0)))</f>
        <v/>
      </c>
      <c r="E1160" s="98"/>
      <c r="F1160" s="44" t="str">
        <f ca="1">IF(B1158="","",OFFSET(List1!Q$11,tisk!A1157,0))</f>
        <v/>
      </c>
      <c r="G1160" s="99"/>
      <c r="H1160" s="100"/>
      <c r="I1160" s="89"/>
      <c r="J1160" s="99"/>
    </row>
    <row r="1161" spans="1:10" s="1" customFormat="1" ht="75" customHeight="1" x14ac:dyDescent="0.25">
      <c r="A1161" s="47"/>
      <c r="B1161" s="97" t="str">
        <f ca="1">IF(OFFSET(List1!B$11,tisk!A1160,0)&gt;0,OFFSET(List1!B$11,tisk!A1160,0),"")</f>
        <v/>
      </c>
      <c r="C1161" s="2" t="str">
        <f ca="1">IF(B1161="","",CONCATENATE(OFFSET(List1!C$11,tisk!A1160,0),"
",OFFSET(List1!D$11,tisk!A1160,0),"
",OFFSET(List1!E$11,tisk!A1160,0),"
",OFFSET(List1!F$11,tisk!A1160,0)))</f>
        <v/>
      </c>
      <c r="D1161" s="72" t="str">
        <f ca="1">IF(B1161="","",OFFSET(List1!L$11,tisk!A1160,0))</f>
        <v/>
      </c>
      <c r="E1161" s="98" t="str">
        <f ca="1">IF(B1161="","",OFFSET(List1!O$11,tisk!A1160,0))</f>
        <v/>
      </c>
      <c r="F1161" s="44" t="str">
        <f ca="1">IF(B1161="","",OFFSET(List1!P$11,tisk!A1160,0))</f>
        <v/>
      </c>
      <c r="G1161" s="99" t="str">
        <f ca="1">IF(B1161="","",OFFSET(List1!R$11,tisk!A1160,0))</f>
        <v/>
      </c>
      <c r="H1161" s="100" t="str">
        <f ca="1">IF(B1161="","",OFFSET(List1!S$11,tisk!A1160,0))</f>
        <v/>
      </c>
      <c r="I1161" s="89"/>
      <c r="J1161" s="99" t="str">
        <f ca="1">IF(B1161="","",OFFSET(List1!T$11,tisk!A1160,0))</f>
        <v/>
      </c>
    </row>
    <row r="1162" spans="1:10" s="1" customFormat="1" ht="75" customHeight="1" x14ac:dyDescent="0.25">
      <c r="A1162" s="47"/>
      <c r="B1162" s="97"/>
      <c r="C1162" s="2" t="str">
        <f ca="1">IF(B1161="","",CONCATENATE("Okres ",OFFSET(List1!G$11,tisk!A1160,0),"
","Právní forma","
",OFFSET(List1!H$11,tisk!A1160,0),"
","IČO ",OFFSET(List1!I$11,tisk!A1160,0),"
 ","B.Ú. ",OFFSET(List1!J$11,tisk!A1160,0)))</f>
        <v/>
      </c>
      <c r="D1162" s="4" t="str">
        <f ca="1">IF(B1161="","",OFFSET(List1!M$11,tisk!A1160,0))</f>
        <v/>
      </c>
      <c r="E1162" s="98"/>
      <c r="F1162" s="43"/>
      <c r="G1162" s="99"/>
      <c r="H1162" s="100"/>
      <c r="I1162" s="89"/>
      <c r="J1162" s="99"/>
    </row>
    <row r="1163" spans="1:10" s="1" customFormat="1" ht="30" customHeight="1" x14ac:dyDescent="0.25">
      <c r="A1163" s="47">
        <f>ROW()/3-1</f>
        <v>386.66666666666669</v>
      </c>
      <c r="B1163" s="97"/>
      <c r="C1163" s="2" t="str">
        <f ca="1">IF(B1161="","",CONCATENATE("Zástupce","
",OFFSET(List1!K$11,tisk!A1160,0)))</f>
        <v/>
      </c>
      <c r="D1163" s="4" t="str">
        <f ca="1">IF(B1161="","",CONCATENATE("Dotace bude použita na:",OFFSET(List1!N$11,tisk!A1160,0)))</f>
        <v/>
      </c>
      <c r="E1163" s="98"/>
      <c r="F1163" s="44" t="str">
        <f ca="1">IF(B1161="","",OFFSET(List1!Q$11,tisk!A1160,0))</f>
        <v/>
      </c>
      <c r="G1163" s="99"/>
      <c r="H1163" s="100"/>
      <c r="I1163" s="89"/>
      <c r="J1163" s="99"/>
    </row>
    <row r="1164" spans="1:10" s="1" customFormat="1" ht="75" customHeight="1" x14ac:dyDescent="0.25">
      <c r="A1164" s="47"/>
      <c r="B1164" s="97" t="str">
        <f ca="1">IF(OFFSET(List1!B$11,tisk!A1163,0)&gt;0,OFFSET(List1!B$11,tisk!A1163,0),"")</f>
        <v/>
      </c>
      <c r="C1164" s="2" t="str">
        <f ca="1">IF(B1164="","",CONCATENATE(OFFSET(List1!C$11,tisk!A1163,0),"
",OFFSET(List1!D$11,tisk!A1163,0),"
",OFFSET(List1!E$11,tisk!A1163,0),"
",OFFSET(List1!F$11,tisk!A1163,0)))</f>
        <v/>
      </c>
      <c r="D1164" s="72" t="str">
        <f ca="1">IF(B1164="","",OFFSET(List1!L$11,tisk!A1163,0))</f>
        <v/>
      </c>
      <c r="E1164" s="98" t="str">
        <f ca="1">IF(B1164="","",OFFSET(List1!O$11,tisk!A1163,0))</f>
        <v/>
      </c>
      <c r="F1164" s="44" t="str">
        <f ca="1">IF(B1164="","",OFFSET(List1!P$11,tisk!A1163,0))</f>
        <v/>
      </c>
      <c r="G1164" s="99" t="str">
        <f ca="1">IF(B1164="","",OFFSET(List1!R$11,tisk!A1163,0))</f>
        <v/>
      </c>
      <c r="H1164" s="100" t="str">
        <f ca="1">IF(B1164="","",OFFSET(List1!S$11,tisk!A1163,0))</f>
        <v/>
      </c>
      <c r="I1164" s="89"/>
      <c r="J1164" s="99" t="str">
        <f ca="1">IF(B1164="","",OFFSET(List1!T$11,tisk!A1163,0))</f>
        <v/>
      </c>
    </row>
    <row r="1165" spans="1:10" s="1" customFormat="1" ht="75" customHeight="1" x14ac:dyDescent="0.25">
      <c r="A1165" s="47"/>
      <c r="B1165" s="97"/>
      <c r="C1165" s="2" t="str">
        <f ca="1">IF(B1164="","",CONCATENATE("Okres ",OFFSET(List1!G$11,tisk!A1163,0),"
","Právní forma","
",OFFSET(List1!H$11,tisk!A1163,0),"
","IČO ",OFFSET(List1!I$11,tisk!A1163,0),"
 ","B.Ú. ",OFFSET(List1!J$11,tisk!A1163,0)))</f>
        <v/>
      </c>
      <c r="D1165" s="4" t="str">
        <f ca="1">IF(B1164="","",OFFSET(List1!M$11,tisk!A1163,0))</f>
        <v/>
      </c>
      <c r="E1165" s="98"/>
      <c r="F1165" s="43"/>
      <c r="G1165" s="99"/>
      <c r="H1165" s="100"/>
      <c r="I1165" s="89"/>
      <c r="J1165" s="99"/>
    </row>
    <row r="1166" spans="1:10" s="1" customFormat="1" ht="30" customHeight="1" x14ac:dyDescent="0.25">
      <c r="A1166" s="47">
        <f>ROW()/3-1</f>
        <v>387.66666666666669</v>
      </c>
      <c r="B1166" s="97"/>
      <c r="C1166" s="2" t="str">
        <f ca="1">IF(B1164="","",CONCATENATE("Zástupce","
",OFFSET(List1!K$11,tisk!A1163,0)))</f>
        <v/>
      </c>
      <c r="D1166" s="4" t="str">
        <f ca="1">IF(B1164="","",CONCATENATE("Dotace bude použita na:",OFFSET(List1!N$11,tisk!A1163,0)))</f>
        <v/>
      </c>
      <c r="E1166" s="98"/>
      <c r="F1166" s="44" t="str">
        <f ca="1">IF(B1164="","",OFFSET(List1!Q$11,tisk!A1163,0))</f>
        <v/>
      </c>
      <c r="G1166" s="99"/>
      <c r="H1166" s="100"/>
      <c r="I1166" s="89"/>
      <c r="J1166" s="99"/>
    </row>
    <row r="1167" spans="1:10" s="1" customFormat="1" ht="75" customHeight="1" x14ac:dyDescent="0.25">
      <c r="A1167" s="47"/>
      <c r="B1167" s="97" t="str">
        <f ca="1">IF(OFFSET(List1!B$11,tisk!A1166,0)&gt;0,OFFSET(List1!B$11,tisk!A1166,0),"")</f>
        <v/>
      </c>
      <c r="C1167" s="2" t="str">
        <f ca="1">IF(B1167="","",CONCATENATE(OFFSET(List1!C$11,tisk!A1166,0),"
",OFFSET(List1!D$11,tisk!A1166,0),"
",OFFSET(List1!E$11,tisk!A1166,0),"
",OFFSET(List1!F$11,tisk!A1166,0)))</f>
        <v/>
      </c>
      <c r="D1167" s="72" t="str">
        <f ca="1">IF(B1167="","",OFFSET(List1!L$11,tisk!A1166,0))</f>
        <v/>
      </c>
      <c r="E1167" s="98" t="str">
        <f ca="1">IF(B1167="","",OFFSET(List1!O$11,tisk!A1166,0))</f>
        <v/>
      </c>
      <c r="F1167" s="44" t="str">
        <f ca="1">IF(B1167="","",OFFSET(List1!P$11,tisk!A1166,0))</f>
        <v/>
      </c>
      <c r="G1167" s="99" t="str">
        <f ca="1">IF(B1167="","",OFFSET(List1!R$11,tisk!A1166,0))</f>
        <v/>
      </c>
      <c r="H1167" s="100" t="str">
        <f ca="1">IF(B1167="","",OFFSET(List1!S$11,tisk!A1166,0))</f>
        <v/>
      </c>
      <c r="I1167" s="89"/>
      <c r="J1167" s="99" t="str">
        <f ca="1">IF(B1167="","",OFFSET(List1!T$11,tisk!A1166,0))</f>
        <v/>
      </c>
    </row>
    <row r="1168" spans="1:10" s="1" customFormat="1" ht="75" customHeight="1" x14ac:dyDescent="0.25">
      <c r="A1168" s="47"/>
      <c r="B1168" s="97"/>
      <c r="C1168" s="2" t="str">
        <f ca="1">IF(B1167="","",CONCATENATE("Okres ",OFFSET(List1!G$11,tisk!A1166,0),"
","Právní forma","
",OFFSET(List1!H$11,tisk!A1166,0),"
","IČO ",OFFSET(List1!I$11,tisk!A1166,0),"
 ","B.Ú. ",OFFSET(List1!J$11,tisk!A1166,0)))</f>
        <v/>
      </c>
      <c r="D1168" s="4" t="str">
        <f ca="1">IF(B1167="","",OFFSET(List1!M$11,tisk!A1166,0))</f>
        <v/>
      </c>
      <c r="E1168" s="98"/>
      <c r="F1168" s="43"/>
      <c r="G1168" s="99"/>
      <c r="H1168" s="100"/>
      <c r="I1168" s="89"/>
      <c r="J1168" s="99"/>
    </row>
    <row r="1169" spans="1:10" s="1" customFormat="1" ht="30" customHeight="1" x14ac:dyDescent="0.25">
      <c r="A1169" s="47">
        <f>ROW()/3-1</f>
        <v>388.66666666666669</v>
      </c>
      <c r="B1169" s="97"/>
      <c r="C1169" s="2" t="str">
        <f ca="1">IF(B1167="","",CONCATENATE("Zástupce","
",OFFSET(List1!K$11,tisk!A1166,0)))</f>
        <v/>
      </c>
      <c r="D1169" s="4" t="str">
        <f ca="1">IF(B1167="","",CONCATENATE("Dotace bude použita na:",OFFSET(List1!N$11,tisk!A1166,0)))</f>
        <v/>
      </c>
      <c r="E1169" s="98"/>
      <c r="F1169" s="44" t="str">
        <f ca="1">IF(B1167="","",OFFSET(List1!Q$11,tisk!A1166,0))</f>
        <v/>
      </c>
      <c r="G1169" s="99"/>
      <c r="H1169" s="100"/>
      <c r="I1169" s="89"/>
      <c r="J1169" s="99"/>
    </row>
    <row r="1170" spans="1:10" s="1" customFormat="1" ht="75" customHeight="1" x14ac:dyDescent="0.25">
      <c r="A1170" s="47"/>
      <c r="B1170" s="97" t="str">
        <f ca="1">IF(OFFSET(List1!B$11,tisk!A1169,0)&gt;0,OFFSET(List1!B$11,tisk!A1169,0),"")</f>
        <v/>
      </c>
      <c r="C1170" s="2" t="str">
        <f ca="1">IF(B1170="","",CONCATENATE(OFFSET(List1!C$11,tisk!A1169,0),"
",OFFSET(List1!D$11,tisk!A1169,0),"
",OFFSET(List1!E$11,tisk!A1169,0),"
",OFFSET(List1!F$11,tisk!A1169,0)))</f>
        <v/>
      </c>
      <c r="D1170" s="72" t="str">
        <f ca="1">IF(B1170="","",OFFSET(List1!L$11,tisk!A1169,0))</f>
        <v/>
      </c>
      <c r="E1170" s="98" t="str">
        <f ca="1">IF(B1170="","",OFFSET(List1!O$11,tisk!A1169,0))</f>
        <v/>
      </c>
      <c r="F1170" s="44" t="str">
        <f ca="1">IF(B1170="","",OFFSET(List1!P$11,tisk!A1169,0))</f>
        <v/>
      </c>
      <c r="G1170" s="99" t="str">
        <f ca="1">IF(B1170="","",OFFSET(List1!R$11,tisk!A1169,0))</f>
        <v/>
      </c>
      <c r="H1170" s="100" t="str">
        <f ca="1">IF(B1170="","",OFFSET(List1!S$11,tisk!A1169,0))</f>
        <v/>
      </c>
      <c r="I1170" s="89"/>
      <c r="J1170" s="99" t="str">
        <f ca="1">IF(B1170="","",OFFSET(List1!T$11,tisk!A1169,0))</f>
        <v/>
      </c>
    </row>
    <row r="1171" spans="1:10" s="1" customFormat="1" ht="75" customHeight="1" x14ac:dyDescent="0.25">
      <c r="A1171" s="47"/>
      <c r="B1171" s="97"/>
      <c r="C1171" s="2" t="str">
        <f ca="1">IF(B1170="","",CONCATENATE("Okres ",OFFSET(List1!G$11,tisk!A1169,0),"
","Právní forma","
",OFFSET(List1!H$11,tisk!A1169,0),"
","IČO ",OFFSET(List1!I$11,tisk!A1169,0),"
 ","B.Ú. ",OFFSET(List1!J$11,tisk!A1169,0)))</f>
        <v/>
      </c>
      <c r="D1171" s="4" t="str">
        <f ca="1">IF(B1170="","",OFFSET(List1!M$11,tisk!A1169,0))</f>
        <v/>
      </c>
      <c r="E1171" s="98"/>
      <c r="F1171" s="43"/>
      <c r="G1171" s="99"/>
      <c r="H1171" s="100"/>
      <c r="I1171" s="89"/>
      <c r="J1171" s="99"/>
    </row>
    <row r="1172" spans="1:10" s="1" customFormat="1" ht="30" customHeight="1" x14ac:dyDescent="0.25">
      <c r="A1172" s="47">
        <f>ROW()/3-1</f>
        <v>389.66666666666669</v>
      </c>
      <c r="B1172" s="97"/>
      <c r="C1172" s="2" t="str">
        <f ca="1">IF(B1170="","",CONCATENATE("Zástupce","
",OFFSET(List1!K$11,tisk!A1169,0)))</f>
        <v/>
      </c>
      <c r="D1172" s="4" t="str">
        <f ca="1">IF(B1170="","",CONCATENATE("Dotace bude použita na:",OFFSET(List1!N$11,tisk!A1169,0)))</f>
        <v/>
      </c>
      <c r="E1172" s="98"/>
      <c r="F1172" s="44" t="str">
        <f ca="1">IF(B1170="","",OFFSET(List1!Q$11,tisk!A1169,0))</f>
        <v/>
      </c>
      <c r="G1172" s="99"/>
      <c r="H1172" s="100"/>
      <c r="I1172" s="89"/>
      <c r="J1172" s="99"/>
    </row>
    <row r="1173" spans="1:10" s="1" customFormat="1" ht="75" customHeight="1" x14ac:dyDescent="0.25">
      <c r="A1173" s="47"/>
      <c r="B1173" s="97" t="str">
        <f ca="1">IF(OFFSET(List1!B$11,tisk!A1172,0)&gt;0,OFFSET(List1!B$11,tisk!A1172,0),"")</f>
        <v/>
      </c>
      <c r="C1173" s="2" t="str">
        <f ca="1">IF(B1173="","",CONCATENATE(OFFSET(List1!C$11,tisk!A1172,0),"
",OFFSET(List1!D$11,tisk!A1172,0),"
",OFFSET(List1!E$11,tisk!A1172,0),"
",OFFSET(List1!F$11,tisk!A1172,0)))</f>
        <v/>
      </c>
      <c r="D1173" s="72" t="str">
        <f ca="1">IF(B1173="","",OFFSET(List1!L$11,tisk!A1172,0))</f>
        <v/>
      </c>
      <c r="E1173" s="98" t="str">
        <f ca="1">IF(B1173="","",OFFSET(List1!O$11,tisk!A1172,0))</f>
        <v/>
      </c>
      <c r="F1173" s="44" t="str">
        <f ca="1">IF(B1173="","",OFFSET(List1!P$11,tisk!A1172,0))</f>
        <v/>
      </c>
      <c r="G1173" s="99" t="str">
        <f ca="1">IF(B1173="","",OFFSET(List1!R$11,tisk!A1172,0))</f>
        <v/>
      </c>
      <c r="H1173" s="100" t="str">
        <f ca="1">IF(B1173="","",OFFSET(List1!S$11,tisk!A1172,0))</f>
        <v/>
      </c>
      <c r="I1173" s="89"/>
      <c r="J1173" s="99" t="str">
        <f ca="1">IF(B1173="","",OFFSET(List1!T$11,tisk!A1172,0))</f>
        <v/>
      </c>
    </row>
    <row r="1174" spans="1:10" s="1" customFormat="1" ht="75" customHeight="1" x14ac:dyDescent="0.25">
      <c r="A1174" s="47"/>
      <c r="B1174" s="97"/>
      <c r="C1174" s="2" t="str">
        <f ca="1">IF(B1173="","",CONCATENATE("Okres ",OFFSET(List1!G$11,tisk!A1172,0),"
","Právní forma","
",OFFSET(List1!H$11,tisk!A1172,0),"
","IČO ",OFFSET(List1!I$11,tisk!A1172,0),"
 ","B.Ú. ",OFFSET(List1!J$11,tisk!A1172,0)))</f>
        <v/>
      </c>
      <c r="D1174" s="4" t="str">
        <f ca="1">IF(B1173="","",OFFSET(List1!M$11,tisk!A1172,0))</f>
        <v/>
      </c>
      <c r="E1174" s="98"/>
      <c r="F1174" s="43"/>
      <c r="G1174" s="99"/>
      <c r="H1174" s="100"/>
      <c r="I1174" s="89"/>
      <c r="J1174" s="99"/>
    </row>
    <row r="1175" spans="1:10" s="1" customFormat="1" ht="30" customHeight="1" x14ac:dyDescent="0.25">
      <c r="A1175" s="47">
        <f>ROW()/3-1</f>
        <v>390.66666666666669</v>
      </c>
      <c r="B1175" s="97"/>
      <c r="C1175" s="2" t="str">
        <f ca="1">IF(B1173="","",CONCATENATE("Zástupce","
",OFFSET(List1!K$11,tisk!A1172,0)))</f>
        <v/>
      </c>
      <c r="D1175" s="4" t="str">
        <f ca="1">IF(B1173="","",CONCATENATE("Dotace bude použita na:",OFFSET(List1!N$11,tisk!A1172,0)))</f>
        <v/>
      </c>
      <c r="E1175" s="98"/>
      <c r="F1175" s="44" t="str">
        <f ca="1">IF(B1173="","",OFFSET(List1!Q$11,tisk!A1172,0))</f>
        <v/>
      </c>
      <c r="G1175" s="99"/>
      <c r="H1175" s="100"/>
      <c r="I1175" s="89"/>
      <c r="J1175" s="99"/>
    </row>
    <row r="1176" spans="1:10" s="1" customFormat="1" ht="75" customHeight="1" x14ac:dyDescent="0.25">
      <c r="A1176" s="47"/>
      <c r="B1176" s="97" t="str">
        <f ca="1">IF(OFFSET(List1!B$11,tisk!A1175,0)&gt;0,OFFSET(List1!B$11,tisk!A1175,0),"")</f>
        <v/>
      </c>
      <c r="C1176" s="2" t="str">
        <f ca="1">IF(B1176="","",CONCATENATE(OFFSET(List1!C$11,tisk!A1175,0),"
",OFFSET(List1!D$11,tisk!A1175,0),"
",OFFSET(List1!E$11,tisk!A1175,0),"
",OFFSET(List1!F$11,tisk!A1175,0)))</f>
        <v/>
      </c>
      <c r="D1176" s="72" t="str">
        <f ca="1">IF(B1176="","",OFFSET(List1!L$11,tisk!A1175,0))</f>
        <v/>
      </c>
      <c r="E1176" s="98" t="str">
        <f ca="1">IF(B1176="","",OFFSET(List1!O$11,tisk!A1175,0))</f>
        <v/>
      </c>
      <c r="F1176" s="44" t="str">
        <f ca="1">IF(B1176="","",OFFSET(List1!P$11,tisk!A1175,0))</f>
        <v/>
      </c>
      <c r="G1176" s="99" t="str">
        <f ca="1">IF(B1176="","",OFFSET(List1!R$11,tisk!A1175,0))</f>
        <v/>
      </c>
      <c r="H1176" s="100" t="str">
        <f ca="1">IF(B1176="","",OFFSET(List1!S$11,tisk!A1175,0))</f>
        <v/>
      </c>
      <c r="I1176" s="89"/>
      <c r="J1176" s="99" t="str">
        <f ca="1">IF(B1176="","",OFFSET(List1!T$11,tisk!A1175,0))</f>
        <v/>
      </c>
    </row>
    <row r="1177" spans="1:10" s="1" customFormat="1" ht="75" customHeight="1" x14ac:dyDescent="0.25">
      <c r="A1177" s="47"/>
      <c r="B1177" s="97"/>
      <c r="C1177" s="2" t="str">
        <f ca="1">IF(B1176="","",CONCATENATE("Okres ",OFFSET(List1!G$11,tisk!A1175,0),"
","Právní forma","
",OFFSET(List1!H$11,tisk!A1175,0),"
","IČO ",OFFSET(List1!I$11,tisk!A1175,0),"
 ","B.Ú. ",OFFSET(List1!J$11,tisk!A1175,0)))</f>
        <v/>
      </c>
      <c r="D1177" s="4" t="str">
        <f ca="1">IF(B1176="","",OFFSET(List1!M$11,tisk!A1175,0))</f>
        <v/>
      </c>
      <c r="E1177" s="98"/>
      <c r="F1177" s="43"/>
      <c r="G1177" s="99"/>
      <c r="H1177" s="100"/>
      <c r="I1177" s="89"/>
      <c r="J1177" s="99"/>
    </row>
    <row r="1178" spans="1:10" s="1" customFormat="1" ht="30" customHeight="1" x14ac:dyDescent="0.25">
      <c r="A1178" s="47">
        <f>ROW()/3-1</f>
        <v>391.66666666666669</v>
      </c>
      <c r="B1178" s="97"/>
      <c r="C1178" s="2" t="str">
        <f ca="1">IF(B1176="","",CONCATENATE("Zástupce","
",OFFSET(List1!K$11,tisk!A1175,0)))</f>
        <v/>
      </c>
      <c r="D1178" s="4" t="str">
        <f ca="1">IF(B1176="","",CONCATENATE("Dotace bude použita na:",OFFSET(List1!N$11,tisk!A1175,0)))</f>
        <v/>
      </c>
      <c r="E1178" s="98"/>
      <c r="F1178" s="44" t="str">
        <f ca="1">IF(B1176="","",OFFSET(List1!Q$11,tisk!A1175,0))</f>
        <v/>
      </c>
      <c r="G1178" s="99"/>
      <c r="H1178" s="100"/>
      <c r="I1178" s="89"/>
      <c r="J1178" s="99"/>
    </row>
    <row r="1179" spans="1:10" s="1" customFormat="1" ht="75" customHeight="1" x14ac:dyDescent="0.25">
      <c r="A1179" s="47"/>
      <c r="B1179" s="97" t="str">
        <f ca="1">IF(OFFSET(List1!B$11,tisk!A1178,0)&gt;0,OFFSET(List1!B$11,tisk!A1178,0),"")</f>
        <v/>
      </c>
      <c r="C1179" s="2" t="str">
        <f ca="1">IF(B1179="","",CONCATENATE(OFFSET(List1!C$11,tisk!A1178,0),"
",OFFSET(List1!D$11,tisk!A1178,0),"
",OFFSET(List1!E$11,tisk!A1178,0),"
",OFFSET(List1!F$11,tisk!A1178,0)))</f>
        <v/>
      </c>
      <c r="D1179" s="72" t="str">
        <f ca="1">IF(B1179="","",OFFSET(List1!L$11,tisk!A1178,0))</f>
        <v/>
      </c>
      <c r="E1179" s="98" t="str">
        <f ca="1">IF(B1179="","",OFFSET(List1!O$11,tisk!A1178,0))</f>
        <v/>
      </c>
      <c r="F1179" s="44" t="str">
        <f ca="1">IF(B1179="","",OFFSET(List1!P$11,tisk!A1178,0))</f>
        <v/>
      </c>
      <c r="G1179" s="99" t="str">
        <f ca="1">IF(B1179="","",OFFSET(List1!R$11,tisk!A1178,0))</f>
        <v/>
      </c>
      <c r="H1179" s="100" t="str">
        <f ca="1">IF(B1179="","",OFFSET(List1!S$11,tisk!A1178,0))</f>
        <v/>
      </c>
      <c r="I1179" s="89"/>
      <c r="J1179" s="99" t="str">
        <f ca="1">IF(B1179="","",OFFSET(List1!T$11,tisk!A1178,0))</f>
        <v/>
      </c>
    </row>
    <row r="1180" spans="1:10" s="1" customFormat="1" ht="75" customHeight="1" x14ac:dyDescent="0.25">
      <c r="A1180" s="47"/>
      <c r="B1180" s="97"/>
      <c r="C1180" s="2" t="str">
        <f ca="1">IF(B1179="","",CONCATENATE("Okres ",OFFSET(List1!G$11,tisk!A1178,0),"
","Právní forma","
",OFFSET(List1!H$11,tisk!A1178,0),"
","IČO ",OFFSET(List1!I$11,tisk!A1178,0),"
 ","B.Ú. ",OFFSET(List1!J$11,tisk!A1178,0)))</f>
        <v/>
      </c>
      <c r="D1180" s="4" t="str">
        <f ca="1">IF(B1179="","",OFFSET(List1!M$11,tisk!A1178,0))</f>
        <v/>
      </c>
      <c r="E1180" s="98"/>
      <c r="F1180" s="43"/>
      <c r="G1180" s="99"/>
      <c r="H1180" s="100"/>
      <c r="I1180" s="89"/>
      <c r="J1180" s="99"/>
    </row>
    <row r="1181" spans="1:10" s="1" customFormat="1" ht="30" customHeight="1" x14ac:dyDescent="0.25">
      <c r="A1181" s="47">
        <f>ROW()/3-1</f>
        <v>392.66666666666669</v>
      </c>
      <c r="B1181" s="97"/>
      <c r="C1181" s="2" t="str">
        <f ca="1">IF(B1179="","",CONCATENATE("Zástupce","
",OFFSET(List1!K$11,tisk!A1178,0)))</f>
        <v/>
      </c>
      <c r="D1181" s="4" t="str">
        <f ca="1">IF(B1179="","",CONCATENATE("Dotace bude použita na:",OFFSET(List1!N$11,tisk!A1178,0)))</f>
        <v/>
      </c>
      <c r="E1181" s="98"/>
      <c r="F1181" s="44" t="str">
        <f ca="1">IF(B1179="","",OFFSET(List1!Q$11,tisk!A1178,0))</f>
        <v/>
      </c>
      <c r="G1181" s="99"/>
      <c r="H1181" s="100"/>
      <c r="I1181" s="89"/>
      <c r="J1181" s="99"/>
    </row>
    <row r="1182" spans="1:10" s="1" customFormat="1" ht="75" customHeight="1" x14ac:dyDescent="0.25">
      <c r="A1182" s="47"/>
      <c r="B1182" s="97" t="str">
        <f ca="1">IF(OFFSET(List1!B$11,tisk!A1181,0)&gt;0,OFFSET(List1!B$11,tisk!A1181,0),"")</f>
        <v/>
      </c>
      <c r="C1182" s="2" t="str">
        <f ca="1">IF(B1182="","",CONCATENATE(OFFSET(List1!C$11,tisk!A1181,0),"
",OFFSET(List1!D$11,tisk!A1181,0),"
",OFFSET(List1!E$11,tisk!A1181,0),"
",OFFSET(List1!F$11,tisk!A1181,0)))</f>
        <v/>
      </c>
      <c r="D1182" s="72" t="str">
        <f ca="1">IF(B1182="","",OFFSET(List1!L$11,tisk!A1181,0))</f>
        <v/>
      </c>
      <c r="E1182" s="98" t="str">
        <f ca="1">IF(B1182="","",OFFSET(List1!O$11,tisk!A1181,0))</f>
        <v/>
      </c>
      <c r="F1182" s="44" t="str">
        <f ca="1">IF(B1182="","",OFFSET(List1!P$11,tisk!A1181,0))</f>
        <v/>
      </c>
      <c r="G1182" s="99" t="str">
        <f ca="1">IF(B1182="","",OFFSET(List1!R$11,tisk!A1181,0))</f>
        <v/>
      </c>
      <c r="H1182" s="100" t="str">
        <f ca="1">IF(B1182="","",OFFSET(List1!S$11,tisk!A1181,0))</f>
        <v/>
      </c>
      <c r="I1182" s="89"/>
      <c r="J1182" s="99" t="str">
        <f ca="1">IF(B1182="","",OFFSET(List1!T$11,tisk!A1181,0))</f>
        <v/>
      </c>
    </row>
    <row r="1183" spans="1:10" s="1" customFormat="1" ht="75" customHeight="1" x14ac:dyDescent="0.25">
      <c r="A1183" s="47"/>
      <c r="B1183" s="97"/>
      <c r="C1183" s="2" t="str">
        <f ca="1">IF(B1182="","",CONCATENATE("Okres ",OFFSET(List1!G$11,tisk!A1181,0),"
","Právní forma","
",OFFSET(List1!H$11,tisk!A1181,0),"
","IČO ",OFFSET(List1!I$11,tisk!A1181,0),"
 ","B.Ú. ",OFFSET(List1!J$11,tisk!A1181,0)))</f>
        <v/>
      </c>
      <c r="D1183" s="4" t="str">
        <f ca="1">IF(B1182="","",OFFSET(List1!M$11,tisk!A1181,0))</f>
        <v/>
      </c>
      <c r="E1183" s="98"/>
      <c r="F1183" s="43"/>
      <c r="G1183" s="99"/>
      <c r="H1183" s="100"/>
      <c r="I1183" s="89"/>
      <c r="J1183" s="99"/>
    </row>
    <row r="1184" spans="1:10" s="1" customFormat="1" ht="30" customHeight="1" x14ac:dyDescent="0.25">
      <c r="A1184" s="47">
        <f>ROW()/3-1</f>
        <v>393.66666666666669</v>
      </c>
      <c r="B1184" s="97"/>
      <c r="C1184" s="2" t="str">
        <f ca="1">IF(B1182="","",CONCATENATE("Zástupce","
",OFFSET(List1!K$11,tisk!A1181,0)))</f>
        <v/>
      </c>
      <c r="D1184" s="4" t="str">
        <f ca="1">IF(B1182="","",CONCATENATE("Dotace bude použita na:",OFFSET(List1!N$11,tisk!A1181,0)))</f>
        <v/>
      </c>
      <c r="E1184" s="98"/>
      <c r="F1184" s="44" t="str">
        <f ca="1">IF(B1182="","",OFFSET(List1!Q$11,tisk!A1181,0))</f>
        <v/>
      </c>
      <c r="G1184" s="99"/>
      <c r="H1184" s="100"/>
      <c r="I1184" s="89"/>
      <c r="J1184" s="99"/>
    </row>
    <row r="1185" spans="1:10" s="1" customFormat="1" ht="75" customHeight="1" x14ac:dyDescent="0.25">
      <c r="A1185" s="47"/>
      <c r="B1185" s="97" t="str">
        <f ca="1">IF(OFFSET(List1!B$11,tisk!A1184,0)&gt;0,OFFSET(List1!B$11,tisk!A1184,0),"")</f>
        <v/>
      </c>
      <c r="C1185" s="2" t="str">
        <f ca="1">IF(B1185="","",CONCATENATE(OFFSET(List1!C$11,tisk!A1184,0),"
",OFFSET(List1!D$11,tisk!A1184,0),"
",OFFSET(List1!E$11,tisk!A1184,0),"
",OFFSET(List1!F$11,tisk!A1184,0)))</f>
        <v/>
      </c>
      <c r="D1185" s="72" t="str">
        <f ca="1">IF(B1185="","",OFFSET(List1!L$11,tisk!A1184,0))</f>
        <v/>
      </c>
      <c r="E1185" s="98" t="str">
        <f ca="1">IF(B1185="","",OFFSET(List1!O$11,tisk!A1184,0))</f>
        <v/>
      </c>
      <c r="F1185" s="44" t="str">
        <f ca="1">IF(B1185="","",OFFSET(List1!P$11,tisk!A1184,0))</f>
        <v/>
      </c>
      <c r="G1185" s="99" t="str">
        <f ca="1">IF(B1185="","",OFFSET(List1!R$11,tisk!A1184,0))</f>
        <v/>
      </c>
      <c r="H1185" s="100" t="str">
        <f ca="1">IF(B1185="","",OFFSET(List1!S$11,tisk!A1184,0))</f>
        <v/>
      </c>
      <c r="I1185" s="89"/>
      <c r="J1185" s="99" t="str">
        <f ca="1">IF(B1185="","",OFFSET(List1!T$11,tisk!A1184,0))</f>
        <v/>
      </c>
    </row>
    <row r="1186" spans="1:10" s="1" customFormat="1" ht="75" customHeight="1" x14ac:dyDescent="0.25">
      <c r="A1186" s="47"/>
      <c r="B1186" s="97"/>
      <c r="C1186" s="2" t="str">
        <f ca="1">IF(B1185="","",CONCATENATE("Okres ",OFFSET(List1!G$11,tisk!A1184,0),"
","Právní forma","
",OFFSET(List1!H$11,tisk!A1184,0),"
","IČO ",OFFSET(List1!I$11,tisk!A1184,0),"
 ","B.Ú. ",OFFSET(List1!J$11,tisk!A1184,0)))</f>
        <v/>
      </c>
      <c r="D1186" s="4" t="str">
        <f ca="1">IF(B1185="","",OFFSET(List1!M$11,tisk!A1184,0))</f>
        <v/>
      </c>
      <c r="E1186" s="98"/>
      <c r="F1186" s="43"/>
      <c r="G1186" s="99"/>
      <c r="H1186" s="100"/>
      <c r="I1186" s="89"/>
      <c r="J1186" s="99"/>
    </row>
    <row r="1187" spans="1:10" s="1" customFormat="1" ht="30" customHeight="1" x14ac:dyDescent="0.25">
      <c r="A1187" s="47">
        <f>ROW()/3-1</f>
        <v>394.66666666666669</v>
      </c>
      <c r="B1187" s="97"/>
      <c r="C1187" s="2" t="str">
        <f ca="1">IF(B1185="","",CONCATENATE("Zástupce","
",OFFSET(List1!K$11,tisk!A1184,0)))</f>
        <v/>
      </c>
      <c r="D1187" s="4" t="str">
        <f ca="1">IF(B1185="","",CONCATENATE("Dotace bude použita na:",OFFSET(List1!N$11,tisk!A1184,0)))</f>
        <v/>
      </c>
      <c r="E1187" s="98"/>
      <c r="F1187" s="44" t="str">
        <f ca="1">IF(B1185="","",OFFSET(List1!Q$11,tisk!A1184,0))</f>
        <v/>
      </c>
      <c r="G1187" s="99"/>
      <c r="H1187" s="100"/>
      <c r="I1187" s="89"/>
      <c r="J1187" s="99"/>
    </row>
    <row r="1188" spans="1:10" s="1" customFormat="1" ht="75" customHeight="1" x14ac:dyDescent="0.25">
      <c r="A1188" s="47"/>
      <c r="B1188" s="97" t="str">
        <f ca="1">IF(OFFSET(List1!B$11,tisk!A1187,0)&gt;0,OFFSET(List1!B$11,tisk!A1187,0),"")</f>
        <v/>
      </c>
      <c r="C1188" s="2" t="str">
        <f ca="1">IF(B1188="","",CONCATENATE(OFFSET(List1!C$11,tisk!A1187,0),"
",OFFSET(List1!D$11,tisk!A1187,0),"
",OFFSET(List1!E$11,tisk!A1187,0),"
",OFFSET(List1!F$11,tisk!A1187,0)))</f>
        <v/>
      </c>
      <c r="D1188" s="72" t="str">
        <f ca="1">IF(B1188="","",OFFSET(List1!L$11,tisk!A1187,0))</f>
        <v/>
      </c>
      <c r="E1188" s="98" t="str">
        <f ca="1">IF(B1188="","",OFFSET(List1!O$11,tisk!A1187,0))</f>
        <v/>
      </c>
      <c r="F1188" s="44" t="str">
        <f ca="1">IF(B1188="","",OFFSET(List1!P$11,tisk!A1187,0))</f>
        <v/>
      </c>
      <c r="G1188" s="99" t="str">
        <f ca="1">IF(B1188="","",OFFSET(List1!R$11,tisk!A1187,0))</f>
        <v/>
      </c>
      <c r="H1188" s="100" t="str">
        <f ca="1">IF(B1188="","",OFFSET(List1!S$11,tisk!A1187,0))</f>
        <v/>
      </c>
      <c r="I1188" s="89"/>
      <c r="J1188" s="99" t="str">
        <f ca="1">IF(B1188="","",OFFSET(List1!T$11,tisk!A1187,0))</f>
        <v/>
      </c>
    </row>
    <row r="1189" spans="1:10" s="1" customFormat="1" ht="75" customHeight="1" x14ac:dyDescent="0.25">
      <c r="A1189" s="47"/>
      <c r="B1189" s="97"/>
      <c r="C1189" s="2" t="str">
        <f ca="1">IF(B1188="","",CONCATENATE("Okres ",OFFSET(List1!G$11,tisk!A1187,0),"
","Právní forma","
",OFFSET(List1!H$11,tisk!A1187,0),"
","IČO ",OFFSET(List1!I$11,tisk!A1187,0),"
 ","B.Ú. ",OFFSET(List1!J$11,tisk!A1187,0)))</f>
        <v/>
      </c>
      <c r="D1189" s="4" t="str">
        <f ca="1">IF(B1188="","",OFFSET(List1!M$11,tisk!A1187,0))</f>
        <v/>
      </c>
      <c r="E1189" s="98"/>
      <c r="F1189" s="43"/>
      <c r="G1189" s="99"/>
      <c r="H1189" s="100"/>
      <c r="I1189" s="89"/>
      <c r="J1189" s="99"/>
    </row>
    <row r="1190" spans="1:10" s="1" customFormat="1" ht="30" customHeight="1" x14ac:dyDescent="0.25">
      <c r="A1190" s="47">
        <f>ROW()/3-1</f>
        <v>395.66666666666669</v>
      </c>
      <c r="B1190" s="97"/>
      <c r="C1190" s="2" t="str">
        <f ca="1">IF(B1188="","",CONCATENATE("Zástupce","
",OFFSET(List1!K$11,tisk!A1187,0)))</f>
        <v/>
      </c>
      <c r="D1190" s="4" t="str">
        <f ca="1">IF(B1188="","",CONCATENATE("Dotace bude použita na:",OFFSET(List1!N$11,tisk!A1187,0)))</f>
        <v/>
      </c>
      <c r="E1190" s="98"/>
      <c r="F1190" s="44" t="str">
        <f ca="1">IF(B1188="","",OFFSET(List1!Q$11,tisk!A1187,0))</f>
        <v/>
      </c>
      <c r="G1190" s="99"/>
      <c r="H1190" s="100"/>
      <c r="I1190" s="89"/>
      <c r="J1190" s="99"/>
    </row>
    <row r="1191" spans="1:10" s="1" customFormat="1" ht="75" customHeight="1" x14ac:dyDescent="0.25">
      <c r="A1191" s="47"/>
      <c r="B1191" s="97" t="str">
        <f ca="1">IF(OFFSET(List1!B$11,tisk!A1190,0)&gt;0,OFFSET(List1!B$11,tisk!A1190,0),"")</f>
        <v/>
      </c>
      <c r="C1191" s="2" t="str">
        <f ca="1">IF(B1191="","",CONCATENATE(OFFSET(List1!C$11,tisk!A1190,0),"
",OFFSET(List1!D$11,tisk!A1190,0),"
",OFFSET(List1!E$11,tisk!A1190,0),"
",OFFSET(List1!F$11,tisk!A1190,0)))</f>
        <v/>
      </c>
      <c r="D1191" s="72" t="str">
        <f ca="1">IF(B1191="","",OFFSET(List1!L$11,tisk!A1190,0))</f>
        <v/>
      </c>
      <c r="E1191" s="98" t="str">
        <f ca="1">IF(B1191="","",OFFSET(List1!O$11,tisk!A1190,0))</f>
        <v/>
      </c>
      <c r="F1191" s="44" t="str">
        <f ca="1">IF(B1191="","",OFFSET(List1!P$11,tisk!A1190,0))</f>
        <v/>
      </c>
      <c r="G1191" s="99" t="str">
        <f ca="1">IF(B1191="","",OFFSET(List1!R$11,tisk!A1190,0))</f>
        <v/>
      </c>
      <c r="H1191" s="100" t="str">
        <f ca="1">IF(B1191="","",OFFSET(List1!S$11,tisk!A1190,0))</f>
        <v/>
      </c>
      <c r="I1191" s="89"/>
      <c r="J1191" s="99" t="str">
        <f ca="1">IF(B1191="","",OFFSET(List1!T$11,tisk!A1190,0))</f>
        <v/>
      </c>
    </row>
    <row r="1192" spans="1:10" s="1" customFormat="1" ht="75" customHeight="1" x14ac:dyDescent="0.25">
      <c r="A1192" s="47"/>
      <c r="B1192" s="97"/>
      <c r="C1192" s="2" t="str">
        <f ca="1">IF(B1191="","",CONCATENATE("Okres ",OFFSET(List1!G$11,tisk!A1190,0),"
","Právní forma","
",OFFSET(List1!H$11,tisk!A1190,0),"
","IČO ",OFFSET(List1!I$11,tisk!A1190,0),"
 ","B.Ú. ",OFFSET(List1!J$11,tisk!A1190,0)))</f>
        <v/>
      </c>
      <c r="D1192" s="4" t="str">
        <f ca="1">IF(B1191="","",OFFSET(List1!M$11,tisk!A1190,0))</f>
        <v/>
      </c>
      <c r="E1192" s="98"/>
      <c r="F1192" s="43"/>
      <c r="G1192" s="99"/>
      <c r="H1192" s="100"/>
      <c r="I1192" s="89"/>
      <c r="J1192" s="99"/>
    </row>
    <row r="1193" spans="1:10" s="1" customFormat="1" ht="30" customHeight="1" x14ac:dyDescent="0.25">
      <c r="A1193" s="47">
        <f>ROW()/3-1</f>
        <v>396.66666666666669</v>
      </c>
      <c r="B1193" s="97"/>
      <c r="C1193" s="2" t="str">
        <f ca="1">IF(B1191="","",CONCATENATE("Zástupce","
",OFFSET(List1!K$11,tisk!A1190,0)))</f>
        <v/>
      </c>
      <c r="D1193" s="4" t="str">
        <f ca="1">IF(B1191="","",CONCATENATE("Dotace bude použita na:",OFFSET(List1!N$11,tisk!A1190,0)))</f>
        <v/>
      </c>
      <c r="E1193" s="98"/>
      <c r="F1193" s="44" t="str">
        <f ca="1">IF(B1191="","",OFFSET(List1!Q$11,tisk!A1190,0))</f>
        <v/>
      </c>
      <c r="G1193" s="99"/>
      <c r="H1193" s="100"/>
      <c r="I1193" s="89"/>
      <c r="J1193" s="99"/>
    </row>
    <row r="1194" spans="1:10" s="1" customFormat="1" ht="75" customHeight="1" x14ac:dyDescent="0.25">
      <c r="A1194" s="47"/>
      <c r="B1194" s="97" t="str">
        <f ca="1">IF(OFFSET(List1!B$11,tisk!A1193,0)&gt;0,OFFSET(List1!B$11,tisk!A1193,0),"")</f>
        <v/>
      </c>
      <c r="C1194" s="2" t="str">
        <f ca="1">IF(B1194="","",CONCATENATE(OFFSET(List1!C$11,tisk!A1193,0),"
",OFFSET(List1!D$11,tisk!A1193,0),"
",OFFSET(List1!E$11,tisk!A1193,0),"
",OFFSET(List1!F$11,tisk!A1193,0)))</f>
        <v/>
      </c>
      <c r="D1194" s="72" t="str">
        <f ca="1">IF(B1194="","",OFFSET(List1!L$11,tisk!A1193,0))</f>
        <v/>
      </c>
      <c r="E1194" s="98" t="str">
        <f ca="1">IF(B1194="","",OFFSET(List1!O$11,tisk!A1193,0))</f>
        <v/>
      </c>
      <c r="F1194" s="44" t="str">
        <f ca="1">IF(B1194="","",OFFSET(List1!P$11,tisk!A1193,0))</f>
        <v/>
      </c>
      <c r="G1194" s="99" t="str">
        <f ca="1">IF(B1194="","",OFFSET(List1!R$11,tisk!A1193,0))</f>
        <v/>
      </c>
      <c r="H1194" s="100" t="str">
        <f ca="1">IF(B1194="","",OFFSET(List1!S$11,tisk!A1193,0))</f>
        <v/>
      </c>
      <c r="I1194" s="89"/>
      <c r="J1194" s="99" t="str">
        <f ca="1">IF(B1194="","",OFFSET(List1!T$11,tisk!A1193,0))</f>
        <v/>
      </c>
    </row>
    <row r="1195" spans="1:10" s="1" customFormat="1" ht="75" customHeight="1" x14ac:dyDescent="0.25">
      <c r="A1195" s="47"/>
      <c r="B1195" s="97"/>
      <c r="C1195" s="2" t="str">
        <f ca="1">IF(B1194="","",CONCATENATE("Okres ",OFFSET(List1!G$11,tisk!A1193,0),"
","Právní forma","
",OFFSET(List1!H$11,tisk!A1193,0),"
","IČO ",OFFSET(List1!I$11,tisk!A1193,0),"
 ","B.Ú. ",OFFSET(List1!J$11,tisk!A1193,0)))</f>
        <v/>
      </c>
      <c r="D1195" s="4" t="str">
        <f ca="1">IF(B1194="","",OFFSET(List1!M$11,tisk!A1193,0))</f>
        <v/>
      </c>
      <c r="E1195" s="98"/>
      <c r="F1195" s="43"/>
      <c r="G1195" s="99"/>
      <c r="H1195" s="100"/>
      <c r="I1195" s="89"/>
      <c r="J1195" s="99"/>
    </row>
    <row r="1196" spans="1:10" s="1" customFormat="1" ht="30" customHeight="1" x14ac:dyDescent="0.25">
      <c r="A1196" s="47">
        <f>ROW()/3-1</f>
        <v>397.66666666666669</v>
      </c>
      <c r="B1196" s="97"/>
      <c r="C1196" s="2" t="str">
        <f ca="1">IF(B1194="","",CONCATENATE("Zástupce","
",OFFSET(List1!K$11,tisk!A1193,0)))</f>
        <v/>
      </c>
      <c r="D1196" s="4" t="str">
        <f ca="1">IF(B1194="","",CONCATENATE("Dotace bude použita na:",OFFSET(List1!N$11,tisk!A1193,0)))</f>
        <v/>
      </c>
      <c r="E1196" s="98"/>
      <c r="F1196" s="44" t="str">
        <f ca="1">IF(B1194="","",OFFSET(List1!Q$11,tisk!A1193,0))</f>
        <v/>
      </c>
      <c r="G1196" s="99"/>
      <c r="H1196" s="100"/>
      <c r="I1196" s="89"/>
      <c r="J1196" s="99"/>
    </row>
    <row r="1197" spans="1:10" s="1" customFormat="1" ht="75" customHeight="1" x14ac:dyDescent="0.25">
      <c r="A1197" s="47"/>
      <c r="B1197" s="97" t="str">
        <f ca="1">IF(OFFSET(List1!B$11,tisk!A1196,0)&gt;0,OFFSET(List1!B$11,tisk!A1196,0),"")</f>
        <v/>
      </c>
      <c r="C1197" s="2" t="str">
        <f ca="1">IF(B1197="","",CONCATENATE(OFFSET(List1!C$11,tisk!A1196,0),"
",OFFSET(List1!D$11,tisk!A1196,0),"
",OFFSET(List1!E$11,tisk!A1196,0),"
",OFFSET(List1!F$11,tisk!A1196,0)))</f>
        <v/>
      </c>
      <c r="D1197" s="72" t="str">
        <f ca="1">IF(B1197="","",OFFSET(List1!L$11,tisk!A1196,0))</f>
        <v/>
      </c>
      <c r="E1197" s="98" t="str">
        <f ca="1">IF(B1197="","",OFFSET(List1!O$11,tisk!A1196,0))</f>
        <v/>
      </c>
      <c r="F1197" s="44" t="str">
        <f ca="1">IF(B1197="","",OFFSET(List1!P$11,tisk!A1196,0))</f>
        <v/>
      </c>
      <c r="G1197" s="99" t="str">
        <f ca="1">IF(B1197="","",OFFSET(List1!R$11,tisk!A1196,0))</f>
        <v/>
      </c>
      <c r="H1197" s="100" t="str">
        <f ca="1">IF(B1197="","",OFFSET(List1!S$11,tisk!A1196,0))</f>
        <v/>
      </c>
      <c r="I1197" s="89"/>
      <c r="J1197" s="99" t="str">
        <f ca="1">IF(B1197="","",OFFSET(List1!T$11,tisk!A1196,0))</f>
        <v/>
      </c>
    </row>
    <row r="1198" spans="1:10" s="1" customFormat="1" ht="75" customHeight="1" x14ac:dyDescent="0.25">
      <c r="A1198" s="47"/>
      <c r="B1198" s="97"/>
      <c r="C1198" s="2" t="str">
        <f ca="1">IF(B1197="","",CONCATENATE("Okres ",OFFSET(List1!G$11,tisk!A1196,0),"
","Právní forma","
",OFFSET(List1!H$11,tisk!A1196,0),"
","IČO ",OFFSET(List1!I$11,tisk!A1196,0),"
 ","B.Ú. ",OFFSET(List1!J$11,tisk!A1196,0)))</f>
        <v/>
      </c>
      <c r="D1198" s="4" t="str">
        <f ca="1">IF(B1197="","",OFFSET(List1!M$11,tisk!A1196,0))</f>
        <v/>
      </c>
      <c r="E1198" s="98"/>
      <c r="F1198" s="43"/>
      <c r="G1198" s="99"/>
      <c r="H1198" s="100"/>
      <c r="I1198" s="89"/>
      <c r="J1198" s="99"/>
    </row>
    <row r="1199" spans="1:10" s="1" customFormat="1" ht="30" customHeight="1" x14ac:dyDescent="0.25">
      <c r="A1199" s="47">
        <f>ROW()/3-1</f>
        <v>398.66666666666669</v>
      </c>
      <c r="B1199" s="97"/>
      <c r="C1199" s="2" t="str">
        <f ca="1">IF(B1197="","",CONCATENATE("Zástupce","
",OFFSET(List1!K$11,tisk!A1196,0)))</f>
        <v/>
      </c>
      <c r="D1199" s="4" t="str">
        <f ca="1">IF(B1197="","",CONCATENATE("Dotace bude použita na:",OFFSET(List1!N$11,tisk!A1196,0)))</f>
        <v/>
      </c>
      <c r="E1199" s="98"/>
      <c r="F1199" s="44" t="str">
        <f ca="1">IF(B1197="","",OFFSET(List1!Q$11,tisk!A1196,0))</f>
        <v/>
      </c>
      <c r="G1199" s="99"/>
      <c r="H1199" s="100"/>
      <c r="I1199" s="89"/>
      <c r="J1199" s="99"/>
    </row>
    <row r="1200" spans="1:10" s="1" customFormat="1" ht="75" customHeight="1" x14ac:dyDescent="0.25">
      <c r="A1200" s="47"/>
      <c r="B1200" s="97" t="str">
        <f ca="1">IF(OFFSET(List1!B$11,tisk!A1199,0)&gt;0,OFFSET(List1!B$11,tisk!A1199,0),"")</f>
        <v/>
      </c>
      <c r="C1200" s="2" t="str">
        <f ca="1">IF(B1200="","",CONCATENATE(OFFSET(List1!C$11,tisk!A1199,0),"
",OFFSET(List1!D$11,tisk!A1199,0),"
",OFFSET(List1!E$11,tisk!A1199,0),"
",OFFSET(List1!F$11,tisk!A1199,0)))</f>
        <v/>
      </c>
      <c r="D1200" s="72" t="str">
        <f ca="1">IF(B1200="","",OFFSET(List1!L$11,tisk!A1199,0))</f>
        <v/>
      </c>
      <c r="E1200" s="98" t="str">
        <f ca="1">IF(B1200="","",OFFSET(List1!O$11,tisk!A1199,0))</f>
        <v/>
      </c>
      <c r="F1200" s="44" t="str">
        <f ca="1">IF(B1200="","",OFFSET(List1!P$11,tisk!A1199,0))</f>
        <v/>
      </c>
      <c r="G1200" s="99" t="str">
        <f ca="1">IF(B1200="","",OFFSET(List1!R$11,tisk!A1199,0))</f>
        <v/>
      </c>
      <c r="H1200" s="100" t="str">
        <f ca="1">IF(B1200="","",OFFSET(List1!S$11,tisk!A1199,0))</f>
        <v/>
      </c>
      <c r="I1200" s="89"/>
      <c r="J1200" s="99" t="str">
        <f ca="1">IF(B1200="","",OFFSET(List1!T$11,tisk!A1199,0))</f>
        <v/>
      </c>
    </row>
    <row r="1201" spans="1:10" s="1" customFormat="1" ht="75" customHeight="1" x14ac:dyDescent="0.25">
      <c r="A1201" s="47"/>
      <c r="B1201" s="97"/>
      <c r="C1201" s="2" t="str">
        <f ca="1">IF(B1200="","",CONCATENATE("Okres ",OFFSET(List1!G$11,tisk!A1199,0),"
","Právní forma","
",OFFSET(List1!H$11,tisk!A1199,0),"
","IČO ",OFFSET(List1!I$11,tisk!A1199,0),"
 ","B.Ú. ",OFFSET(List1!J$11,tisk!A1199,0)))</f>
        <v/>
      </c>
      <c r="D1201" s="4" t="str">
        <f ca="1">IF(B1200="","",OFFSET(List1!M$11,tisk!A1199,0))</f>
        <v/>
      </c>
      <c r="E1201" s="98"/>
      <c r="F1201" s="43"/>
      <c r="G1201" s="99"/>
      <c r="H1201" s="100"/>
      <c r="I1201" s="89"/>
      <c r="J1201" s="99"/>
    </row>
    <row r="1202" spans="1:10" s="1" customFormat="1" ht="30" customHeight="1" x14ac:dyDescent="0.25">
      <c r="A1202" s="47">
        <f>ROW()/3-1</f>
        <v>399.66666666666669</v>
      </c>
      <c r="B1202" s="97"/>
      <c r="C1202" s="2" t="str">
        <f ca="1">IF(B1200="","",CONCATENATE("Zástupce","
",OFFSET(List1!K$11,tisk!A1199,0)))</f>
        <v/>
      </c>
      <c r="D1202" s="4" t="str">
        <f ca="1">IF(B1200="","",CONCATENATE("Dotace bude použita na:",OFFSET(List1!N$11,tisk!A1199,0)))</f>
        <v/>
      </c>
      <c r="E1202" s="98"/>
      <c r="F1202" s="44" t="str">
        <f ca="1">IF(B1200="","",OFFSET(List1!Q$11,tisk!A1199,0))</f>
        <v/>
      </c>
      <c r="G1202" s="99"/>
      <c r="H1202" s="100"/>
      <c r="I1202" s="89"/>
      <c r="J1202" s="99"/>
    </row>
    <row r="1203" spans="1:10" s="1" customFormat="1" ht="75" customHeight="1" x14ac:dyDescent="0.25">
      <c r="A1203" s="47"/>
      <c r="B1203" s="97" t="str">
        <f ca="1">IF(OFFSET(List1!B$11,tisk!A1202,0)&gt;0,OFFSET(List1!B$11,tisk!A1202,0),"")</f>
        <v/>
      </c>
      <c r="C1203" s="2" t="str">
        <f ca="1">IF(B1203="","",CONCATENATE(OFFSET(List1!C$11,tisk!A1202,0),"
",OFFSET(List1!D$11,tisk!A1202,0),"
",OFFSET(List1!E$11,tisk!A1202,0),"
",OFFSET(List1!F$11,tisk!A1202,0)))</f>
        <v/>
      </c>
      <c r="D1203" s="72" t="str">
        <f ca="1">IF(B1203="","",OFFSET(List1!L$11,tisk!A1202,0))</f>
        <v/>
      </c>
      <c r="E1203" s="98" t="str">
        <f ca="1">IF(B1203="","",OFFSET(List1!O$11,tisk!A1202,0))</f>
        <v/>
      </c>
      <c r="F1203" s="44" t="str">
        <f ca="1">IF(B1203="","",OFFSET(List1!P$11,tisk!A1202,0))</f>
        <v/>
      </c>
      <c r="G1203" s="99" t="str">
        <f ca="1">IF(B1203="","",OFFSET(List1!R$11,tisk!A1202,0))</f>
        <v/>
      </c>
      <c r="H1203" s="100" t="str">
        <f ca="1">IF(B1203="","",OFFSET(List1!S$11,tisk!A1202,0))</f>
        <v/>
      </c>
      <c r="I1203" s="89"/>
      <c r="J1203" s="99" t="str">
        <f ca="1">IF(B1203="","",OFFSET(List1!T$11,tisk!A1202,0))</f>
        <v/>
      </c>
    </row>
    <row r="1204" spans="1:10" s="1" customFormat="1" ht="75" customHeight="1" x14ac:dyDescent="0.25">
      <c r="A1204" s="47"/>
      <c r="B1204" s="97"/>
      <c r="C1204" s="2" t="str">
        <f ca="1">IF(B1203="","",CONCATENATE("Okres ",OFFSET(List1!G$11,tisk!A1202,0),"
","Právní forma","
",OFFSET(List1!H$11,tisk!A1202,0),"
","IČO ",OFFSET(List1!I$11,tisk!A1202,0),"
 ","B.Ú. ",OFFSET(List1!J$11,tisk!A1202,0)))</f>
        <v/>
      </c>
      <c r="D1204" s="4" t="str">
        <f ca="1">IF(B1203="","",OFFSET(List1!M$11,tisk!A1202,0))</f>
        <v/>
      </c>
      <c r="E1204" s="98"/>
      <c r="F1204" s="43"/>
      <c r="G1204" s="99"/>
      <c r="H1204" s="100"/>
      <c r="I1204" s="89"/>
      <c r="J1204" s="99"/>
    </row>
    <row r="1205" spans="1:10" s="1" customFormat="1" ht="30" customHeight="1" x14ac:dyDescent="0.25">
      <c r="A1205" s="47">
        <f>ROW()/3-1</f>
        <v>400.66666666666669</v>
      </c>
      <c r="B1205" s="97"/>
      <c r="C1205" s="2" t="str">
        <f ca="1">IF(B1203="","",CONCATENATE("Zástupce","
",OFFSET(List1!K$11,tisk!A1202,0)))</f>
        <v/>
      </c>
      <c r="D1205" s="4" t="str">
        <f ca="1">IF(B1203="","",CONCATENATE("Dotace bude použita na:",OFFSET(List1!N$11,tisk!A1202,0)))</f>
        <v/>
      </c>
      <c r="E1205" s="98"/>
      <c r="F1205" s="44" t="str">
        <f ca="1">IF(B1203="","",OFFSET(List1!Q$11,tisk!A1202,0))</f>
        <v/>
      </c>
      <c r="G1205" s="99"/>
      <c r="H1205" s="100"/>
      <c r="I1205" s="89"/>
      <c r="J1205" s="99"/>
    </row>
    <row r="1206" spans="1:10" s="1" customFormat="1" ht="75" customHeight="1" x14ac:dyDescent="0.25">
      <c r="A1206" s="47"/>
      <c r="B1206" s="97" t="str">
        <f ca="1">IF(OFFSET(List1!B$11,tisk!A1205,0)&gt;0,OFFSET(List1!B$11,tisk!A1205,0),"")</f>
        <v/>
      </c>
      <c r="C1206" s="2" t="str">
        <f ca="1">IF(B1206="","",CONCATENATE(OFFSET(List1!C$11,tisk!A1205,0),"
",OFFSET(List1!D$11,tisk!A1205,0),"
",OFFSET(List1!E$11,tisk!A1205,0),"
",OFFSET(List1!F$11,tisk!A1205,0)))</f>
        <v/>
      </c>
      <c r="D1206" s="72" t="str">
        <f ca="1">IF(B1206="","",OFFSET(List1!L$11,tisk!A1205,0))</f>
        <v/>
      </c>
      <c r="E1206" s="98" t="str">
        <f ca="1">IF(B1206="","",OFFSET(List1!O$11,tisk!A1205,0))</f>
        <v/>
      </c>
      <c r="F1206" s="44" t="str">
        <f ca="1">IF(B1206="","",OFFSET(List1!P$11,tisk!A1205,0))</f>
        <v/>
      </c>
      <c r="G1206" s="99" t="str">
        <f ca="1">IF(B1206="","",OFFSET(List1!R$11,tisk!A1205,0))</f>
        <v/>
      </c>
      <c r="H1206" s="100" t="str">
        <f ca="1">IF(B1206="","",OFFSET(List1!S$11,tisk!A1205,0))</f>
        <v/>
      </c>
      <c r="I1206" s="89"/>
      <c r="J1206" s="99" t="str">
        <f ca="1">IF(B1206="","",OFFSET(List1!T$11,tisk!A1205,0))</f>
        <v/>
      </c>
    </row>
    <row r="1207" spans="1:10" s="1" customFormat="1" ht="75" customHeight="1" x14ac:dyDescent="0.25">
      <c r="A1207" s="47"/>
      <c r="B1207" s="97"/>
      <c r="C1207" s="2" t="str">
        <f ca="1">IF(B1206="","",CONCATENATE("Okres ",OFFSET(List1!G$11,tisk!A1205,0),"
","Právní forma","
",OFFSET(List1!H$11,tisk!A1205,0),"
","IČO ",OFFSET(List1!I$11,tisk!A1205,0),"
 ","B.Ú. ",OFFSET(List1!J$11,tisk!A1205,0)))</f>
        <v/>
      </c>
      <c r="D1207" s="4" t="str">
        <f ca="1">IF(B1206="","",OFFSET(List1!M$11,tisk!A1205,0))</f>
        <v/>
      </c>
      <c r="E1207" s="98"/>
      <c r="F1207" s="43"/>
      <c r="G1207" s="99"/>
      <c r="H1207" s="100"/>
      <c r="I1207" s="89"/>
      <c r="J1207" s="99"/>
    </row>
    <row r="1208" spans="1:10" s="1" customFormat="1" ht="30" customHeight="1" x14ac:dyDescent="0.25">
      <c r="A1208" s="47">
        <f>ROW()/3-1</f>
        <v>401.66666666666669</v>
      </c>
      <c r="B1208" s="97"/>
      <c r="C1208" s="2" t="str">
        <f ca="1">IF(B1206="","",CONCATENATE("Zástupce","
",OFFSET(List1!K$11,tisk!A1205,0)))</f>
        <v/>
      </c>
      <c r="D1208" s="4" t="str">
        <f ca="1">IF(B1206="","",CONCATENATE("Dotace bude použita na:",OFFSET(List1!N$11,tisk!A1205,0)))</f>
        <v/>
      </c>
      <c r="E1208" s="98"/>
      <c r="F1208" s="44" t="str">
        <f ca="1">IF(B1206="","",OFFSET(List1!Q$11,tisk!A1205,0))</f>
        <v/>
      </c>
      <c r="G1208" s="99"/>
      <c r="H1208" s="100"/>
      <c r="I1208" s="89"/>
      <c r="J1208" s="99"/>
    </row>
    <row r="1209" spans="1:10" s="1" customFormat="1" ht="75" customHeight="1" x14ac:dyDescent="0.25">
      <c r="A1209" s="47"/>
      <c r="B1209" s="97" t="str">
        <f ca="1">IF(OFFSET(List1!B$11,tisk!A1208,0)&gt;0,OFFSET(List1!B$11,tisk!A1208,0),"")</f>
        <v/>
      </c>
      <c r="C1209" s="2" t="str">
        <f ca="1">IF(B1209="","",CONCATENATE(OFFSET(List1!C$11,tisk!A1208,0),"
",OFFSET(List1!D$11,tisk!A1208,0),"
",OFFSET(List1!E$11,tisk!A1208,0),"
",OFFSET(List1!F$11,tisk!A1208,0)))</f>
        <v/>
      </c>
      <c r="D1209" s="72" t="str">
        <f ca="1">IF(B1209="","",OFFSET(List1!L$11,tisk!A1208,0))</f>
        <v/>
      </c>
      <c r="E1209" s="98" t="str">
        <f ca="1">IF(B1209="","",OFFSET(List1!O$11,tisk!A1208,0))</f>
        <v/>
      </c>
      <c r="F1209" s="44" t="str">
        <f ca="1">IF(B1209="","",OFFSET(List1!P$11,tisk!A1208,0))</f>
        <v/>
      </c>
      <c r="G1209" s="99" t="str">
        <f ca="1">IF(B1209="","",OFFSET(List1!R$11,tisk!A1208,0))</f>
        <v/>
      </c>
      <c r="H1209" s="100" t="str">
        <f ca="1">IF(B1209="","",OFFSET(List1!S$11,tisk!A1208,0))</f>
        <v/>
      </c>
      <c r="I1209" s="89"/>
      <c r="J1209" s="99" t="str">
        <f ca="1">IF(B1209="","",OFFSET(List1!T$11,tisk!A1208,0))</f>
        <v/>
      </c>
    </row>
    <row r="1210" spans="1:10" s="1" customFormat="1" ht="75" customHeight="1" x14ac:dyDescent="0.25">
      <c r="A1210" s="47"/>
      <c r="B1210" s="97"/>
      <c r="C1210" s="2" t="str">
        <f ca="1">IF(B1209="","",CONCATENATE("Okres ",OFFSET(List1!G$11,tisk!A1208,0),"
","Právní forma","
",OFFSET(List1!H$11,tisk!A1208,0),"
","IČO ",OFFSET(List1!I$11,tisk!A1208,0),"
 ","B.Ú. ",OFFSET(List1!J$11,tisk!A1208,0)))</f>
        <v/>
      </c>
      <c r="D1210" s="4" t="str">
        <f ca="1">IF(B1209="","",OFFSET(List1!M$11,tisk!A1208,0))</f>
        <v/>
      </c>
      <c r="E1210" s="98"/>
      <c r="F1210" s="43"/>
      <c r="G1210" s="99"/>
      <c r="H1210" s="100"/>
      <c r="I1210" s="89"/>
      <c r="J1210" s="99"/>
    </row>
    <row r="1211" spans="1:10" s="1" customFormat="1" ht="30" customHeight="1" x14ac:dyDescent="0.25">
      <c r="A1211" s="47">
        <f>ROW()/3-1</f>
        <v>402.66666666666669</v>
      </c>
      <c r="B1211" s="97"/>
      <c r="C1211" s="2" t="str">
        <f ca="1">IF(B1209="","",CONCATENATE("Zástupce","
",OFFSET(List1!K$11,tisk!A1208,0)))</f>
        <v/>
      </c>
      <c r="D1211" s="4" t="str">
        <f ca="1">IF(B1209="","",CONCATENATE("Dotace bude použita na:",OFFSET(List1!N$11,tisk!A1208,0)))</f>
        <v/>
      </c>
      <c r="E1211" s="98"/>
      <c r="F1211" s="44" t="str">
        <f ca="1">IF(B1209="","",OFFSET(List1!Q$11,tisk!A1208,0))</f>
        <v/>
      </c>
      <c r="G1211" s="99"/>
      <c r="H1211" s="100"/>
      <c r="I1211" s="89"/>
      <c r="J1211" s="99"/>
    </row>
    <row r="1212" spans="1:10" s="1" customFormat="1" ht="75" customHeight="1" x14ac:dyDescent="0.25">
      <c r="A1212" s="47"/>
      <c r="B1212" s="97" t="str">
        <f ca="1">IF(OFFSET(List1!B$11,tisk!A1211,0)&gt;0,OFFSET(List1!B$11,tisk!A1211,0),"")</f>
        <v/>
      </c>
      <c r="C1212" s="2" t="str">
        <f ca="1">IF(B1212="","",CONCATENATE(OFFSET(List1!C$11,tisk!A1211,0),"
",OFFSET(List1!D$11,tisk!A1211,0),"
",OFFSET(List1!E$11,tisk!A1211,0),"
",OFFSET(List1!F$11,tisk!A1211,0)))</f>
        <v/>
      </c>
      <c r="D1212" s="72" t="str">
        <f ca="1">IF(B1212="","",OFFSET(List1!L$11,tisk!A1211,0))</f>
        <v/>
      </c>
      <c r="E1212" s="98" t="str">
        <f ca="1">IF(B1212="","",OFFSET(List1!O$11,tisk!A1211,0))</f>
        <v/>
      </c>
      <c r="F1212" s="44" t="str">
        <f ca="1">IF(B1212="","",OFFSET(List1!P$11,tisk!A1211,0))</f>
        <v/>
      </c>
      <c r="G1212" s="99" t="str">
        <f ca="1">IF(B1212="","",OFFSET(List1!R$11,tisk!A1211,0))</f>
        <v/>
      </c>
      <c r="H1212" s="100" t="str">
        <f ca="1">IF(B1212="","",OFFSET(List1!S$11,tisk!A1211,0))</f>
        <v/>
      </c>
      <c r="I1212" s="89"/>
      <c r="J1212" s="99" t="str">
        <f ca="1">IF(B1212="","",OFFSET(List1!T$11,tisk!A1211,0))</f>
        <v/>
      </c>
    </row>
    <row r="1213" spans="1:10" s="1" customFormat="1" ht="75" customHeight="1" x14ac:dyDescent="0.25">
      <c r="A1213" s="47"/>
      <c r="B1213" s="97"/>
      <c r="C1213" s="2" t="str">
        <f ca="1">IF(B1212="","",CONCATENATE("Okres ",OFFSET(List1!G$11,tisk!A1211,0),"
","Právní forma","
",OFFSET(List1!H$11,tisk!A1211,0),"
","IČO ",OFFSET(List1!I$11,tisk!A1211,0),"
 ","B.Ú. ",OFFSET(List1!J$11,tisk!A1211,0)))</f>
        <v/>
      </c>
      <c r="D1213" s="4" t="str">
        <f ca="1">IF(B1212="","",OFFSET(List1!M$11,tisk!A1211,0))</f>
        <v/>
      </c>
      <c r="E1213" s="98"/>
      <c r="F1213" s="43"/>
      <c r="G1213" s="99"/>
      <c r="H1213" s="100"/>
      <c r="I1213" s="89"/>
      <c r="J1213" s="99"/>
    </row>
    <row r="1214" spans="1:10" s="1" customFormat="1" ht="30" customHeight="1" x14ac:dyDescent="0.25">
      <c r="A1214" s="47">
        <f>ROW()/3-1</f>
        <v>403.66666666666669</v>
      </c>
      <c r="B1214" s="97"/>
      <c r="C1214" s="2" t="str">
        <f ca="1">IF(B1212="","",CONCATENATE("Zástupce","
",OFFSET(List1!K$11,tisk!A1211,0)))</f>
        <v/>
      </c>
      <c r="D1214" s="4" t="str">
        <f ca="1">IF(B1212="","",CONCATENATE("Dotace bude použita na:",OFFSET(List1!N$11,tisk!A1211,0)))</f>
        <v/>
      </c>
      <c r="E1214" s="98"/>
      <c r="F1214" s="44" t="str">
        <f ca="1">IF(B1212="","",OFFSET(List1!Q$11,tisk!A1211,0))</f>
        <v/>
      </c>
      <c r="G1214" s="99"/>
      <c r="H1214" s="100"/>
      <c r="I1214" s="89"/>
      <c r="J1214" s="99"/>
    </row>
    <row r="1215" spans="1:10" s="1" customFormat="1" ht="75" customHeight="1" x14ac:dyDescent="0.25">
      <c r="A1215" s="47"/>
      <c r="B1215" s="97" t="str">
        <f ca="1">IF(OFFSET(List1!B$11,tisk!A1214,0)&gt;0,OFFSET(List1!B$11,tisk!A1214,0),"")</f>
        <v/>
      </c>
      <c r="C1215" s="2" t="str">
        <f ca="1">IF(B1215="","",CONCATENATE(OFFSET(List1!C$11,tisk!A1214,0),"
",OFFSET(List1!D$11,tisk!A1214,0),"
",OFFSET(List1!E$11,tisk!A1214,0),"
",OFFSET(List1!F$11,tisk!A1214,0)))</f>
        <v/>
      </c>
      <c r="D1215" s="72" t="str">
        <f ca="1">IF(B1215="","",OFFSET(List1!L$11,tisk!A1214,0))</f>
        <v/>
      </c>
      <c r="E1215" s="98" t="str">
        <f ca="1">IF(B1215="","",OFFSET(List1!O$11,tisk!A1214,0))</f>
        <v/>
      </c>
      <c r="F1215" s="44" t="str">
        <f ca="1">IF(B1215="","",OFFSET(List1!P$11,tisk!A1214,0))</f>
        <v/>
      </c>
      <c r="G1215" s="99" t="str">
        <f ca="1">IF(B1215="","",OFFSET(List1!R$11,tisk!A1214,0))</f>
        <v/>
      </c>
      <c r="H1215" s="100" t="str">
        <f ca="1">IF(B1215="","",OFFSET(List1!S$11,tisk!A1214,0))</f>
        <v/>
      </c>
      <c r="I1215" s="89"/>
      <c r="J1215" s="99" t="str">
        <f ca="1">IF(B1215="","",OFFSET(List1!T$11,tisk!A1214,0))</f>
        <v/>
      </c>
    </row>
    <row r="1216" spans="1:10" s="1" customFormat="1" ht="75" customHeight="1" x14ac:dyDescent="0.25">
      <c r="A1216" s="47"/>
      <c r="B1216" s="97"/>
      <c r="C1216" s="2" t="str">
        <f ca="1">IF(B1215="","",CONCATENATE("Okres ",OFFSET(List1!G$11,tisk!A1214,0),"
","Právní forma","
",OFFSET(List1!H$11,tisk!A1214,0),"
","IČO ",OFFSET(List1!I$11,tisk!A1214,0),"
 ","B.Ú. ",OFFSET(List1!J$11,tisk!A1214,0)))</f>
        <v/>
      </c>
      <c r="D1216" s="4" t="str">
        <f ca="1">IF(B1215="","",OFFSET(List1!M$11,tisk!A1214,0))</f>
        <v/>
      </c>
      <c r="E1216" s="98"/>
      <c r="F1216" s="43"/>
      <c r="G1216" s="99"/>
      <c r="H1216" s="100"/>
      <c r="I1216" s="89"/>
      <c r="J1216" s="99"/>
    </row>
    <row r="1217" spans="1:10" s="1" customFormat="1" ht="30" customHeight="1" x14ac:dyDescent="0.25">
      <c r="A1217" s="47">
        <f>ROW()/3-1</f>
        <v>404.66666666666669</v>
      </c>
      <c r="B1217" s="97"/>
      <c r="C1217" s="2" t="str">
        <f ca="1">IF(B1215="","",CONCATENATE("Zástupce","
",OFFSET(List1!K$11,tisk!A1214,0)))</f>
        <v/>
      </c>
      <c r="D1217" s="4" t="str">
        <f ca="1">IF(B1215="","",CONCATENATE("Dotace bude použita na:",OFFSET(List1!N$11,tisk!A1214,0)))</f>
        <v/>
      </c>
      <c r="E1217" s="98"/>
      <c r="F1217" s="44" t="str">
        <f ca="1">IF(B1215="","",OFFSET(List1!Q$11,tisk!A1214,0))</f>
        <v/>
      </c>
      <c r="G1217" s="99"/>
      <c r="H1217" s="100"/>
      <c r="I1217" s="89"/>
      <c r="J1217" s="99"/>
    </row>
    <row r="1218" spans="1:10" s="1" customFormat="1" ht="75" customHeight="1" x14ac:dyDescent="0.25">
      <c r="A1218" s="47"/>
      <c r="B1218" s="97" t="str">
        <f ca="1">IF(OFFSET(List1!B$11,tisk!A1217,0)&gt;0,OFFSET(List1!B$11,tisk!A1217,0),"")</f>
        <v/>
      </c>
      <c r="C1218" s="2" t="str">
        <f ca="1">IF(B1218="","",CONCATENATE(OFFSET(List1!C$11,tisk!A1217,0),"
",OFFSET(List1!D$11,tisk!A1217,0),"
",OFFSET(List1!E$11,tisk!A1217,0),"
",OFFSET(List1!F$11,tisk!A1217,0)))</f>
        <v/>
      </c>
      <c r="D1218" s="72" t="str">
        <f ca="1">IF(B1218="","",OFFSET(List1!L$11,tisk!A1217,0))</f>
        <v/>
      </c>
      <c r="E1218" s="98" t="str">
        <f ca="1">IF(B1218="","",OFFSET(List1!O$11,tisk!A1217,0))</f>
        <v/>
      </c>
      <c r="F1218" s="44" t="str">
        <f ca="1">IF(B1218="","",OFFSET(List1!P$11,tisk!A1217,0))</f>
        <v/>
      </c>
      <c r="G1218" s="99" t="str">
        <f ca="1">IF(B1218="","",OFFSET(List1!R$11,tisk!A1217,0))</f>
        <v/>
      </c>
      <c r="H1218" s="100" t="str">
        <f ca="1">IF(B1218="","",OFFSET(List1!S$11,tisk!A1217,0))</f>
        <v/>
      </c>
      <c r="I1218" s="89"/>
      <c r="J1218" s="99" t="str">
        <f ca="1">IF(B1218="","",OFFSET(List1!T$11,tisk!A1217,0))</f>
        <v/>
      </c>
    </row>
    <row r="1219" spans="1:10" s="1" customFormat="1" ht="75" customHeight="1" x14ac:dyDescent="0.25">
      <c r="A1219" s="47"/>
      <c r="B1219" s="97"/>
      <c r="C1219" s="2" t="str">
        <f ca="1">IF(B1218="","",CONCATENATE("Okres ",OFFSET(List1!G$11,tisk!A1217,0),"
","Právní forma","
",OFFSET(List1!H$11,tisk!A1217,0),"
","IČO ",OFFSET(List1!I$11,tisk!A1217,0),"
 ","B.Ú. ",OFFSET(List1!J$11,tisk!A1217,0)))</f>
        <v/>
      </c>
      <c r="D1219" s="4" t="str">
        <f ca="1">IF(B1218="","",OFFSET(List1!M$11,tisk!A1217,0))</f>
        <v/>
      </c>
      <c r="E1219" s="98"/>
      <c r="F1219" s="43"/>
      <c r="G1219" s="99"/>
      <c r="H1219" s="100"/>
      <c r="I1219" s="89"/>
      <c r="J1219" s="99"/>
    </row>
    <row r="1220" spans="1:10" s="1" customFormat="1" ht="30" customHeight="1" x14ac:dyDescent="0.25">
      <c r="A1220" s="47">
        <f>ROW()/3-1</f>
        <v>405.66666666666669</v>
      </c>
      <c r="B1220" s="97"/>
      <c r="C1220" s="2" t="str">
        <f ca="1">IF(B1218="","",CONCATENATE("Zástupce","
",OFFSET(List1!K$11,tisk!A1217,0)))</f>
        <v/>
      </c>
      <c r="D1220" s="4" t="str">
        <f ca="1">IF(B1218="","",CONCATENATE("Dotace bude použita na:",OFFSET(List1!N$11,tisk!A1217,0)))</f>
        <v/>
      </c>
      <c r="E1220" s="98"/>
      <c r="F1220" s="44" t="str">
        <f ca="1">IF(B1218="","",OFFSET(List1!Q$11,tisk!A1217,0))</f>
        <v/>
      </c>
      <c r="G1220" s="99"/>
      <c r="H1220" s="100"/>
      <c r="I1220" s="89"/>
      <c r="J1220" s="99"/>
    </row>
    <row r="1221" spans="1:10" s="1" customFormat="1" ht="75" customHeight="1" x14ac:dyDescent="0.25">
      <c r="A1221" s="47"/>
      <c r="B1221" s="97" t="str">
        <f ca="1">IF(OFFSET(List1!B$11,tisk!A1220,0)&gt;0,OFFSET(List1!B$11,tisk!A1220,0),"")</f>
        <v/>
      </c>
      <c r="C1221" s="2" t="str">
        <f ca="1">IF(B1221="","",CONCATENATE(OFFSET(List1!C$11,tisk!A1220,0),"
",OFFSET(List1!D$11,tisk!A1220,0),"
",OFFSET(List1!E$11,tisk!A1220,0),"
",OFFSET(List1!F$11,tisk!A1220,0)))</f>
        <v/>
      </c>
      <c r="D1221" s="72" t="str">
        <f ca="1">IF(B1221="","",OFFSET(List1!L$11,tisk!A1220,0))</f>
        <v/>
      </c>
      <c r="E1221" s="98" t="str">
        <f ca="1">IF(B1221="","",OFFSET(List1!O$11,tisk!A1220,0))</f>
        <v/>
      </c>
      <c r="F1221" s="44" t="str">
        <f ca="1">IF(B1221="","",OFFSET(List1!P$11,tisk!A1220,0))</f>
        <v/>
      </c>
      <c r="G1221" s="99" t="str">
        <f ca="1">IF(B1221="","",OFFSET(List1!R$11,tisk!A1220,0))</f>
        <v/>
      </c>
      <c r="H1221" s="100" t="str">
        <f ca="1">IF(B1221="","",OFFSET(List1!S$11,tisk!A1220,0))</f>
        <v/>
      </c>
      <c r="I1221" s="89"/>
      <c r="J1221" s="99" t="str">
        <f ca="1">IF(B1221="","",OFFSET(List1!T$11,tisk!A1220,0))</f>
        <v/>
      </c>
    </row>
    <row r="1222" spans="1:10" s="1" customFormat="1" ht="75" customHeight="1" x14ac:dyDescent="0.25">
      <c r="A1222" s="47"/>
      <c r="B1222" s="97"/>
      <c r="C1222" s="2" t="str">
        <f ca="1">IF(B1221="","",CONCATENATE("Okres ",OFFSET(List1!G$11,tisk!A1220,0),"
","Právní forma","
",OFFSET(List1!H$11,tisk!A1220,0),"
","IČO ",OFFSET(List1!I$11,tisk!A1220,0),"
 ","B.Ú. ",OFFSET(List1!J$11,tisk!A1220,0)))</f>
        <v/>
      </c>
      <c r="D1222" s="4" t="str">
        <f ca="1">IF(B1221="","",OFFSET(List1!M$11,tisk!A1220,0))</f>
        <v/>
      </c>
      <c r="E1222" s="98"/>
      <c r="F1222" s="43"/>
      <c r="G1222" s="99"/>
      <c r="H1222" s="100"/>
      <c r="I1222" s="89"/>
      <c r="J1222" s="99"/>
    </row>
    <row r="1223" spans="1:10" s="1" customFormat="1" ht="30" customHeight="1" x14ac:dyDescent="0.25">
      <c r="A1223" s="47">
        <f>ROW()/3-1</f>
        <v>406.66666666666669</v>
      </c>
      <c r="B1223" s="97"/>
      <c r="C1223" s="2" t="str">
        <f ca="1">IF(B1221="","",CONCATENATE("Zástupce","
",OFFSET(List1!K$11,tisk!A1220,0)))</f>
        <v/>
      </c>
      <c r="D1223" s="4" t="str">
        <f ca="1">IF(B1221="","",CONCATENATE("Dotace bude použita na:",OFFSET(List1!N$11,tisk!A1220,0)))</f>
        <v/>
      </c>
      <c r="E1223" s="98"/>
      <c r="F1223" s="44" t="str">
        <f ca="1">IF(B1221="","",OFFSET(List1!Q$11,tisk!A1220,0))</f>
        <v/>
      </c>
      <c r="G1223" s="99"/>
      <c r="H1223" s="100"/>
      <c r="I1223" s="89"/>
      <c r="J1223" s="99"/>
    </row>
    <row r="1224" spans="1:10" s="1" customFormat="1" ht="75" customHeight="1" x14ac:dyDescent="0.25">
      <c r="A1224" s="47"/>
      <c r="B1224" s="97" t="str">
        <f ca="1">IF(OFFSET(List1!B$11,tisk!A1223,0)&gt;0,OFFSET(List1!B$11,tisk!A1223,0),"")</f>
        <v/>
      </c>
      <c r="C1224" s="2" t="str">
        <f ca="1">IF(B1224="","",CONCATENATE(OFFSET(List1!C$11,tisk!A1223,0),"
",OFFSET(List1!D$11,tisk!A1223,0),"
",OFFSET(List1!E$11,tisk!A1223,0),"
",OFFSET(List1!F$11,tisk!A1223,0)))</f>
        <v/>
      </c>
      <c r="D1224" s="72" t="str">
        <f ca="1">IF(B1224="","",OFFSET(List1!L$11,tisk!A1223,0))</f>
        <v/>
      </c>
      <c r="E1224" s="98" t="str">
        <f ca="1">IF(B1224="","",OFFSET(List1!O$11,tisk!A1223,0))</f>
        <v/>
      </c>
      <c r="F1224" s="44" t="str">
        <f ca="1">IF(B1224="","",OFFSET(List1!P$11,tisk!A1223,0))</f>
        <v/>
      </c>
      <c r="G1224" s="99" t="str">
        <f ca="1">IF(B1224="","",OFFSET(List1!R$11,tisk!A1223,0))</f>
        <v/>
      </c>
      <c r="H1224" s="100" t="str">
        <f ca="1">IF(B1224="","",OFFSET(List1!S$11,tisk!A1223,0))</f>
        <v/>
      </c>
      <c r="I1224" s="89"/>
      <c r="J1224" s="99" t="str">
        <f ca="1">IF(B1224="","",OFFSET(List1!T$11,tisk!A1223,0))</f>
        <v/>
      </c>
    </row>
    <row r="1225" spans="1:10" s="1" customFormat="1" ht="75" customHeight="1" x14ac:dyDescent="0.25">
      <c r="A1225" s="47"/>
      <c r="B1225" s="97"/>
      <c r="C1225" s="2" t="str">
        <f ca="1">IF(B1224="","",CONCATENATE("Okres ",OFFSET(List1!G$11,tisk!A1223,0),"
","Právní forma","
",OFFSET(List1!H$11,tisk!A1223,0),"
","IČO ",OFFSET(List1!I$11,tisk!A1223,0),"
 ","B.Ú. ",OFFSET(List1!J$11,tisk!A1223,0)))</f>
        <v/>
      </c>
      <c r="D1225" s="4" t="str">
        <f ca="1">IF(B1224="","",OFFSET(List1!M$11,tisk!A1223,0))</f>
        <v/>
      </c>
      <c r="E1225" s="98"/>
      <c r="F1225" s="43"/>
      <c r="G1225" s="99"/>
      <c r="H1225" s="100"/>
      <c r="I1225" s="89"/>
      <c r="J1225" s="99"/>
    </row>
    <row r="1226" spans="1:10" s="1" customFormat="1" ht="30" customHeight="1" x14ac:dyDescent="0.25">
      <c r="A1226" s="47">
        <f>ROW()/3-1</f>
        <v>407.66666666666669</v>
      </c>
      <c r="B1226" s="97"/>
      <c r="C1226" s="2" t="str">
        <f ca="1">IF(B1224="","",CONCATENATE("Zástupce","
",OFFSET(List1!K$11,tisk!A1223,0)))</f>
        <v/>
      </c>
      <c r="D1226" s="4" t="str">
        <f ca="1">IF(B1224="","",CONCATENATE("Dotace bude použita na:",OFFSET(List1!N$11,tisk!A1223,0)))</f>
        <v/>
      </c>
      <c r="E1226" s="98"/>
      <c r="F1226" s="44" t="str">
        <f ca="1">IF(B1224="","",OFFSET(List1!Q$11,tisk!A1223,0))</f>
        <v/>
      </c>
      <c r="G1226" s="99"/>
      <c r="H1226" s="100"/>
      <c r="I1226" s="89"/>
      <c r="J1226" s="99"/>
    </row>
    <row r="1227" spans="1:10" s="1" customFormat="1" ht="75" customHeight="1" x14ac:dyDescent="0.25">
      <c r="A1227" s="47"/>
      <c r="B1227" s="97" t="str">
        <f ca="1">IF(OFFSET(List1!B$11,tisk!A1226,0)&gt;0,OFFSET(List1!B$11,tisk!A1226,0),"")</f>
        <v/>
      </c>
      <c r="C1227" s="2" t="str">
        <f ca="1">IF(B1227="","",CONCATENATE(OFFSET(List1!C$11,tisk!A1226,0),"
",OFFSET(List1!D$11,tisk!A1226,0),"
",OFFSET(List1!E$11,tisk!A1226,0),"
",OFFSET(List1!F$11,tisk!A1226,0)))</f>
        <v/>
      </c>
      <c r="D1227" s="72" t="str">
        <f ca="1">IF(B1227="","",OFFSET(List1!L$11,tisk!A1226,0))</f>
        <v/>
      </c>
      <c r="E1227" s="98" t="str">
        <f ca="1">IF(B1227="","",OFFSET(List1!O$11,tisk!A1226,0))</f>
        <v/>
      </c>
      <c r="F1227" s="44" t="str">
        <f ca="1">IF(B1227="","",OFFSET(List1!P$11,tisk!A1226,0))</f>
        <v/>
      </c>
      <c r="G1227" s="99" t="str">
        <f ca="1">IF(B1227="","",OFFSET(List1!R$11,tisk!A1226,0))</f>
        <v/>
      </c>
      <c r="H1227" s="100" t="str">
        <f ca="1">IF(B1227="","",OFFSET(List1!S$11,tisk!A1226,0))</f>
        <v/>
      </c>
      <c r="I1227" s="89"/>
      <c r="J1227" s="99" t="str">
        <f ca="1">IF(B1227="","",OFFSET(List1!T$11,tisk!A1226,0))</f>
        <v/>
      </c>
    </row>
    <row r="1228" spans="1:10" s="1" customFormat="1" ht="75" customHeight="1" x14ac:dyDescent="0.25">
      <c r="A1228" s="47"/>
      <c r="B1228" s="97"/>
      <c r="C1228" s="2" t="str">
        <f ca="1">IF(B1227="","",CONCATENATE("Okres ",OFFSET(List1!G$11,tisk!A1226,0),"
","Právní forma","
",OFFSET(List1!H$11,tisk!A1226,0),"
","IČO ",OFFSET(List1!I$11,tisk!A1226,0),"
 ","B.Ú. ",OFFSET(List1!J$11,tisk!A1226,0)))</f>
        <v/>
      </c>
      <c r="D1228" s="4" t="str">
        <f ca="1">IF(B1227="","",OFFSET(List1!M$11,tisk!A1226,0))</f>
        <v/>
      </c>
      <c r="E1228" s="98"/>
      <c r="F1228" s="43"/>
      <c r="G1228" s="99"/>
      <c r="H1228" s="100"/>
      <c r="I1228" s="89"/>
      <c r="J1228" s="99"/>
    </row>
    <row r="1229" spans="1:10" s="1" customFormat="1" ht="30" customHeight="1" x14ac:dyDescent="0.25">
      <c r="A1229" s="47">
        <f>ROW()/3-1</f>
        <v>408.66666666666669</v>
      </c>
      <c r="B1229" s="97"/>
      <c r="C1229" s="2" t="str">
        <f ca="1">IF(B1227="","",CONCATENATE("Zástupce","
",OFFSET(List1!K$11,tisk!A1226,0)))</f>
        <v/>
      </c>
      <c r="D1229" s="4" t="str">
        <f ca="1">IF(B1227="","",CONCATENATE("Dotace bude použita na:",OFFSET(List1!N$11,tisk!A1226,0)))</f>
        <v/>
      </c>
      <c r="E1229" s="98"/>
      <c r="F1229" s="44" t="str">
        <f ca="1">IF(B1227="","",OFFSET(List1!Q$11,tisk!A1226,0))</f>
        <v/>
      </c>
      <c r="G1229" s="99"/>
      <c r="H1229" s="100"/>
      <c r="I1229" s="89"/>
      <c r="J1229" s="99"/>
    </row>
    <row r="1230" spans="1:10" s="1" customFormat="1" ht="75" customHeight="1" x14ac:dyDescent="0.25">
      <c r="A1230" s="47"/>
      <c r="B1230" s="97" t="str">
        <f ca="1">IF(OFFSET(List1!B$11,tisk!A1229,0)&gt;0,OFFSET(List1!B$11,tisk!A1229,0),"")</f>
        <v/>
      </c>
      <c r="C1230" s="2" t="str">
        <f ca="1">IF(B1230="","",CONCATENATE(OFFSET(List1!C$11,tisk!A1229,0),"
",OFFSET(List1!D$11,tisk!A1229,0),"
",OFFSET(List1!E$11,tisk!A1229,0),"
",OFFSET(List1!F$11,tisk!A1229,0)))</f>
        <v/>
      </c>
      <c r="D1230" s="72" t="str">
        <f ca="1">IF(B1230="","",OFFSET(List1!L$11,tisk!A1229,0))</f>
        <v/>
      </c>
      <c r="E1230" s="98" t="str">
        <f ca="1">IF(B1230="","",OFFSET(List1!O$11,tisk!A1229,0))</f>
        <v/>
      </c>
      <c r="F1230" s="44" t="str">
        <f ca="1">IF(B1230="","",OFFSET(List1!P$11,tisk!A1229,0))</f>
        <v/>
      </c>
      <c r="G1230" s="99" t="str">
        <f ca="1">IF(B1230="","",OFFSET(List1!R$11,tisk!A1229,0))</f>
        <v/>
      </c>
      <c r="H1230" s="100" t="str">
        <f ca="1">IF(B1230="","",OFFSET(List1!S$11,tisk!A1229,0))</f>
        <v/>
      </c>
      <c r="I1230" s="89"/>
      <c r="J1230" s="99" t="str">
        <f ca="1">IF(B1230="","",OFFSET(List1!T$11,tisk!A1229,0))</f>
        <v/>
      </c>
    </row>
    <row r="1231" spans="1:10" s="1" customFormat="1" ht="75" customHeight="1" x14ac:dyDescent="0.25">
      <c r="A1231" s="47"/>
      <c r="B1231" s="97"/>
      <c r="C1231" s="2" t="str">
        <f ca="1">IF(B1230="","",CONCATENATE("Okres ",OFFSET(List1!G$11,tisk!A1229,0),"
","Právní forma","
",OFFSET(List1!H$11,tisk!A1229,0),"
","IČO ",OFFSET(List1!I$11,tisk!A1229,0),"
 ","B.Ú. ",OFFSET(List1!J$11,tisk!A1229,0)))</f>
        <v/>
      </c>
      <c r="D1231" s="4" t="str">
        <f ca="1">IF(B1230="","",OFFSET(List1!M$11,tisk!A1229,0))</f>
        <v/>
      </c>
      <c r="E1231" s="98"/>
      <c r="F1231" s="43"/>
      <c r="G1231" s="99"/>
      <c r="H1231" s="100"/>
      <c r="I1231" s="89"/>
      <c r="J1231" s="99"/>
    </row>
    <row r="1232" spans="1:10" s="1" customFormat="1" ht="30" customHeight="1" x14ac:dyDescent="0.25">
      <c r="A1232" s="47">
        <f>ROW()/3-1</f>
        <v>409.66666666666669</v>
      </c>
      <c r="B1232" s="97"/>
      <c r="C1232" s="2" t="str">
        <f ca="1">IF(B1230="","",CONCATENATE("Zástupce","
",OFFSET(List1!K$11,tisk!A1229,0)))</f>
        <v/>
      </c>
      <c r="D1232" s="4" t="str">
        <f ca="1">IF(B1230="","",CONCATENATE("Dotace bude použita na:",OFFSET(List1!N$11,tisk!A1229,0)))</f>
        <v/>
      </c>
      <c r="E1232" s="98"/>
      <c r="F1232" s="44" t="str">
        <f ca="1">IF(B1230="","",OFFSET(List1!Q$11,tisk!A1229,0))</f>
        <v/>
      </c>
      <c r="G1232" s="99"/>
      <c r="H1232" s="100"/>
      <c r="I1232" s="89"/>
      <c r="J1232" s="99"/>
    </row>
    <row r="1233" spans="1:10" s="1" customFormat="1" ht="75" customHeight="1" x14ac:dyDescent="0.25">
      <c r="A1233" s="47"/>
      <c r="B1233" s="97" t="str">
        <f ca="1">IF(OFFSET(List1!B$11,tisk!A1232,0)&gt;0,OFFSET(List1!B$11,tisk!A1232,0),"")</f>
        <v/>
      </c>
      <c r="C1233" s="2" t="str">
        <f ca="1">IF(B1233="","",CONCATENATE(OFFSET(List1!C$11,tisk!A1232,0),"
",OFFSET(List1!D$11,tisk!A1232,0),"
",OFFSET(List1!E$11,tisk!A1232,0),"
",OFFSET(List1!F$11,tisk!A1232,0)))</f>
        <v/>
      </c>
      <c r="D1233" s="72" t="str">
        <f ca="1">IF(B1233="","",OFFSET(List1!L$11,tisk!A1232,0))</f>
        <v/>
      </c>
      <c r="E1233" s="98" t="str">
        <f ca="1">IF(B1233="","",OFFSET(List1!O$11,tisk!A1232,0))</f>
        <v/>
      </c>
      <c r="F1233" s="44" t="str">
        <f ca="1">IF(B1233="","",OFFSET(List1!P$11,tisk!A1232,0))</f>
        <v/>
      </c>
      <c r="G1233" s="99" t="str">
        <f ca="1">IF(B1233="","",OFFSET(List1!R$11,tisk!A1232,0))</f>
        <v/>
      </c>
      <c r="H1233" s="100" t="str">
        <f ca="1">IF(B1233="","",OFFSET(List1!S$11,tisk!A1232,0))</f>
        <v/>
      </c>
      <c r="I1233" s="89"/>
      <c r="J1233" s="99" t="str">
        <f ca="1">IF(B1233="","",OFFSET(List1!T$11,tisk!A1232,0))</f>
        <v/>
      </c>
    </row>
    <row r="1234" spans="1:10" s="1" customFormat="1" ht="75" customHeight="1" x14ac:dyDescent="0.25">
      <c r="A1234" s="47"/>
      <c r="B1234" s="97"/>
      <c r="C1234" s="2" t="str">
        <f ca="1">IF(B1233="","",CONCATENATE("Okres ",OFFSET(List1!G$11,tisk!A1232,0),"
","Právní forma","
",OFFSET(List1!H$11,tisk!A1232,0),"
","IČO ",OFFSET(List1!I$11,tisk!A1232,0),"
 ","B.Ú. ",OFFSET(List1!J$11,tisk!A1232,0)))</f>
        <v/>
      </c>
      <c r="D1234" s="4" t="str">
        <f ca="1">IF(B1233="","",OFFSET(List1!M$11,tisk!A1232,0))</f>
        <v/>
      </c>
      <c r="E1234" s="98"/>
      <c r="F1234" s="43"/>
      <c r="G1234" s="99"/>
      <c r="H1234" s="100"/>
      <c r="I1234" s="89"/>
      <c r="J1234" s="99"/>
    </row>
    <row r="1235" spans="1:10" s="1" customFormat="1" ht="30" customHeight="1" x14ac:dyDescent="0.25">
      <c r="A1235" s="47">
        <f>ROW()/3-1</f>
        <v>410.66666666666669</v>
      </c>
      <c r="B1235" s="97"/>
      <c r="C1235" s="2" t="str">
        <f ca="1">IF(B1233="","",CONCATENATE("Zástupce","
",OFFSET(List1!K$11,tisk!A1232,0)))</f>
        <v/>
      </c>
      <c r="D1235" s="4" t="str">
        <f ca="1">IF(B1233="","",CONCATENATE("Dotace bude použita na:",OFFSET(List1!N$11,tisk!A1232,0)))</f>
        <v/>
      </c>
      <c r="E1235" s="98"/>
      <c r="F1235" s="44" t="str">
        <f ca="1">IF(B1233="","",OFFSET(List1!Q$11,tisk!A1232,0))</f>
        <v/>
      </c>
      <c r="G1235" s="99"/>
      <c r="H1235" s="100"/>
      <c r="I1235" s="89"/>
      <c r="J1235" s="99"/>
    </row>
    <row r="1236" spans="1:10" s="1" customFormat="1" ht="75" customHeight="1" x14ac:dyDescent="0.25">
      <c r="A1236" s="47"/>
      <c r="B1236" s="97" t="str">
        <f ca="1">IF(OFFSET(List1!B$11,tisk!A1235,0)&gt;0,OFFSET(List1!B$11,tisk!A1235,0),"")</f>
        <v/>
      </c>
      <c r="C1236" s="2" t="str">
        <f ca="1">IF(B1236="","",CONCATENATE(OFFSET(List1!C$11,tisk!A1235,0),"
",OFFSET(List1!D$11,tisk!A1235,0),"
",OFFSET(List1!E$11,tisk!A1235,0),"
",OFFSET(List1!F$11,tisk!A1235,0)))</f>
        <v/>
      </c>
      <c r="D1236" s="72" t="str">
        <f ca="1">IF(B1236="","",OFFSET(List1!L$11,tisk!A1235,0))</f>
        <v/>
      </c>
      <c r="E1236" s="98" t="str">
        <f ca="1">IF(B1236="","",OFFSET(List1!O$11,tisk!A1235,0))</f>
        <v/>
      </c>
      <c r="F1236" s="44" t="str">
        <f ca="1">IF(B1236="","",OFFSET(List1!P$11,tisk!A1235,0))</f>
        <v/>
      </c>
      <c r="G1236" s="99" t="str">
        <f ca="1">IF(B1236="","",OFFSET(List1!R$11,tisk!A1235,0))</f>
        <v/>
      </c>
      <c r="H1236" s="100" t="str">
        <f ca="1">IF(B1236="","",OFFSET(List1!S$11,tisk!A1235,0))</f>
        <v/>
      </c>
      <c r="I1236" s="89"/>
      <c r="J1236" s="99" t="str">
        <f ca="1">IF(B1236="","",OFFSET(List1!T$11,tisk!A1235,0))</f>
        <v/>
      </c>
    </row>
    <row r="1237" spans="1:10" s="1" customFormat="1" ht="75" customHeight="1" x14ac:dyDescent="0.25">
      <c r="A1237" s="47"/>
      <c r="B1237" s="97"/>
      <c r="C1237" s="2" t="str">
        <f ca="1">IF(B1236="","",CONCATENATE("Okres ",OFFSET(List1!G$11,tisk!A1235,0),"
","Právní forma","
",OFFSET(List1!H$11,tisk!A1235,0),"
","IČO ",OFFSET(List1!I$11,tisk!A1235,0),"
 ","B.Ú. ",OFFSET(List1!J$11,tisk!A1235,0)))</f>
        <v/>
      </c>
      <c r="D1237" s="4" t="str">
        <f ca="1">IF(B1236="","",OFFSET(List1!M$11,tisk!A1235,0))</f>
        <v/>
      </c>
      <c r="E1237" s="98"/>
      <c r="F1237" s="43"/>
      <c r="G1237" s="99"/>
      <c r="H1237" s="100"/>
      <c r="I1237" s="89"/>
      <c r="J1237" s="99"/>
    </row>
    <row r="1238" spans="1:10" s="1" customFormat="1" ht="30" customHeight="1" x14ac:dyDescent="0.25">
      <c r="A1238" s="47">
        <f>ROW()/3-1</f>
        <v>411.66666666666669</v>
      </c>
      <c r="B1238" s="97"/>
      <c r="C1238" s="2" t="str">
        <f ca="1">IF(B1236="","",CONCATENATE("Zástupce","
",OFFSET(List1!K$11,tisk!A1235,0)))</f>
        <v/>
      </c>
      <c r="D1238" s="4" t="str">
        <f ca="1">IF(B1236="","",CONCATENATE("Dotace bude použita na:",OFFSET(List1!N$11,tisk!A1235,0)))</f>
        <v/>
      </c>
      <c r="E1238" s="98"/>
      <c r="F1238" s="44" t="str">
        <f ca="1">IF(B1236="","",OFFSET(List1!Q$11,tisk!A1235,0))</f>
        <v/>
      </c>
      <c r="G1238" s="99"/>
      <c r="H1238" s="100"/>
      <c r="I1238" s="89"/>
      <c r="J1238" s="99"/>
    </row>
    <row r="1239" spans="1:10" s="1" customFormat="1" ht="75" customHeight="1" x14ac:dyDescent="0.25">
      <c r="A1239" s="47"/>
      <c r="B1239" s="97" t="str">
        <f ca="1">IF(OFFSET(List1!B$11,tisk!A1238,0)&gt;0,OFFSET(List1!B$11,tisk!A1238,0),"")</f>
        <v/>
      </c>
      <c r="C1239" s="2" t="str">
        <f ca="1">IF(B1239="","",CONCATENATE(OFFSET(List1!C$11,tisk!A1238,0),"
",OFFSET(List1!D$11,tisk!A1238,0),"
",OFFSET(List1!E$11,tisk!A1238,0),"
",OFFSET(List1!F$11,tisk!A1238,0)))</f>
        <v/>
      </c>
      <c r="D1239" s="72" t="str">
        <f ca="1">IF(B1239="","",OFFSET(List1!L$11,tisk!A1238,0))</f>
        <v/>
      </c>
      <c r="E1239" s="98" t="str">
        <f ca="1">IF(B1239="","",OFFSET(List1!O$11,tisk!A1238,0))</f>
        <v/>
      </c>
      <c r="F1239" s="44" t="str">
        <f ca="1">IF(B1239="","",OFFSET(List1!P$11,tisk!A1238,0))</f>
        <v/>
      </c>
      <c r="G1239" s="99" t="str">
        <f ca="1">IF(B1239="","",OFFSET(List1!R$11,tisk!A1238,0))</f>
        <v/>
      </c>
      <c r="H1239" s="100" t="str">
        <f ca="1">IF(B1239="","",OFFSET(List1!S$11,tisk!A1238,0))</f>
        <v/>
      </c>
      <c r="I1239" s="89"/>
      <c r="J1239" s="99" t="str">
        <f ca="1">IF(B1239="","",OFFSET(List1!T$11,tisk!A1238,0))</f>
        <v/>
      </c>
    </row>
    <row r="1240" spans="1:10" s="1" customFormat="1" ht="75" customHeight="1" x14ac:dyDescent="0.25">
      <c r="A1240" s="47"/>
      <c r="B1240" s="97"/>
      <c r="C1240" s="2" t="str">
        <f ca="1">IF(B1239="","",CONCATENATE("Okres ",OFFSET(List1!G$11,tisk!A1238,0),"
","Právní forma","
",OFFSET(List1!H$11,tisk!A1238,0),"
","IČO ",OFFSET(List1!I$11,tisk!A1238,0),"
 ","B.Ú. ",OFFSET(List1!J$11,tisk!A1238,0)))</f>
        <v/>
      </c>
      <c r="D1240" s="4" t="str">
        <f ca="1">IF(B1239="","",OFFSET(List1!M$11,tisk!A1238,0))</f>
        <v/>
      </c>
      <c r="E1240" s="98"/>
      <c r="F1240" s="43"/>
      <c r="G1240" s="99"/>
      <c r="H1240" s="100"/>
      <c r="I1240" s="89"/>
      <c r="J1240" s="99"/>
    </row>
    <row r="1241" spans="1:10" s="1" customFormat="1" ht="30" customHeight="1" x14ac:dyDescent="0.25">
      <c r="A1241" s="47">
        <f>ROW()/3-1</f>
        <v>412.66666666666669</v>
      </c>
      <c r="B1241" s="97"/>
      <c r="C1241" s="2" t="str">
        <f ca="1">IF(B1239="","",CONCATENATE("Zástupce","
",OFFSET(List1!K$11,tisk!A1238,0)))</f>
        <v/>
      </c>
      <c r="D1241" s="4" t="str">
        <f ca="1">IF(B1239="","",CONCATENATE("Dotace bude použita na:",OFFSET(List1!N$11,tisk!A1238,0)))</f>
        <v/>
      </c>
      <c r="E1241" s="98"/>
      <c r="F1241" s="44" t="str">
        <f ca="1">IF(B1239="","",OFFSET(List1!Q$11,tisk!A1238,0))</f>
        <v/>
      </c>
      <c r="G1241" s="99"/>
      <c r="H1241" s="100"/>
      <c r="I1241" s="89"/>
      <c r="J1241" s="99"/>
    </row>
    <row r="1242" spans="1:10" s="1" customFormat="1" ht="75" customHeight="1" x14ac:dyDescent="0.25">
      <c r="A1242" s="47"/>
      <c r="B1242" s="97" t="str">
        <f ca="1">IF(OFFSET(List1!B$11,tisk!A1241,0)&gt;0,OFFSET(List1!B$11,tisk!A1241,0),"")</f>
        <v/>
      </c>
      <c r="C1242" s="2" t="str">
        <f ca="1">IF(B1242="","",CONCATENATE(OFFSET(List1!C$11,tisk!A1241,0),"
",OFFSET(List1!D$11,tisk!A1241,0),"
",OFFSET(List1!E$11,tisk!A1241,0),"
",OFFSET(List1!F$11,tisk!A1241,0)))</f>
        <v/>
      </c>
      <c r="D1242" s="72" t="str">
        <f ca="1">IF(B1242="","",OFFSET(List1!L$11,tisk!A1241,0))</f>
        <v/>
      </c>
      <c r="E1242" s="98" t="str">
        <f ca="1">IF(B1242="","",OFFSET(List1!O$11,tisk!A1241,0))</f>
        <v/>
      </c>
      <c r="F1242" s="44" t="str">
        <f ca="1">IF(B1242="","",OFFSET(List1!P$11,tisk!A1241,0))</f>
        <v/>
      </c>
      <c r="G1242" s="99" t="str">
        <f ca="1">IF(B1242="","",OFFSET(List1!R$11,tisk!A1241,0))</f>
        <v/>
      </c>
      <c r="H1242" s="100" t="str">
        <f ca="1">IF(B1242="","",OFFSET(List1!S$11,tisk!A1241,0))</f>
        <v/>
      </c>
      <c r="I1242" s="89"/>
      <c r="J1242" s="99" t="str">
        <f ca="1">IF(B1242="","",OFFSET(List1!T$11,tisk!A1241,0))</f>
        <v/>
      </c>
    </row>
    <row r="1243" spans="1:10" s="1" customFormat="1" ht="75" customHeight="1" x14ac:dyDescent="0.25">
      <c r="A1243" s="47"/>
      <c r="B1243" s="97"/>
      <c r="C1243" s="2" t="str">
        <f ca="1">IF(B1242="","",CONCATENATE("Okres ",OFFSET(List1!G$11,tisk!A1241,0),"
","Právní forma","
",OFFSET(List1!H$11,tisk!A1241,0),"
","IČO ",OFFSET(List1!I$11,tisk!A1241,0),"
 ","B.Ú. ",OFFSET(List1!J$11,tisk!A1241,0)))</f>
        <v/>
      </c>
      <c r="D1243" s="4" t="str">
        <f ca="1">IF(B1242="","",OFFSET(List1!M$11,tisk!A1241,0))</f>
        <v/>
      </c>
      <c r="E1243" s="98"/>
      <c r="F1243" s="43"/>
      <c r="G1243" s="99"/>
      <c r="H1243" s="100"/>
      <c r="I1243" s="89"/>
      <c r="J1243" s="99"/>
    </row>
    <row r="1244" spans="1:10" s="1" customFormat="1" ht="30" customHeight="1" x14ac:dyDescent="0.25">
      <c r="A1244" s="47">
        <f>ROW()/3-1</f>
        <v>413.66666666666669</v>
      </c>
      <c r="B1244" s="97"/>
      <c r="C1244" s="2" t="str">
        <f ca="1">IF(B1242="","",CONCATENATE("Zástupce","
",OFFSET(List1!K$11,tisk!A1241,0)))</f>
        <v/>
      </c>
      <c r="D1244" s="4" t="str">
        <f ca="1">IF(B1242="","",CONCATENATE("Dotace bude použita na:",OFFSET(List1!N$11,tisk!A1241,0)))</f>
        <v/>
      </c>
      <c r="E1244" s="98"/>
      <c r="F1244" s="44" t="str">
        <f ca="1">IF(B1242="","",OFFSET(List1!Q$11,tisk!A1241,0))</f>
        <v/>
      </c>
      <c r="G1244" s="99"/>
      <c r="H1244" s="100"/>
      <c r="I1244" s="89"/>
      <c r="J1244" s="99"/>
    </row>
    <row r="1245" spans="1:10" s="1" customFormat="1" ht="75" customHeight="1" x14ac:dyDescent="0.25">
      <c r="A1245" s="47"/>
      <c r="B1245" s="97" t="str">
        <f ca="1">IF(OFFSET(List1!B$11,tisk!A1244,0)&gt;0,OFFSET(List1!B$11,tisk!A1244,0),"")</f>
        <v/>
      </c>
      <c r="C1245" s="2" t="str">
        <f ca="1">IF(B1245="","",CONCATENATE(OFFSET(List1!C$11,tisk!A1244,0),"
",OFFSET(List1!D$11,tisk!A1244,0),"
",OFFSET(List1!E$11,tisk!A1244,0),"
",OFFSET(List1!F$11,tisk!A1244,0)))</f>
        <v/>
      </c>
      <c r="D1245" s="72" t="str">
        <f ca="1">IF(B1245="","",OFFSET(List1!L$11,tisk!A1244,0))</f>
        <v/>
      </c>
      <c r="E1245" s="98" t="str">
        <f ca="1">IF(B1245="","",OFFSET(List1!O$11,tisk!A1244,0))</f>
        <v/>
      </c>
      <c r="F1245" s="44" t="str">
        <f ca="1">IF(B1245="","",OFFSET(List1!P$11,tisk!A1244,0))</f>
        <v/>
      </c>
      <c r="G1245" s="99" t="str">
        <f ca="1">IF(B1245="","",OFFSET(List1!R$11,tisk!A1244,0))</f>
        <v/>
      </c>
      <c r="H1245" s="100" t="str">
        <f ca="1">IF(B1245="","",OFFSET(List1!S$11,tisk!A1244,0))</f>
        <v/>
      </c>
      <c r="I1245" s="89"/>
      <c r="J1245" s="99" t="str">
        <f ca="1">IF(B1245="","",OFFSET(List1!T$11,tisk!A1244,0))</f>
        <v/>
      </c>
    </row>
    <row r="1246" spans="1:10" s="1" customFormat="1" ht="75" customHeight="1" x14ac:dyDescent="0.25">
      <c r="A1246" s="47"/>
      <c r="B1246" s="97"/>
      <c r="C1246" s="2" t="str">
        <f ca="1">IF(B1245="","",CONCATENATE("Okres ",OFFSET(List1!G$11,tisk!A1244,0),"
","Právní forma","
",OFFSET(List1!H$11,tisk!A1244,0),"
","IČO ",OFFSET(List1!I$11,tisk!A1244,0),"
 ","B.Ú. ",OFFSET(List1!J$11,tisk!A1244,0)))</f>
        <v/>
      </c>
      <c r="D1246" s="4" t="str">
        <f ca="1">IF(B1245="","",OFFSET(List1!M$11,tisk!A1244,0))</f>
        <v/>
      </c>
      <c r="E1246" s="98"/>
      <c r="F1246" s="43"/>
      <c r="G1246" s="99"/>
      <c r="H1246" s="100"/>
      <c r="I1246" s="89"/>
      <c r="J1246" s="99"/>
    </row>
    <row r="1247" spans="1:10" s="1" customFormat="1" ht="30" customHeight="1" x14ac:dyDescent="0.25">
      <c r="A1247" s="47">
        <f>ROW()/3-1</f>
        <v>414.66666666666669</v>
      </c>
      <c r="B1247" s="97"/>
      <c r="C1247" s="2" t="str">
        <f ca="1">IF(B1245="","",CONCATENATE("Zástupce","
",OFFSET(List1!K$11,tisk!A1244,0)))</f>
        <v/>
      </c>
      <c r="D1247" s="4" t="str">
        <f ca="1">IF(B1245="","",CONCATENATE("Dotace bude použita na:",OFFSET(List1!N$11,tisk!A1244,0)))</f>
        <v/>
      </c>
      <c r="E1247" s="98"/>
      <c r="F1247" s="44" t="str">
        <f ca="1">IF(B1245="","",OFFSET(List1!Q$11,tisk!A1244,0))</f>
        <v/>
      </c>
      <c r="G1247" s="99"/>
      <c r="H1247" s="100"/>
      <c r="I1247" s="89"/>
      <c r="J1247" s="99"/>
    </row>
    <row r="1248" spans="1:10" s="1" customFormat="1" ht="75" customHeight="1" x14ac:dyDescent="0.25">
      <c r="A1248" s="47"/>
      <c r="B1248" s="97" t="str">
        <f ca="1">IF(OFFSET(List1!B$11,tisk!A1247,0)&gt;0,OFFSET(List1!B$11,tisk!A1247,0),"")</f>
        <v/>
      </c>
      <c r="C1248" s="2" t="str">
        <f ca="1">IF(B1248="","",CONCATENATE(OFFSET(List1!C$11,tisk!A1247,0),"
",OFFSET(List1!D$11,tisk!A1247,0),"
",OFFSET(List1!E$11,tisk!A1247,0),"
",OFFSET(List1!F$11,tisk!A1247,0)))</f>
        <v/>
      </c>
      <c r="D1248" s="72" t="str">
        <f ca="1">IF(B1248="","",OFFSET(List1!L$11,tisk!A1247,0))</f>
        <v/>
      </c>
      <c r="E1248" s="98" t="str">
        <f ca="1">IF(B1248="","",OFFSET(List1!O$11,tisk!A1247,0))</f>
        <v/>
      </c>
      <c r="F1248" s="44" t="str">
        <f ca="1">IF(B1248="","",OFFSET(List1!P$11,tisk!A1247,0))</f>
        <v/>
      </c>
      <c r="G1248" s="99" t="str">
        <f ca="1">IF(B1248="","",OFFSET(List1!R$11,tisk!A1247,0))</f>
        <v/>
      </c>
      <c r="H1248" s="100" t="str">
        <f ca="1">IF(B1248="","",OFFSET(List1!S$11,tisk!A1247,0))</f>
        <v/>
      </c>
      <c r="I1248" s="89"/>
      <c r="J1248" s="99" t="str">
        <f ca="1">IF(B1248="","",OFFSET(List1!T$11,tisk!A1247,0))</f>
        <v/>
      </c>
    </row>
    <row r="1249" spans="1:10" s="1" customFormat="1" ht="75" customHeight="1" x14ac:dyDescent="0.25">
      <c r="A1249" s="47"/>
      <c r="B1249" s="97"/>
      <c r="C1249" s="2" t="str">
        <f ca="1">IF(B1248="","",CONCATENATE("Okres ",OFFSET(List1!G$11,tisk!A1247,0),"
","Právní forma","
",OFFSET(List1!H$11,tisk!A1247,0),"
","IČO ",OFFSET(List1!I$11,tisk!A1247,0),"
 ","B.Ú. ",OFFSET(List1!J$11,tisk!A1247,0)))</f>
        <v/>
      </c>
      <c r="D1249" s="4" t="str">
        <f ca="1">IF(B1248="","",OFFSET(List1!M$11,tisk!A1247,0))</f>
        <v/>
      </c>
      <c r="E1249" s="98"/>
      <c r="F1249" s="43"/>
      <c r="G1249" s="99"/>
      <c r="H1249" s="100"/>
      <c r="I1249" s="89"/>
      <c r="J1249" s="99"/>
    </row>
    <row r="1250" spans="1:10" s="1" customFormat="1" ht="30" customHeight="1" x14ac:dyDescent="0.25">
      <c r="A1250" s="47">
        <f>ROW()/3-1</f>
        <v>415.66666666666669</v>
      </c>
      <c r="B1250" s="97"/>
      <c r="C1250" s="2" t="str">
        <f ca="1">IF(B1248="","",CONCATENATE("Zástupce","
",OFFSET(List1!K$11,tisk!A1247,0)))</f>
        <v/>
      </c>
      <c r="D1250" s="4" t="str">
        <f ca="1">IF(B1248="","",CONCATENATE("Dotace bude použita na:",OFFSET(List1!N$11,tisk!A1247,0)))</f>
        <v/>
      </c>
      <c r="E1250" s="98"/>
      <c r="F1250" s="44" t="str">
        <f ca="1">IF(B1248="","",OFFSET(List1!Q$11,tisk!A1247,0))</f>
        <v/>
      </c>
      <c r="G1250" s="99"/>
      <c r="H1250" s="100"/>
      <c r="I1250" s="89"/>
      <c r="J1250" s="99"/>
    </row>
    <row r="1251" spans="1:10" s="1" customFormat="1" ht="75" customHeight="1" x14ac:dyDescent="0.25">
      <c r="A1251" s="47"/>
      <c r="B1251" s="97" t="str">
        <f ca="1">IF(OFFSET(List1!B$11,tisk!A1250,0)&gt;0,OFFSET(List1!B$11,tisk!A1250,0),"")</f>
        <v/>
      </c>
      <c r="C1251" s="2" t="str">
        <f ca="1">IF(B1251="","",CONCATENATE(OFFSET(List1!C$11,tisk!A1250,0),"
",OFFSET(List1!D$11,tisk!A1250,0),"
",OFFSET(List1!E$11,tisk!A1250,0),"
",OFFSET(List1!F$11,tisk!A1250,0)))</f>
        <v/>
      </c>
      <c r="D1251" s="72" t="str">
        <f ca="1">IF(B1251="","",OFFSET(List1!L$11,tisk!A1250,0))</f>
        <v/>
      </c>
      <c r="E1251" s="98" t="str">
        <f ca="1">IF(B1251="","",OFFSET(List1!O$11,tisk!A1250,0))</f>
        <v/>
      </c>
      <c r="F1251" s="44" t="str">
        <f ca="1">IF(B1251="","",OFFSET(List1!P$11,tisk!A1250,0))</f>
        <v/>
      </c>
      <c r="G1251" s="99" t="str">
        <f ca="1">IF(B1251="","",OFFSET(List1!R$11,tisk!A1250,0))</f>
        <v/>
      </c>
      <c r="H1251" s="100" t="str">
        <f ca="1">IF(B1251="","",OFFSET(List1!S$11,tisk!A1250,0))</f>
        <v/>
      </c>
      <c r="I1251" s="89"/>
      <c r="J1251" s="99" t="str">
        <f ca="1">IF(B1251="","",OFFSET(List1!T$11,tisk!A1250,0))</f>
        <v/>
      </c>
    </row>
    <row r="1252" spans="1:10" s="1" customFormat="1" ht="75" customHeight="1" x14ac:dyDescent="0.25">
      <c r="A1252" s="47"/>
      <c r="B1252" s="97"/>
      <c r="C1252" s="2" t="str">
        <f ca="1">IF(B1251="","",CONCATENATE("Okres ",OFFSET(List1!G$11,tisk!A1250,0),"
","Právní forma","
",OFFSET(List1!H$11,tisk!A1250,0),"
","IČO ",OFFSET(List1!I$11,tisk!A1250,0),"
 ","B.Ú. ",OFFSET(List1!J$11,tisk!A1250,0)))</f>
        <v/>
      </c>
      <c r="D1252" s="4" t="str">
        <f ca="1">IF(B1251="","",OFFSET(List1!M$11,tisk!A1250,0))</f>
        <v/>
      </c>
      <c r="E1252" s="98"/>
      <c r="F1252" s="43"/>
      <c r="G1252" s="99"/>
      <c r="H1252" s="100"/>
      <c r="I1252" s="89"/>
      <c r="J1252" s="99"/>
    </row>
    <row r="1253" spans="1:10" s="1" customFormat="1" ht="30" customHeight="1" x14ac:dyDescent="0.25">
      <c r="A1253" s="47">
        <f>ROW()/3-1</f>
        <v>416.66666666666669</v>
      </c>
      <c r="B1253" s="97"/>
      <c r="C1253" s="2" t="str">
        <f ca="1">IF(B1251="","",CONCATENATE("Zástupce","
",OFFSET(List1!K$11,tisk!A1250,0)))</f>
        <v/>
      </c>
      <c r="D1253" s="4" t="str">
        <f ca="1">IF(B1251="","",CONCATENATE("Dotace bude použita na:",OFFSET(List1!N$11,tisk!A1250,0)))</f>
        <v/>
      </c>
      <c r="E1253" s="98"/>
      <c r="F1253" s="44" t="str">
        <f ca="1">IF(B1251="","",OFFSET(List1!Q$11,tisk!A1250,0))</f>
        <v/>
      </c>
      <c r="G1253" s="99"/>
      <c r="H1253" s="100"/>
      <c r="I1253" s="89"/>
      <c r="J1253" s="99"/>
    </row>
    <row r="1254" spans="1:10" s="1" customFormat="1" ht="75" customHeight="1" x14ac:dyDescent="0.25">
      <c r="A1254" s="47"/>
      <c r="B1254" s="97" t="str">
        <f ca="1">IF(OFFSET(List1!B$11,tisk!A1253,0)&gt;0,OFFSET(List1!B$11,tisk!A1253,0),"")</f>
        <v/>
      </c>
      <c r="C1254" s="2" t="str">
        <f ca="1">IF(B1254="","",CONCATENATE(OFFSET(List1!C$11,tisk!A1253,0),"
",OFFSET(List1!D$11,tisk!A1253,0),"
",OFFSET(List1!E$11,tisk!A1253,0),"
",OFFSET(List1!F$11,tisk!A1253,0)))</f>
        <v/>
      </c>
      <c r="D1254" s="72" t="str">
        <f ca="1">IF(B1254="","",OFFSET(List1!L$11,tisk!A1253,0))</f>
        <v/>
      </c>
      <c r="E1254" s="98" t="str">
        <f ca="1">IF(B1254="","",OFFSET(List1!O$11,tisk!A1253,0))</f>
        <v/>
      </c>
      <c r="F1254" s="44" t="str">
        <f ca="1">IF(B1254="","",OFFSET(List1!P$11,tisk!A1253,0))</f>
        <v/>
      </c>
      <c r="G1254" s="99" t="str">
        <f ca="1">IF(B1254="","",OFFSET(List1!R$11,tisk!A1253,0))</f>
        <v/>
      </c>
      <c r="H1254" s="100" t="str">
        <f ca="1">IF(B1254="","",OFFSET(List1!S$11,tisk!A1253,0))</f>
        <v/>
      </c>
      <c r="I1254" s="89"/>
      <c r="J1254" s="99" t="str">
        <f ca="1">IF(B1254="","",OFFSET(List1!T$11,tisk!A1253,0))</f>
        <v/>
      </c>
    </row>
    <row r="1255" spans="1:10" s="1" customFormat="1" ht="75" customHeight="1" x14ac:dyDescent="0.25">
      <c r="A1255" s="47"/>
      <c r="B1255" s="97"/>
      <c r="C1255" s="2" t="str">
        <f ca="1">IF(B1254="","",CONCATENATE("Okres ",OFFSET(List1!G$11,tisk!A1253,0),"
","Právní forma","
",OFFSET(List1!H$11,tisk!A1253,0),"
","IČO ",OFFSET(List1!I$11,tisk!A1253,0),"
 ","B.Ú. ",OFFSET(List1!J$11,tisk!A1253,0)))</f>
        <v/>
      </c>
      <c r="D1255" s="4" t="str">
        <f ca="1">IF(B1254="","",OFFSET(List1!M$11,tisk!A1253,0))</f>
        <v/>
      </c>
      <c r="E1255" s="98"/>
      <c r="F1255" s="43"/>
      <c r="G1255" s="99"/>
      <c r="H1255" s="100"/>
      <c r="I1255" s="89"/>
      <c r="J1255" s="99"/>
    </row>
    <row r="1256" spans="1:10" s="1" customFormat="1" ht="30" customHeight="1" x14ac:dyDescent="0.25">
      <c r="A1256" s="47">
        <f>ROW()/3-1</f>
        <v>417.66666666666669</v>
      </c>
      <c r="B1256" s="97"/>
      <c r="C1256" s="2" t="str">
        <f ca="1">IF(B1254="","",CONCATENATE("Zástupce","
",OFFSET(List1!K$11,tisk!A1253,0)))</f>
        <v/>
      </c>
      <c r="D1256" s="4" t="str">
        <f ca="1">IF(B1254="","",CONCATENATE("Dotace bude použita na:",OFFSET(List1!N$11,tisk!A1253,0)))</f>
        <v/>
      </c>
      <c r="E1256" s="98"/>
      <c r="F1256" s="44" t="str">
        <f ca="1">IF(B1254="","",OFFSET(List1!Q$11,tisk!A1253,0))</f>
        <v/>
      </c>
      <c r="G1256" s="99"/>
      <c r="H1256" s="100"/>
      <c r="I1256" s="89"/>
      <c r="J1256" s="99"/>
    </row>
    <row r="1257" spans="1:10" s="1" customFormat="1" ht="75" customHeight="1" x14ac:dyDescent="0.25">
      <c r="A1257" s="47"/>
      <c r="B1257" s="97" t="str">
        <f ca="1">IF(OFFSET(List1!B$11,tisk!A1256,0)&gt;0,OFFSET(List1!B$11,tisk!A1256,0),"")</f>
        <v/>
      </c>
      <c r="C1257" s="2" t="str">
        <f ca="1">IF(B1257="","",CONCATENATE(OFFSET(List1!C$11,tisk!A1256,0),"
",OFFSET(List1!D$11,tisk!A1256,0),"
",OFFSET(List1!E$11,tisk!A1256,0),"
",OFFSET(List1!F$11,tisk!A1256,0)))</f>
        <v/>
      </c>
      <c r="D1257" s="72" t="str">
        <f ca="1">IF(B1257="","",OFFSET(List1!L$11,tisk!A1256,0))</f>
        <v/>
      </c>
      <c r="E1257" s="98" t="str">
        <f ca="1">IF(B1257="","",OFFSET(List1!O$11,tisk!A1256,0))</f>
        <v/>
      </c>
      <c r="F1257" s="44" t="str">
        <f ca="1">IF(B1257="","",OFFSET(List1!P$11,tisk!A1256,0))</f>
        <v/>
      </c>
      <c r="G1257" s="99" t="str">
        <f ca="1">IF(B1257="","",OFFSET(List1!R$11,tisk!A1256,0))</f>
        <v/>
      </c>
      <c r="H1257" s="100" t="str">
        <f ca="1">IF(B1257="","",OFFSET(List1!S$11,tisk!A1256,0))</f>
        <v/>
      </c>
      <c r="I1257" s="89"/>
      <c r="J1257" s="99" t="str">
        <f ca="1">IF(B1257="","",OFFSET(List1!T$11,tisk!A1256,0))</f>
        <v/>
      </c>
    </row>
    <row r="1258" spans="1:10" s="1" customFormat="1" ht="75" customHeight="1" x14ac:dyDescent="0.25">
      <c r="A1258" s="47"/>
      <c r="B1258" s="97"/>
      <c r="C1258" s="2" t="str">
        <f ca="1">IF(B1257="","",CONCATENATE("Okres ",OFFSET(List1!G$11,tisk!A1256,0),"
","Právní forma","
",OFFSET(List1!H$11,tisk!A1256,0),"
","IČO ",OFFSET(List1!I$11,tisk!A1256,0),"
 ","B.Ú. ",OFFSET(List1!J$11,tisk!A1256,0)))</f>
        <v/>
      </c>
      <c r="D1258" s="4" t="str">
        <f ca="1">IF(B1257="","",OFFSET(List1!M$11,tisk!A1256,0))</f>
        <v/>
      </c>
      <c r="E1258" s="98"/>
      <c r="F1258" s="43"/>
      <c r="G1258" s="99"/>
      <c r="H1258" s="100"/>
      <c r="I1258" s="89"/>
      <c r="J1258" s="99"/>
    </row>
    <row r="1259" spans="1:10" s="1" customFormat="1" ht="30" customHeight="1" x14ac:dyDescent="0.25">
      <c r="A1259" s="47">
        <f>ROW()/3-1</f>
        <v>418.66666666666669</v>
      </c>
      <c r="B1259" s="97"/>
      <c r="C1259" s="2" t="str">
        <f ca="1">IF(B1257="","",CONCATENATE("Zástupce","
",OFFSET(List1!K$11,tisk!A1256,0)))</f>
        <v/>
      </c>
      <c r="D1259" s="4" t="str">
        <f ca="1">IF(B1257="","",CONCATENATE("Dotace bude použita na:",OFFSET(List1!N$11,tisk!A1256,0)))</f>
        <v/>
      </c>
      <c r="E1259" s="98"/>
      <c r="F1259" s="44" t="str">
        <f ca="1">IF(B1257="","",OFFSET(List1!Q$11,tisk!A1256,0))</f>
        <v/>
      </c>
      <c r="G1259" s="99"/>
      <c r="H1259" s="100"/>
      <c r="I1259" s="89"/>
      <c r="J1259" s="99"/>
    </row>
    <row r="1260" spans="1:10" s="1" customFormat="1" ht="75" customHeight="1" x14ac:dyDescent="0.25">
      <c r="A1260" s="47"/>
      <c r="B1260" s="97" t="str">
        <f ca="1">IF(OFFSET(List1!B$11,tisk!A1259,0)&gt;0,OFFSET(List1!B$11,tisk!A1259,0),"")</f>
        <v/>
      </c>
      <c r="C1260" s="2" t="str">
        <f ca="1">IF(B1260="","",CONCATENATE(OFFSET(List1!C$11,tisk!A1259,0),"
",OFFSET(List1!D$11,tisk!A1259,0),"
",OFFSET(List1!E$11,tisk!A1259,0),"
",OFFSET(List1!F$11,tisk!A1259,0)))</f>
        <v/>
      </c>
      <c r="D1260" s="72" t="str">
        <f ca="1">IF(B1260="","",OFFSET(List1!L$11,tisk!A1259,0))</f>
        <v/>
      </c>
      <c r="E1260" s="98" t="str">
        <f ca="1">IF(B1260="","",OFFSET(List1!O$11,tisk!A1259,0))</f>
        <v/>
      </c>
      <c r="F1260" s="44" t="str">
        <f ca="1">IF(B1260="","",OFFSET(List1!P$11,tisk!A1259,0))</f>
        <v/>
      </c>
      <c r="G1260" s="99" t="str">
        <f ca="1">IF(B1260="","",OFFSET(List1!R$11,tisk!A1259,0))</f>
        <v/>
      </c>
      <c r="H1260" s="100" t="str">
        <f ca="1">IF(B1260="","",OFFSET(List1!S$11,tisk!A1259,0))</f>
        <v/>
      </c>
      <c r="I1260" s="89"/>
      <c r="J1260" s="99" t="str">
        <f ca="1">IF(B1260="","",OFFSET(List1!T$11,tisk!A1259,0))</f>
        <v/>
      </c>
    </row>
    <row r="1261" spans="1:10" s="1" customFormat="1" ht="75" customHeight="1" x14ac:dyDescent="0.25">
      <c r="A1261" s="47"/>
      <c r="B1261" s="97"/>
      <c r="C1261" s="2" t="str">
        <f ca="1">IF(B1260="","",CONCATENATE("Okres ",OFFSET(List1!G$11,tisk!A1259,0),"
","Právní forma","
",OFFSET(List1!H$11,tisk!A1259,0),"
","IČO ",OFFSET(List1!I$11,tisk!A1259,0),"
 ","B.Ú. ",OFFSET(List1!J$11,tisk!A1259,0)))</f>
        <v/>
      </c>
      <c r="D1261" s="4" t="str">
        <f ca="1">IF(B1260="","",OFFSET(List1!M$11,tisk!A1259,0))</f>
        <v/>
      </c>
      <c r="E1261" s="98"/>
      <c r="F1261" s="43"/>
      <c r="G1261" s="99"/>
      <c r="H1261" s="100"/>
      <c r="I1261" s="89"/>
      <c r="J1261" s="99"/>
    </row>
    <row r="1262" spans="1:10" s="1" customFormat="1" ht="30" customHeight="1" x14ac:dyDescent="0.25">
      <c r="A1262" s="47">
        <f>ROW()/3-1</f>
        <v>419.66666666666669</v>
      </c>
      <c r="B1262" s="97"/>
      <c r="C1262" s="2" t="str">
        <f ca="1">IF(B1260="","",CONCATENATE("Zástupce","
",OFFSET(List1!K$11,tisk!A1259,0)))</f>
        <v/>
      </c>
      <c r="D1262" s="4" t="str">
        <f ca="1">IF(B1260="","",CONCATENATE("Dotace bude použita na:",OFFSET(List1!N$11,tisk!A1259,0)))</f>
        <v/>
      </c>
      <c r="E1262" s="98"/>
      <c r="F1262" s="44" t="str">
        <f ca="1">IF(B1260="","",OFFSET(List1!Q$11,tisk!A1259,0))</f>
        <v/>
      </c>
      <c r="G1262" s="99"/>
      <c r="H1262" s="100"/>
      <c r="I1262" s="89"/>
      <c r="J1262" s="99"/>
    </row>
    <row r="1263" spans="1:10" s="1" customFormat="1" ht="75" customHeight="1" x14ac:dyDescent="0.25">
      <c r="A1263" s="47"/>
      <c r="B1263" s="97" t="str">
        <f ca="1">IF(OFFSET(List1!B$11,tisk!A1262,0)&gt;0,OFFSET(List1!B$11,tisk!A1262,0),"")</f>
        <v/>
      </c>
      <c r="C1263" s="2" t="str">
        <f ca="1">IF(B1263="","",CONCATENATE(OFFSET(List1!C$11,tisk!A1262,0),"
",OFFSET(List1!D$11,tisk!A1262,0),"
",OFFSET(List1!E$11,tisk!A1262,0),"
",OFFSET(List1!F$11,tisk!A1262,0)))</f>
        <v/>
      </c>
      <c r="D1263" s="72" t="str">
        <f ca="1">IF(B1263="","",OFFSET(List1!L$11,tisk!A1262,0))</f>
        <v/>
      </c>
      <c r="E1263" s="98" t="str">
        <f ca="1">IF(B1263="","",OFFSET(List1!O$11,tisk!A1262,0))</f>
        <v/>
      </c>
      <c r="F1263" s="44" t="str">
        <f ca="1">IF(B1263="","",OFFSET(List1!P$11,tisk!A1262,0))</f>
        <v/>
      </c>
      <c r="G1263" s="99" t="str">
        <f ca="1">IF(B1263="","",OFFSET(List1!R$11,tisk!A1262,0))</f>
        <v/>
      </c>
      <c r="H1263" s="100" t="str">
        <f ca="1">IF(B1263="","",OFFSET(List1!S$11,tisk!A1262,0))</f>
        <v/>
      </c>
      <c r="I1263" s="89"/>
      <c r="J1263" s="99" t="str">
        <f ca="1">IF(B1263="","",OFFSET(List1!T$11,tisk!A1262,0))</f>
        <v/>
      </c>
    </row>
    <row r="1264" spans="1:10" s="1" customFormat="1" ht="75" customHeight="1" x14ac:dyDescent="0.25">
      <c r="A1264" s="47"/>
      <c r="B1264" s="97"/>
      <c r="C1264" s="2" t="str">
        <f ca="1">IF(B1263="","",CONCATENATE("Okres ",OFFSET(List1!G$11,tisk!A1262,0),"
","Právní forma","
",OFFSET(List1!H$11,tisk!A1262,0),"
","IČO ",OFFSET(List1!I$11,tisk!A1262,0),"
 ","B.Ú. ",OFFSET(List1!J$11,tisk!A1262,0)))</f>
        <v/>
      </c>
      <c r="D1264" s="4" t="str">
        <f ca="1">IF(B1263="","",OFFSET(List1!M$11,tisk!A1262,0))</f>
        <v/>
      </c>
      <c r="E1264" s="98"/>
      <c r="F1264" s="43"/>
      <c r="G1264" s="99"/>
      <c r="H1264" s="100"/>
      <c r="I1264" s="89"/>
      <c r="J1264" s="99"/>
    </row>
    <row r="1265" spans="1:10" s="1" customFormat="1" ht="30" customHeight="1" x14ac:dyDescent="0.25">
      <c r="A1265" s="47">
        <f>ROW()/3-1</f>
        <v>420.66666666666669</v>
      </c>
      <c r="B1265" s="97"/>
      <c r="C1265" s="2" t="str">
        <f ca="1">IF(B1263="","",CONCATENATE("Zástupce","
",OFFSET(List1!K$11,tisk!A1262,0)))</f>
        <v/>
      </c>
      <c r="D1265" s="4" t="str">
        <f ca="1">IF(B1263="","",CONCATENATE("Dotace bude použita na:",OFFSET(List1!N$11,tisk!A1262,0)))</f>
        <v/>
      </c>
      <c r="E1265" s="98"/>
      <c r="F1265" s="44" t="str">
        <f ca="1">IF(B1263="","",OFFSET(List1!Q$11,tisk!A1262,0))</f>
        <v/>
      </c>
      <c r="G1265" s="99"/>
      <c r="H1265" s="100"/>
      <c r="I1265" s="89"/>
      <c r="J1265" s="99"/>
    </row>
    <row r="1266" spans="1:10" s="1" customFormat="1" ht="75" customHeight="1" x14ac:dyDescent="0.25">
      <c r="A1266" s="47"/>
      <c r="B1266" s="97" t="str">
        <f ca="1">IF(OFFSET(List1!B$11,tisk!A1265,0)&gt;0,OFFSET(List1!B$11,tisk!A1265,0),"")</f>
        <v/>
      </c>
      <c r="C1266" s="2" t="str">
        <f ca="1">IF(B1266="","",CONCATENATE(OFFSET(List1!C$11,tisk!A1265,0),"
",OFFSET(List1!D$11,tisk!A1265,0),"
",OFFSET(List1!E$11,tisk!A1265,0),"
",OFFSET(List1!F$11,tisk!A1265,0)))</f>
        <v/>
      </c>
      <c r="D1266" s="72" t="str">
        <f ca="1">IF(B1266="","",OFFSET(List1!L$11,tisk!A1265,0))</f>
        <v/>
      </c>
      <c r="E1266" s="98" t="str">
        <f ca="1">IF(B1266="","",OFFSET(List1!O$11,tisk!A1265,0))</f>
        <v/>
      </c>
      <c r="F1266" s="44" t="str">
        <f ca="1">IF(B1266="","",OFFSET(List1!P$11,tisk!A1265,0))</f>
        <v/>
      </c>
      <c r="G1266" s="99" t="str">
        <f ca="1">IF(B1266="","",OFFSET(List1!R$11,tisk!A1265,0))</f>
        <v/>
      </c>
      <c r="H1266" s="100" t="str">
        <f ca="1">IF(B1266="","",OFFSET(List1!S$11,tisk!A1265,0))</f>
        <v/>
      </c>
      <c r="I1266" s="89"/>
      <c r="J1266" s="99" t="str">
        <f ca="1">IF(B1266="","",OFFSET(List1!T$11,tisk!A1265,0))</f>
        <v/>
      </c>
    </row>
    <row r="1267" spans="1:10" s="1" customFormat="1" ht="75" customHeight="1" x14ac:dyDescent="0.25">
      <c r="A1267" s="47"/>
      <c r="B1267" s="97"/>
      <c r="C1267" s="2" t="str">
        <f ca="1">IF(B1266="","",CONCATENATE("Okres ",OFFSET(List1!G$11,tisk!A1265,0),"
","Právní forma","
",OFFSET(List1!H$11,tisk!A1265,0),"
","IČO ",OFFSET(List1!I$11,tisk!A1265,0),"
 ","B.Ú. ",OFFSET(List1!J$11,tisk!A1265,0)))</f>
        <v/>
      </c>
      <c r="D1267" s="4" t="str">
        <f ca="1">IF(B1266="","",OFFSET(List1!M$11,tisk!A1265,0))</f>
        <v/>
      </c>
      <c r="E1267" s="98"/>
      <c r="F1267" s="43"/>
      <c r="G1267" s="99"/>
      <c r="H1267" s="100"/>
      <c r="I1267" s="89"/>
      <c r="J1267" s="99"/>
    </row>
    <row r="1268" spans="1:10" s="1" customFormat="1" ht="30" customHeight="1" x14ac:dyDescent="0.25">
      <c r="A1268" s="47">
        <f>ROW()/3-1</f>
        <v>421.66666666666669</v>
      </c>
      <c r="B1268" s="97"/>
      <c r="C1268" s="2" t="str">
        <f ca="1">IF(B1266="","",CONCATENATE("Zástupce","
",OFFSET(List1!K$11,tisk!A1265,0)))</f>
        <v/>
      </c>
      <c r="D1268" s="4" t="str">
        <f ca="1">IF(B1266="","",CONCATENATE("Dotace bude použita na:",OFFSET(List1!N$11,tisk!A1265,0)))</f>
        <v/>
      </c>
      <c r="E1268" s="98"/>
      <c r="F1268" s="44" t="str">
        <f ca="1">IF(B1266="","",OFFSET(List1!Q$11,tisk!A1265,0))</f>
        <v/>
      </c>
      <c r="G1268" s="99"/>
      <c r="H1268" s="100"/>
      <c r="I1268" s="89"/>
      <c r="J1268" s="99"/>
    </row>
    <row r="1269" spans="1:10" s="1" customFormat="1" ht="75" customHeight="1" x14ac:dyDescent="0.25">
      <c r="A1269" s="47"/>
      <c r="B1269" s="97" t="str">
        <f ca="1">IF(OFFSET(List1!B$11,tisk!A1268,0)&gt;0,OFFSET(List1!B$11,tisk!A1268,0),"")</f>
        <v/>
      </c>
      <c r="C1269" s="2" t="str">
        <f ca="1">IF(B1269="","",CONCATENATE(OFFSET(List1!C$11,tisk!A1268,0),"
",OFFSET(List1!D$11,tisk!A1268,0),"
",OFFSET(List1!E$11,tisk!A1268,0),"
",OFFSET(List1!F$11,tisk!A1268,0)))</f>
        <v/>
      </c>
      <c r="D1269" s="72" t="str">
        <f ca="1">IF(B1269="","",OFFSET(List1!L$11,tisk!A1268,0))</f>
        <v/>
      </c>
      <c r="E1269" s="98" t="str">
        <f ca="1">IF(B1269="","",OFFSET(List1!O$11,tisk!A1268,0))</f>
        <v/>
      </c>
      <c r="F1269" s="44" t="str">
        <f ca="1">IF(B1269="","",OFFSET(List1!P$11,tisk!A1268,0))</f>
        <v/>
      </c>
      <c r="G1269" s="99" t="str">
        <f ca="1">IF(B1269="","",OFFSET(List1!R$11,tisk!A1268,0))</f>
        <v/>
      </c>
      <c r="H1269" s="100" t="str">
        <f ca="1">IF(B1269="","",OFFSET(List1!S$11,tisk!A1268,0))</f>
        <v/>
      </c>
      <c r="I1269" s="89"/>
      <c r="J1269" s="99" t="str">
        <f ca="1">IF(B1269="","",OFFSET(List1!T$11,tisk!A1268,0))</f>
        <v/>
      </c>
    </row>
    <row r="1270" spans="1:10" s="1" customFormat="1" ht="75" customHeight="1" x14ac:dyDescent="0.25">
      <c r="A1270" s="47"/>
      <c r="B1270" s="97"/>
      <c r="C1270" s="2" t="str">
        <f ca="1">IF(B1269="","",CONCATENATE("Okres ",OFFSET(List1!G$11,tisk!A1268,0),"
","Právní forma","
",OFFSET(List1!H$11,tisk!A1268,0),"
","IČO ",OFFSET(List1!I$11,tisk!A1268,0),"
 ","B.Ú. ",OFFSET(List1!J$11,tisk!A1268,0)))</f>
        <v/>
      </c>
      <c r="D1270" s="4" t="str">
        <f ca="1">IF(B1269="","",OFFSET(List1!M$11,tisk!A1268,0))</f>
        <v/>
      </c>
      <c r="E1270" s="98"/>
      <c r="F1270" s="43"/>
      <c r="G1270" s="99"/>
      <c r="H1270" s="100"/>
      <c r="I1270" s="89"/>
      <c r="J1270" s="99"/>
    </row>
    <row r="1271" spans="1:10" s="1" customFormat="1" ht="30" customHeight="1" x14ac:dyDescent="0.25">
      <c r="A1271" s="47">
        <f>ROW()/3-1</f>
        <v>422.66666666666669</v>
      </c>
      <c r="B1271" s="97"/>
      <c r="C1271" s="2" t="str">
        <f ca="1">IF(B1269="","",CONCATENATE("Zástupce","
",OFFSET(List1!K$11,tisk!A1268,0)))</f>
        <v/>
      </c>
      <c r="D1271" s="4" t="str">
        <f ca="1">IF(B1269="","",CONCATENATE("Dotace bude použita na:",OFFSET(List1!N$11,tisk!A1268,0)))</f>
        <v/>
      </c>
      <c r="E1271" s="98"/>
      <c r="F1271" s="44" t="str">
        <f ca="1">IF(B1269="","",OFFSET(List1!Q$11,tisk!A1268,0))</f>
        <v/>
      </c>
      <c r="G1271" s="99"/>
      <c r="H1271" s="100"/>
      <c r="I1271" s="89"/>
      <c r="J1271" s="99"/>
    </row>
    <row r="1272" spans="1:10" s="1" customFormat="1" ht="75" customHeight="1" x14ac:dyDescent="0.25">
      <c r="A1272" s="47"/>
      <c r="B1272" s="97" t="str">
        <f ca="1">IF(OFFSET(List1!B$11,tisk!A1271,0)&gt;0,OFFSET(List1!B$11,tisk!A1271,0),"")</f>
        <v/>
      </c>
      <c r="C1272" s="2" t="str">
        <f ca="1">IF(B1272="","",CONCATENATE(OFFSET(List1!C$11,tisk!A1271,0),"
",OFFSET(List1!D$11,tisk!A1271,0),"
",OFFSET(List1!E$11,tisk!A1271,0),"
",OFFSET(List1!F$11,tisk!A1271,0)))</f>
        <v/>
      </c>
      <c r="D1272" s="72" t="str">
        <f ca="1">IF(B1272="","",OFFSET(List1!L$11,tisk!A1271,0))</f>
        <v/>
      </c>
      <c r="E1272" s="98" t="str">
        <f ca="1">IF(B1272="","",OFFSET(List1!O$11,tisk!A1271,0))</f>
        <v/>
      </c>
      <c r="F1272" s="44" t="str">
        <f ca="1">IF(B1272="","",OFFSET(List1!P$11,tisk!A1271,0))</f>
        <v/>
      </c>
      <c r="G1272" s="99" t="str">
        <f ca="1">IF(B1272="","",OFFSET(List1!R$11,tisk!A1271,0))</f>
        <v/>
      </c>
      <c r="H1272" s="100" t="str">
        <f ca="1">IF(B1272="","",OFFSET(List1!S$11,tisk!A1271,0))</f>
        <v/>
      </c>
      <c r="I1272" s="89"/>
      <c r="J1272" s="99" t="str">
        <f ca="1">IF(B1272="","",OFFSET(List1!T$11,tisk!A1271,0))</f>
        <v/>
      </c>
    </row>
    <row r="1273" spans="1:10" s="1" customFormat="1" ht="75" customHeight="1" x14ac:dyDescent="0.25">
      <c r="A1273" s="47"/>
      <c r="B1273" s="97"/>
      <c r="C1273" s="2" t="str">
        <f ca="1">IF(B1272="","",CONCATENATE("Okres ",OFFSET(List1!G$11,tisk!A1271,0),"
","Právní forma","
",OFFSET(List1!H$11,tisk!A1271,0),"
","IČO ",OFFSET(List1!I$11,tisk!A1271,0),"
 ","B.Ú. ",OFFSET(List1!J$11,tisk!A1271,0)))</f>
        <v/>
      </c>
      <c r="D1273" s="4" t="str">
        <f ca="1">IF(B1272="","",OFFSET(List1!M$11,tisk!A1271,0))</f>
        <v/>
      </c>
      <c r="E1273" s="98"/>
      <c r="F1273" s="43"/>
      <c r="G1273" s="99"/>
      <c r="H1273" s="100"/>
      <c r="I1273" s="89"/>
      <c r="J1273" s="99"/>
    </row>
    <row r="1274" spans="1:10" s="1" customFormat="1" ht="30" customHeight="1" x14ac:dyDescent="0.25">
      <c r="A1274" s="47">
        <f>ROW()/3-1</f>
        <v>423.66666666666669</v>
      </c>
      <c r="B1274" s="97"/>
      <c r="C1274" s="2" t="str">
        <f ca="1">IF(B1272="","",CONCATENATE("Zástupce","
",OFFSET(List1!K$11,tisk!A1271,0)))</f>
        <v/>
      </c>
      <c r="D1274" s="4" t="str">
        <f ca="1">IF(B1272="","",CONCATENATE("Dotace bude použita na:",OFFSET(List1!N$11,tisk!A1271,0)))</f>
        <v/>
      </c>
      <c r="E1274" s="98"/>
      <c r="F1274" s="44" t="str">
        <f ca="1">IF(B1272="","",OFFSET(List1!Q$11,tisk!A1271,0))</f>
        <v/>
      </c>
      <c r="G1274" s="99"/>
      <c r="H1274" s="100"/>
      <c r="I1274" s="89"/>
      <c r="J1274" s="99"/>
    </row>
    <row r="1275" spans="1:10" s="1" customFormat="1" ht="75" customHeight="1" x14ac:dyDescent="0.25">
      <c r="A1275" s="47"/>
      <c r="B1275" s="97" t="str">
        <f ca="1">IF(OFFSET(List1!B$11,tisk!A1274,0)&gt;0,OFFSET(List1!B$11,tisk!A1274,0),"")</f>
        <v/>
      </c>
      <c r="C1275" s="2" t="str">
        <f ca="1">IF(B1275="","",CONCATENATE(OFFSET(List1!C$11,tisk!A1274,0),"
",OFFSET(List1!D$11,tisk!A1274,0),"
",OFFSET(List1!E$11,tisk!A1274,0),"
",OFFSET(List1!F$11,tisk!A1274,0)))</f>
        <v/>
      </c>
      <c r="D1275" s="72" t="str">
        <f ca="1">IF(B1275="","",OFFSET(List1!L$11,tisk!A1274,0))</f>
        <v/>
      </c>
      <c r="E1275" s="98" t="str">
        <f ca="1">IF(B1275="","",OFFSET(List1!O$11,tisk!A1274,0))</f>
        <v/>
      </c>
      <c r="F1275" s="44" t="str">
        <f ca="1">IF(B1275="","",OFFSET(List1!P$11,tisk!A1274,0))</f>
        <v/>
      </c>
      <c r="G1275" s="99" t="str">
        <f ca="1">IF(B1275="","",OFFSET(List1!R$11,tisk!A1274,0))</f>
        <v/>
      </c>
      <c r="H1275" s="100" t="str">
        <f ca="1">IF(B1275="","",OFFSET(List1!S$11,tisk!A1274,0))</f>
        <v/>
      </c>
      <c r="I1275" s="89"/>
      <c r="J1275" s="99" t="str">
        <f ca="1">IF(B1275="","",OFFSET(List1!T$11,tisk!A1274,0))</f>
        <v/>
      </c>
    </row>
    <row r="1276" spans="1:10" s="1" customFormat="1" ht="75" customHeight="1" x14ac:dyDescent="0.25">
      <c r="A1276" s="47"/>
      <c r="B1276" s="97"/>
      <c r="C1276" s="2" t="str">
        <f ca="1">IF(B1275="","",CONCATENATE("Okres ",OFFSET(List1!G$11,tisk!A1274,0),"
","Právní forma","
",OFFSET(List1!H$11,tisk!A1274,0),"
","IČO ",OFFSET(List1!I$11,tisk!A1274,0),"
 ","B.Ú. ",OFFSET(List1!J$11,tisk!A1274,0)))</f>
        <v/>
      </c>
      <c r="D1276" s="4" t="str">
        <f ca="1">IF(B1275="","",OFFSET(List1!M$11,tisk!A1274,0))</f>
        <v/>
      </c>
      <c r="E1276" s="98"/>
      <c r="F1276" s="43"/>
      <c r="G1276" s="99"/>
      <c r="H1276" s="100"/>
      <c r="I1276" s="89"/>
      <c r="J1276" s="99"/>
    </row>
    <row r="1277" spans="1:10" s="1" customFormat="1" ht="30" customHeight="1" x14ac:dyDescent="0.25">
      <c r="A1277" s="47">
        <f>ROW()/3-1</f>
        <v>424.66666666666669</v>
      </c>
      <c r="B1277" s="97"/>
      <c r="C1277" s="2" t="str">
        <f ca="1">IF(B1275="","",CONCATENATE("Zástupce","
",OFFSET(List1!K$11,tisk!A1274,0)))</f>
        <v/>
      </c>
      <c r="D1277" s="4" t="str">
        <f ca="1">IF(B1275="","",CONCATENATE("Dotace bude použita na:",OFFSET(List1!N$11,tisk!A1274,0)))</f>
        <v/>
      </c>
      <c r="E1277" s="98"/>
      <c r="F1277" s="44" t="str">
        <f ca="1">IF(B1275="","",OFFSET(List1!Q$11,tisk!A1274,0))</f>
        <v/>
      </c>
      <c r="G1277" s="99"/>
      <c r="H1277" s="100"/>
      <c r="I1277" s="89"/>
      <c r="J1277" s="99"/>
    </row>
    <row r="1278" spans="1:10" s="1" customFormat="1" ht="75" customHeight="1" x14ac:dyDescent="0.25">
      <c r="A1278" s="47"/>
      <c r="B1278" s="97" t="str">
        <f ca="1">IF(OFFSET(List1!B$11,tisk!A1277,0)&gt;0,OFFSET(List1!B$11,tisk!A1277,0),"")</f>
        <v/>
      </c>
      <c r="C1278" s="2" t="str">
        <f ca="1">IF(B1278="","",CONCATENATE(OFFSET(List1!C$11,tisk!A1277,0),"
",OFFSET(List1!D$11,tisk!A1277,0),"
",OFFSET(List1!E$11,tisk!A1277,0),"
",OFFSET(List1!F$11,tisk!A1277,0)))</f>
        <v/>
      </c>
      <c r="D1278" s="72" t="str">
        <f ca="1">IF(B1278="","",OFFSET(List1!L$11,tisk!A1277,0))</f>
        <v/>
      </c>
      <c r="E1278" s="98" t="str">
        <f ca="1">IF(B1278="","",OFFSET(List1!O$11,tisk!A1277,0))</f>
        <v/>
      </c>
      <c r="F1278" s="44" t="str">
        <f ca="1">IF(B1278="","",OFFSET(List1!P$11,tisk!A1277,0))</f>
        <v/>
      </c>
      <c r="G1278" s="99" t="str">
        <f ca="1">IF(B1278="","",OFFSET(List1!R$11,tisk!A1277,0))</f>
        <v/>
      </c>
      <c r="H1278" s="100" t="str">
        <f ca="1">IF(B1278="","",OFFSET(List1!S$11,tisk!A1277,0))</f>
        <v/>
      </c>
      <c r="I1278" s="89"/>
      <c r="J1278" s="99" t="str">
        <f ca="1">IF(B1278="","",OFFSET(List1!T$11,tisk!A1277,0))</f>
        <v/>
      </c>
    </row>
    <row r="1279" spans="1:10" s="1" customFormat="1" ht="75" customHeight="1" x14ac:dyDescent="0.25">
      <c r="A1279" s="47"/>
      <c r="B1279" s="97"/>
      <c r="C1279" s="2" t="str">
        <f ca="1">IF(B1278="","",CONCATENATE("Okres ",OFFSET(List1!G$11,tisk!A1277,0),"
","Právní forma","
",OFFSET(List1!H$11,tisk!A1277,0),"
","IČO ",OFFSET(List1!I$11,tisk!A1277,0),"
 ","B.Ú. ",OFFSET(List1!J$11,tisk!A1277,0)))</f>
        <v/>
      </c>
      <c r="D1279" s="4" t="str">
        <f ca="1">IF(B1278="","",OFFSET(List1!M$11,tisk!A1277,0))</f>
        <v/>
      </c>
      <c r="E1279" s="98"/>
      <c r="F1279" s="43"/>
      <c r="G1279" s="99"/>
      <c r="H1279" s="100"/>
      <c r="I1279" s="89"/>
      <c r="J1279" s="99"/>
    </row>
    <row r="1280" spans="1:10" s="1" customFormat="1" ht="30" customHeight="1" x14ac:dyDescent="0.25">
      <c r="A1280" s="47">
        <f>ROW()/3-1</f>
        <v>425.66666666666669</v>
      </c>
      <c r="B1280" s="97"/>
      <c r="C1280" s="2" t="str">
        <f ca="1">IF(B1278="","",CONCATENATE("Zástupce","
",OFFSET(List1!K$11,tisk!A1277,0)))</f>
        <v/>
      </c>
      <c r="D1280" s="4" t="str">
        <f ca="1">IF(B1278="","",CONCATENATE("Dotace bude použita na:",OFFSET(List1!N$11,tisk!A1277,0)))</f>
        <v/>
      </c>
      <c r="E1280" s="98"/>
      <c r="F1280" s="44" t="str">
        <f ca="1">IF(B1278="","",OFFSET(List1!Q$11,tisk!A1277,0))</f>
        <v/>
      </c>
      <c r="G1280" s="99"/>
      <c r="H1280" s="100"/>
      <c r="I1280" s="89"/>
      <c r="J1280" s="99"/>
    </row>
    <row r="1281" spans="1:10" s="1" customFormat="1" ht="75" customHeight="1" x14ac:dyDescent="0.25">
      <c r="A1281" s="47"/>
      <c r="B1281" s="97" t="str">
        <f ca="1">IF(OFFSET(List1!B$11,tisk!A1280,0)&gt;0,OFFSET(List1!B$11,tisk!A1280,0),"")</f>
        <v/>
      </c>
      <c r="C1281" s="2" t="str">
        <f ca="1">IF(B1281="","",CONCATENATE(OFFSET(List1!C$11,tisk!A1280,0),"
",OFFSET(List1!D$11,tisk!A1280,0),"
",OFFSET(List1!E$11,tisk!A1280,0),"
",OFFSET(List1!F$11,tisk!A1280,0)))</f>
        <v/>
      </c>
      <c r="D1281" s="72" t="str">
        <f ca="1">IF(B1281="","",OFFSET(List1!L$11,tisk!A1280,0))</f>
        <v/>
      </c>
      <c r="E1281" s="98" t="str">
        <f ca="1">IF(B1281="","",OFFSET(List1!O$11,tisk!A1280,0))</f>
        <v/>
      </c>
      <c r="F1281" s="44" t="str">
        <f ca="1">IF(B1281="","",OFFSET(List1!P$11,tisk!A1280,0))</f>
        <v/>
      </c>
      <c r="G1281" s="99" t="str">
        <f ca="1">IF(B1281="","",OFFSET(List1!R$11,tisk!A1280,0))</f>
        <v/>
      </c>
      <c r="H1281" s="100" t="str">
        <f ca="1">IF(B1281="","",OFFSET(List1!S$11,tisk!A1280,0))</f>
        <v/>
      </c>
      <c r="I1281" s="89"/>
      <c r="J1281" s="99" t="str">
        <f ca="1">IF(B1281="","",OFFSET(List1!T$11,tisk!A1280,0))</f>
        <v/>
      </c>
    </row>
    <row r="1282" spans="1:10" s="1" customFormat="1" ht="75" customHeight="1" x14ac:dyDescent="0.25">
      <c r="A1282" s="47"/>
      <c r="B1282" s="97"/>
      <c r="C1282" s="2" t="str">
        <f ca="1">IF(B1281="","",CONCATENATE("Okres ",OFFSET(List1!G$11,tisk!A1280,0),"
","Právní forma","
",OFFSET(List1!H$11,tisk!A1280,0),"
","IČO ",OFFSET(List1!I$11,tisk!A1280,0),"
 ","B.Ú. ",OFFSET(List1!J$11,tisk!A1280,0)))</f>
        <v/>
      </c>
      <c r="D1282" s="4" t="str">
        <f ca="1">IF(B1281="","",OFFSET(List1!M$11,tisk!A1280,0))</f>
        <v/>
      </c>
      <c r="E1282" s="98"/>
      <c r="F1282" s="43"/>
      <c r="G1282" s="99"/>
      <c r="H1282" s="100"/>
      <c r="I1282" s="89"/>
      <c r="J1282" s="99"/>
    </row>
    <row r="1283" spans="1:10" s="1" customFormat="1" ht="30" customHeight="1" x14ac:dyDescent="0.25">
      <c r="A1283" s="47">
        <f>ROW()/3-1</f>
        <v>426.66666666666669</v>
      </c>
      <c r="B1283" s="97"/>
      <c r="C1283" s="2" t="str">
        <f ca="1">IF(B1281="","",CONCATENATE("Zástupce","
",OFFSET(List1!K$11,tisk!A1280,0)))</f>
        <v/>
      </c>
      <c r="D1283" s="4" t="str">
        <f ca="1">IF(B1281="","",CONCATENATE("Dotace bude použita na:",OFFSET(List1!N$11,tisk!A1280,0)))</f>
        <v/>
      </c>
      <c r="E1283" s="98"/>
      <c r="F1283" s="44" t="str">
        <f ca="1">IF(B1281="","",OFFSET(List1!Q$11,tisk!A1280,0))</f>
        <v/>
      </c>
      <c r="G1283" s="99"/>
      <c r="H1283" s="100"/>
      <c r="I1283" s="89"/>
      <c r="J1283" s="99"/>
    </row>
    <row r="1284" spans="1:10" s="1" customFormat="1" ht="75" customHeight="1" x14ac:dyDescent="0.25">
      <c r="A1284" s="47"/>
      <c r="B1284" s="97" t="str">
        <f ca="1">IF(OFFSET(List1!B$11,tisk!A1283,0)&gt;0,OFFSET(List1!B$11,tisk!A1283,0),"")</f>
        <v/>
      </c>
      <c r="C1284" s="2" t="str">
        <f ca="1">IF(B1284="","",CONCATENATE(OFFSET(List1!C$11,tisk!A1283,0),"
",OFFSET(List1!D$11,tisk!A1283,0),"
",OFFSET(List1!E$11,tisk!A1283,0),"
",OFFSET(List1!F$11,tisk!A1283,0)))</f>
        <v/>
      </c>
      <c r="D1284" s="72" t="str">
        <f ca="1">IF(B1284="","",OFFSET(List1!L$11,tisk!A1283,0))</f>
        <v/>
      </c>
      <c r="E1284" s="98" t="str">
        <f ca="1">IF(B1284="","",OFFSET(List1!O$11,tisk!A1283,0))</f>
        <v/>
      </c>
      <c r="F1284" s="44" t="str">
        <f ca="1">IF(B1284="","",OFFSET(List1!P$11,tisk!A1283,0))</f>
        <v/>
      </c>
      <c r="G1284" s="99" t="str">
        <f ca="1">IF(B1284="","",OFFSET(List1!R$11,tisk!A1283,0))</f>
        <v/>
      </c>
      <c r="H1284" s="100" t="str">
        <f ca="1">IF(B1284="","",OFFSET(List1!S$11,tisk!A1283,0))</f>
        <v/>
      </c>
      <c r="I1284" s="89"/>
      <c r="J1284" s="99" t="str">
        <f ca="1">IF(B1284="","",OFFSET(List1!T$11,tisk!A1283,0))</f>
        <v/>
      </c>
    </row>
    <row r="1285" spans="1:10" s="1" customFormat="1" ht="75" customHeight="1" x14ac:dyDescent="0.25">
      <c r="A1285" s="47"/>
      <c r="B1285" s="97"/>
      <c r="C1285" s="2" t="str">
        <f ca="1">IF(B1284="","",CONCATENATE("Okres ",OFFSET(List1!G$11,tisk!A1283,0),"
","Právní forma","
",OFFSET(List1!H$11,tisk!A1283,0),"
","IČO ",OFFSET(List1!I$11,tisk!A1283,0),"
 ","B.Ú. ",OFFSET(List1!J$11,tisk!A1283,0)))</f>
        <v/>
      </c>
      <c r="D1285" s="4" t="str">
        <f ca="1">IF(B1284="","",OFFSET(List1!M$11,tisk!A1283,0))</f>
        <v/>
      </c>
      <c r="E1285" s="98"/>
      <c r="F1285" s="43"/>
      <c r="G1285" s="99"/>
      <c r="H1285" s="100"/>
      <c r="I1285" s="89"/>
      <c r="J1285" s="99"/>
    </row>
    <row r="1286" spans="1:10" s="1" customFormat="1" ht="30" customHeight="1" x14ac:dyDescent="0.25">
      <c r="A1286" s="47">
        <f>ROW()/3-1</f>
        <v>427.66666666666669</v>
      </c>
      <c r="B1286" s="97"/>
      <c r="C1286" s="2" t="str">
        <f ca="1">IF(B1284="","",CONCATENATE("Zástupce","
",OFFSET(List1!K$11,tisk!A1283,0)))</f>
        <v/>
      </c>
      <c r="D1286" s="4" t="str">
        <f ca="1">IF(B1284="","",CONCATENATE("Dotace bude použita na:",OFFSET(List1!N$11,tisk!A1283,0)))</f>
        <v/>
      </c>
      <c r="E1286" s="98"/>
      <c r="F1286" s="44" t="str">
        <f ca="1">IF(B1284="","",OFFSET(List1!Q$11,tisk!A1283,0))</f>
        <v/>
      </c>
      <c r="G1286" s="99"/>
      <c r="H1286" s="100"/>
      <c r="I1286" s="89"/>
      <c r="J1286" s="99"/>
    </row>
    <row r="1287" spans="1:10" s="1" customFormat="1" ht="75" customHeight="1" x14ac:dyDescent="0.25">
      <c r="A1287" s="47"/>
      <c r="B1287" s="97" t="str">
        <f ca="1">IF(OFFSET(List1!B$11,tisk!A1286,0)&gt;0,OFFSET(List1!B$11,tisk!A1286,0),"")</f>
        <v/>
      </c>
      <c r="C1287" s="2" t="str">
        <f ca="1">IF(B1287="","",CONCATENATE(OFFSET(List1!C$11,tisk!A1286,0),"
",OFFSET(List1!D$11,tisk!A1286,0),"
",OFFSET(List1!E$11,tisk!A1286,0),"
",OFFSET(List1!F$11,tisk!A1286,0)))</f>
        <v/>
      </c>
      <c r="D1287" s="72" t="str">
        <f ca="1">IF(B1287="","",OFFSET(List1!L$11,tisk!A1286,0))</f>
        <v/>
      </c>
      <c r="E1287" s="98" t="str">
        <f ca="1">IF(B1287="","",OFFSET(List1!O$11,tisk!A1286,0))</f>
        <v/>
      </c>
      <c r="F1287" s="44" t="str">
        <f ca="1">IF(B1287="","",OFFSET(List1!P$11,tisk!A1286,0))</f>
        <v/>
      </c>
      <c r="G1287" s="99" t="str">
        <f ca="1">IF(B1287="","",OFFSET(List1!R$11,tisk!A1286,0))</f>
        <v/>
      </c>
      <c r="H1287" s="100" t="str">
        <f ca="1">IF(B1287="","",OFFSET(List1!S$11,tisk!A1286,0))</f>
        <v/>
      </c>
      <c r="I1287" s="89"/>
      <c r="J1287" s="99" t="str">
        <f ca="1">IF(B1287="","",OFFSET(List1!T$11,tisk!A1286,0))</f>
        <v/>
      </c>
    </row>
    <row r="1288" spans="1:10" s="1" customFormat="1" ht="75" customHeight="1" x14ac:dyDescent="0.25">
      <c r="A1288" s="47"/>
      <c r="B1288" s="97"/>
      <c r="C1288" s="2" t="str">
        <f ca="1">IF(B1287="","",CONCATENATE("Okres ",OFFSET(List1!G$11,tisk!A1286,0),"
","Právní forma","
",OFFSET(List1!H$11,tisk!A1286,0),"
","IČO ",OFFSET(List1!I$11,tisk!A1286,0),"
 ","B.Ú. ",OFFSET(List1!J$11,tisk!A1286,0)))</f>
        <v/>
      </c>
      <c r="D1288" s="4" t="str">
        <f ca="1">IF(B1287="","",OFFSET(List1!M$11,tisk!A1286,0))</f>
        <v/>
      </c>
      <c r="E1288" s="98"/>
      <c r="F1288" s="43"/>
      <c r="G1288" s="99"/>
      <c r="H1288" s="100"/>
      <c r="I1288" s="89"/>
      <c r="J1288" s="99"/>
    </row>
    <row r="1289" spans="1:10" s="1" customFormat="1" ht="30" customHeight="1" x14ac:dyDescent="0.25">
      <c r="A1289" s="47">
        <f>ROW()/3-1</f>
        <v>428.66666666666669</v>
      </c>
      <c r="B1289" s="97"/>
      <c r="C1289" s="2" t="str">
        <f ca="1">IF(B1287="","",CONCATENATE("Zástupce","
",OFFSET(List1!K$11,tisk!A1286,0)))</f>
        <v/>
      </c>
      <c r="D1289" s="4" t="str">
        <f ca="1">IF(B1287="","",CONCATENATE("Dotace bude použita na:",OFFSET(List1!N$11,tisk!A1286,0)))</f>
        <v/>
      </c>
      <c r="E1289" s="98"/>
      <c r="F1289" s="44" t="str">
        <f ca="1">IF(B1287="","",OFFSET(List1!Q$11,tisk!A1286,0))</f>
        <v/>
      </c>
      <c r="G1289" s="99"/>
      <c r="H1289" s="100"/>
      <c r="I1289" s="89"/>
      <c r="J1289" s="99"/>
    </row>
    <row r="1290" spans="1:10" s="1" customFormat="1" ht="75" customHeight="1" x14ac:dyDescent="0.25">
      <c r="A1290" s="47"/>
      <c r="B1290" s="97" t="str">
        <f ca="1">IF(OFFSET(List1!B$11,tisk!A1289,0)&gt;0,OFFSET(List1!B$11,tisk!A1289,0),"")</f>
        <v/>
      </c>
      <c r="C1290" s="2" t="str">
        <f ca="1">IF(B1290="","",CONCATENATE(OFFSET(List1!C$11,tisk!A1289,0),"
",OFFSET(List1!D$11,tisk!A1289,0),"
",OFFSET(List1!E$11,tisk!A1289,0),"
",OFFSET(List1!F$11,tisk!A1289,0)))</f>
        <v/>
      </c>
      <c r="D1290" s="72" t="str">
        <f ca="1">IF(B1290="","",OFFSET(List1!L$11,tisk!A1289,0))</f>
        <v/>
      </c>
      <c r="E1290" s="98" t="str">
        <f ca="1">IF(B1290="","",OFFSET(List1!O$11,tisk!A1289,0))</f>
        <v/>
      </c>
      <c r="F1290" s="44" t="str">
        <f ca="1">IF(B1290="","",OFFSET(List1!P$11,tisk!A1289,0))</f>
        <v/>
      </c>
      <c r="G1290" s="99" t="str">
        <f ca="1">IF(B1290="","",OFFSET(List1!R$11,tisk!A1289,0))</f>
        <v/>
      </c>
      <c r="H1290" s="100" t="str">
        <f ca="1">IF(B1290="","",OFFSET(List1!S$11,tisk!A1289,0))</f>
        <v/>
      </c>
      <c r="I1290" s="89"/>
      <c r="J1290" s="99" t="str">
        <f ca="1">IF(B1290="","",OFFSET(List1!T$11,tisk!A1289,0))</f>
        <v/>
      </c>
    </row>
    <row r="1291" spans="1:10" s="1" customFormat="1" ht="75" customHeight="1" x14ac:dyDescent="0.25">
      <c r="A1291" s="47"/>
      <c r="B1291" s="97"/>
      <c r="C1291" s="2" t="str">
        <f ca="1">IF(B1290="","",CONCATENATE("Okres ",OFFSET(List1!G$11,tisk!A1289,0),"
","Právní forma","
",OFFSET(List1!H$11,tisk!A1289,0),"
","IČO ",OFFSET(List1!I$11,tisk!A1289,0),"
 ","B.Ú. ",OFFSET(List1!J$11,tisk!A1289,0)))</f>
        <v/>
      </c>
      <c r="D1291" s="4" t="str">
        <f ca="1">IF(B1290="","",OFFSET(List1!M$11,tisk!A1289,0))</f>
        <v/>
      </c>
      <c r="E1291" s="98"/>
      <c r="F1291" s="43"/>
      <c r="G1291" s="99"/>
      <c r="H1291" s="100"/>
      <c r="I1291" s="89"/>
      <c r="J1291" s="99"/>
    </row>
    <row r="1292" spans="1:10" s="1" customFormat="1" ht="30" customHeight="1" x14ac:dyDescent="0.25">
      <c r="A1292" s="47">
        <f>ROW()/3-1</f>
        <v>429.66666666666669</v>
      </c>
      <c r="B1292" s="97"/>
      <c r="C1292" s="2" t="str">
        <f ca="1">IF(B1290="","",CONCATENATE("Zástupce","
",OFFSET(List1!K$11,tisk!A1289,0)))</f>
        <v/>
      </c>
      <c r="D1292" s="4" t="str">
        <f ca="1">IF(B1290="","",CONCATENATE("Dotace bude použita na:",OFFSET(List1!N$11,tisk!A1289,0)))</f>
        <v/>
      </c>
      <c r="E1292" s="98"/>
      <c r="F1292" s="44" t="str">
        <f ca="1">IF(B1290="","",OFFSET(List1!Q$11,tisk!A1289,0))</f>
        <v/>
      </c>
      <c r="G1292" s="99"/>
      <c r="H1292" s="100"/>
      <c r="I1292" s="89"/>
      <c r="J1292" s="99"/>
    </row>
    <row r="1293" spans="1:10" s="1" customFormat="1" ht="75" customHeight="1" x14ac:dyDescent="0.25">
      <c r="A1293" s="47"/>
      <c r="B1293" s="97" t="str">
        <f ca="1">IF(OFFSET(List1!B$11,tisk!A1292,0)&gt;0,OFFSET(List1!B$11,tisk!A1292,0),"")</f>
        <v/>
      </c>
      <c r="C1293" s="2" t="str">
        <f ca="1">IF(B1293="","",CONCATENATE(OFFSET(List1!C$11,tisk!A1292,0),"
",OFFSET(List1!D$11,tisk!A1292,0),"
",OFFSET(List1!E$11,tisk!A1292,0),"
",OFFSET(List1!F$11,tisk!A1292,0)))</f>
        <v/>
      </c>
      <c r="D1293" s="72" t="str">
        <f ca="1">IF(B1293="","",OFFSET(List1!L$11,tisk!A1292,0))</f>
        <v/>
      </c>
      <c r="E1293" s="98" t="str">
        <f ca="1">IF(B1293="","",OFFSET(List1!O$11,tisk!A1292,0))</f>
        <v/>
      </c>
      <c r="F1293" s="44" t="str">
        <f ca="1">IF(B1293="","",OFFSET(List1!P$11,tisk!A1292,0))</f>
        <v/>
      </c>
      <c r="G1293" s="99" t="str">
        <f ca="1">IF(B1293="","",OFFSET(List1!R$11,tisk!A1292,0))</f>
        <v/>
      </c>
      <c r="H1293" s="100" t="str">
        <f ca="1">IF(B1293="","",OFFSET(List1!S$11,tisk!A1292,0))</f>
        <v/>
      </c>
      <c r="I1293" s="89"/>
      <c r="J1293" s="99" t="str">
        <f ca="1">IF(B1293="","",OFFSET(List1!T$11,tisk!A1292,0))</f>
        <v/>
      </c>
    </row>
    <row r="1294" spans="1:10" s="1" customFormat="1" ht="75" customHeight="1" x14ac:dyDescent="0.25">
      <c r="A1294" s="47"/>
      <c r="B1294" s="97"/>
      <c r="C1294" s="2" t="str">
        <f ca="1">IF(B1293="","",CONCATENATE("Okres ",OFFSET(List1!G$11,tisk!A1292,0),"
","Právní forma","
",OFFSET(List1!H$11,tisk!A1292,0),"
","IČO ",OFFSET(List1!I$11,tisk!A1292,0),"
 ","B.Ú. ",OFFSET(List1!J$11,tisk!A1292,0)))</f>
        <v/>
      </c>
      <c r="D1294" s="4" t="str">
        <f ca="1">IF(B1293="","",OFFSET(List1!M$11,tisk!A1292,0))</f>
        <v/>
      </c>
      <c r="E1294" s="98"/>
      <c r="F1294" s="43"/>
      <c r="G1294" s="99"/>
      <c r="H1294" s="100"/>
      <c r="I1294" s="89"/>
      <c r="J1294" s="99"/>
    </row>
    <row r="1295" spans="1:10" s="1" customFormat="1" ht="30" customHeight="1" x14ac:dyDescent="0.25">
      <c r="A1295" s="47">
        <f>ROW()/3-1</f>
        <v>430.66666666666669</v>
      </c>
      <c r="B1295" s="97"/>
      <c r="C1295" s="2" t="str">
        <f ca="1">IF(B1293="","",CONCATENATE("Zástupce","
",OFFSET(List1!K$11,tisk!A1292,0)))</f>
        <v/>
      </c>
      <c r="D1295" s="4" t="str">
        <f ca="1">IF(B1293="","",CONCATENATE("Dotace bude použita na:",OFFSET(List1!N$11,tisk!A1292,0)))</f>
        <v/>
      </c>
      <c r="E1295" s="98"/>
      <c r="F1295" s="44" t="str">
        <f ca="1">IF(B1293="","",OFFSET(List1!Q$11,tisk!A1292,0))</f>
        <v/>
      </c>
      <c r="G1295" s="99"/>
      <c r="H1295" s="100"/>
      <c r="I1295" s="89"/>
      <c r="J1295" s="99"/>
    </row>
    <row r="1296" spans="1:10" s="1" customFormat="1" ht="75" customHeight="1" x14ac:dyDescent="0.25">
      <c r="A1296" s="47"/>
      <c r="B1296" s="97" t="str">
        <f ca="1">IF(OFFSET(List1!B$11,tisk!A1295,0)&gt;0,OFFSET(List1!B$11,tisk!A1295,0),"")</f>
        <v/>
      </c>
      <c r="C1296" s="2" t="str">
        <f ca="1">IF(B1296="","",CONCATENATE(OFFSET(List1!C$11,tisk!A1295,0),"
",OFFSET(List1!D$11,tisk!A1295,0),"
",OFFSET(List1!E$11,tisk!A1295,0),"
",OFFSET(List1!F$11,tisk!A1295,0)))</f>
        <v/>
      </c>
      <c r="D1296" s="72" t="str">
        <f ca="1">IF(B1296="","",OFFSET(List1!L$11,tisk!A1295,0))</f>
        <v/>
      </c>
      <c r="E1296" s="98" t="str">
        <f ca="1">IF(B1296="","",OFFSET(List1!O$11,tisk!A1295,0))</f>
        <v/>
      </c>
      <c r="F1296" s="44" t="str">
        <f ca="1">IF(B1296="","",OFFSET(List1!P$11,tisk!A1295,0))</f>
        <v/>
      </c>
      <c r="G1296" s="99" t="str">
        <f ca="1">IF(B1296="","",OFFSET(List1!R$11,tisk!A1295,0))</f>
        <v/>
      </c>
      <c r="H1296" s="100" t="str">
        <f ca="1">IF(B1296="","",OFFSET(List1!S$11,tisk!A1295,0))</f>
        <v/>
      </c>
      <c r="I1296" s="89"/>
      <c r="J1296" s="99" t="str">
        <f ca="1">IF(B1296="","",OFFSET(List1!T$11,tisk!A1295,0))</f>
        <v/>
      </c>
    </row>
    <row r="1297" spans="1:10" s="1" customFormat="1" ht="75" customHeight="1" x14ac:dyDescent="0.25">
      <c r="A1297" s="47"/>
      <c r="B1297" s="97"/>
      <c r="C1297" s="2" t="str">
        <f ca="1">IF(B1296="","",CONCATENATE("Okres ",OFFSET(List1!G$11,tisk!A1295,0),"
","Právní forma","
",OFFSET(List1!H$11,tisk!A1295,0),"
","IČO ",OFFSET(List1!I$11,tisk!A1295,0),"
 ","B.Ú. ",OFFSET(List1!J$11,tisk!A1295,0)))</f>
        <v/>
      </c>
      <c r="D1297" s="4" t="str">
        <f ca="1">IF(B1296="","",OFFSET(List1!M$11,tisk!A1295,0))</f>
        <v/>
      </c>
      <c r="E1297" s="98"/>
      <c r="F1297" s="43"/>
      <c r="G1297" s="99"/>
      <c r="H1297" s="100"/>
      <c r="I1297" s="89"/>
      <c r="J1297" s="99"/>
    </row>
    <row r="1298" spans="1:10" s="1" customFormat="1" ht="30" customHeight="1" x14ac:dyDescent="0.25">
      <c r="A1298" s="47">
        <f>ROW()/3-1</f>
        <v>431.66666666666669</v>
      </c>
      <c r="B1298" s="97"/>
      <c r="C1298" s="2" t="str">
        <f ca="1">IF(B1296="","",CONCATENATE("Zástupce","
",OFFSET(List1!K$11,tisk!A1295,0)))</f>
        <v/>
      </c>
      <c r="D1298" s="4" t="str">
        <f ca="1">IF(B1296="","",CONCATENATE("Dotace bude použita na:",OFFSET(List1!N$11,tisk!A1295,0)))</f>
        <v/>
      </c>
      <c r="E1298" s="98"/>
      <c r="F1298" s="44" t="str">
        <f ca="1">IF(B1296="","",OFFSET(List1!Q$11,tisk!A1295,0))</f>
        <v/>
      </c>
      <c r="G1298" s="99"/>
      <c r="H1298" s="100"/>
      <c r="I1298" s="89"/>
      <c r="J1298" s="99"/>
    </row>
    <row r="1299" spans="1:10" s="1" customFormat="1" ht="75" customHeight="1" x14ac:dyDescent="0.25">
      <c r="A1299" s="47"/>
      <c r="B1299" s="97" t="str">
        <f ca="1">IF(OFFSET(List1!B$11,tisk!A1298,0)&gt;0,OFFSET(List1!B$11,tisk!A1298,0),"")</f>
        <v/>
      </c>
      <c r="C1299" s="2" t="str">
        <f ca="1">IF(B1299="","",CONCATENATE(OFFSET(List1!C$11,tisk!A1298,0),"
",OFFSET(List1!D$11,tisk!A1298,0),"
",OFFSET(List1!E$11,tisk!A1298,0),"
",OFFSET(List1!F$11,tisk!A1298,0)))</f>
        <v/>
      </c>
      <c r="D1299" s="72" t="str">
        <f ca="1">IF(B1299="","",OFFSET(List1!L$11,tisk!A1298,0))</f>
        <v/>
      </c>
      <c r="E1299" s="98" t="str">
        <f ca="1">IF(B1299="","",OFFSET(List1!O$11,tisk!A1298,0))</f>
        <v/>
      </c>
      <c r="F1299" s="44" t="str">
        <f ca="1">IF(B1299="","",OFFSET(List1!P$11,tisk!A1298,0))</f>
        <v/>
      </c>
      <c r="G1299" s="99" t="str">
        <f ca="1">IF(B1299="","",OFFSET(List1!R$11,tisk!A1298,0))</f>
        <v/>
      </c>
      <c r="H1299" s="100" t="str">
        <f ca="1">IF(B1299="","",OFFSET(List1!S$11,tisk!A1298,0))</f>
        <v/>
      </c>
      <c r="I1299" s="89"/>
      <c r="J1299" s="99" t="str">
        <f ca="1">IF(B1299="","",OFFSET(List1!T$11,tisk!A1298,0))</f>
        <v/>
      </c>
    </row>
    <row r="1300" spans="1:10" s="1" customFormat="1" ht="75" customHeight="1" x14ac:dyDescent="0.25">
      <c r="A1300" s="47"/>
      <c r="B1300" s="97"/>
      <c r="C1300" s="2" t="str">
        <f ca="1">IF(B1299="","",CONCATENATE("Okres ",OFFSET(List1!G$11,tisk!A1298,0),"
","Právní forma","
",OFFSET(List1!H$11,tisk!A1298,0),"
","IČO ",OFFSET(List1!I$11,tisk!A1298,0),"
 ","B.Ú. ",OFFSET(List1!J$11,tisk!A1298,0)))</f>
        <v/>
      </c>
      <c r="D1300" s="4" t="str">
        <f ca="1">IF(B1299="","",OFFSET(List1!M$11,tisk!A1298,0))</f>
        <v/>
      </c>
      <c r="E1300" s="98"/>
      <c r="F1300" s="43"/>
      <c r="G1300" s="99"/>
      <c r="H1300" s="100"/>
      <c r="I1300" s="89"/>
      <c r="J1300" s="99"/>
    </row>
    <row r="1301" spans="1:10" s="1" customFormat="1" ht="30" customHeight="1" x14ac:dyDescent="0.25">
      <c r="A1301" s="47">
        <f>ROW()/3-1</f>
        <v>432.66666666666669</v>
      </c>
      <c r="B1301" s="97"/>
      <c r="C1301" s="2" t="str">
        <f ca="1">IF(B1299="","",CONCATENATE("Zástupce","
",OFFSET(List1!K$11,tisk!A1298,0)))</f>
        <v/>
      </c>
      <c r="D1301" s="4" t="str">
        <f ca="1">IF(B1299="","",CONCATENATE("Dotace bude použita na:",OFFSET(List1!N$11,tisk!A1298,0)))</f>
        <v/>
      </c>
      <c r="E1301" s="98"/>
      <c r="F1301" s="44" t="str">
        <f ca="1">IF(B1299="","",OFFSET(List1!Q$11,tisk!A1298,0))</f>
        <v/>
      </c>
      <c r="G1301" s="99"/>
      <c r="H1301" s="100"/>
      <c r="I1301" s="89"/>
      <c r="J1301" s="99"/>
    </row>
    <row r="1302" spans="1:10" s="1" customFormat="1" ht="75" customHeight="1" x14ac:dyDescent="0.25">
      <c r="A1302" s="47"/>
      <c r="B1302" s="97" t="str">
        <f ca="1">IF(OFFSET(List1!B$11,tisk!A1301,0)&gt;0,OFFSET(List1!B$11,tisk!A1301,0),"")</f>
        <v/>
      </c>
      <c r="C1302" s="2" t="str">
        <f ca="1">IF(B1302="","",CONCATENATE(OFFSET(List1!C$11,tisk!A1301,0),"
",OFFSET(List1!D$11,tisk!A1301,0),"
",OFFSET(List1!E$11,tisk!A1301,0),"
",OFFSET(List1!F$11,tisk!A1301,0)))</f>
        <v/>
      </c>
      <c r="D1302" s="72" t="str">
        <f ca="1">IF(B1302="","",OFFSET(List1!L$11,tisk!A1301,0))</f>
        <v/>
      </c>
      <c r="E1302" s="98" t="str">
        <f ca="1">IF(B1302="","",OFFSET(List1!O$11,tisk!A1301,0))</f>
        <v/>
      </c>
      <c r="F1302" s="44" t="str">
        <f ca="1">IF(B1302="","",OFFSET(List1!P$11,tisk!A1301,0))</f>
        <v/>
      </c>
      <c r="G1302" s="99" t="str">
        <f ca="1">IF(B1302="","",OFFSET(List1!R$11,tisk!A1301,0))</f>
        <v/>
      </c>
      <c r="H1302" s="100" t="str">
        <f ca="1">IF(B1302="","",OFFSET(List1!S$11,tisk!A1301,0))</f>
        <v/>
      </c>
      <c r="I1302" s="89"/>
      <c r="J1302" s="99" t="str">
        <f ca="1">IF(B1302="","",OFFSET(List1!T$11,tisk!A1301,0))</f>
        <v/>
      </c>
    </row>
    <row r="1303" spans="1:10" s="1" customFormat="1" ht="75" customHeight="1" x14ac:dyDescent="0.25">
      <c r="A1303" s="47"/>
      <c r="B1303" s="97"/>
      <c r="C1303" s="2" t="str">
        <f ca="1">IF(B1302="","",CONCATENATE("Okres ",OFFSET(List1!G$11,tisk!A1301,0),"
","Právní forma","
",OFFSET(List1!H$11,tisk!A1301,0),"
","IČO ",OFFSET(List1!I$11,tisk!A1301,0),"
 ","B.Ú. ",OFFSET(List1!J$11,tisk!A1301,0)))</f>
        <v/>
      </c>
      <c r="D1303" s="4" t="str">
        <f ca="1">IF(B1302="","",OFFSET(List1!M$11,tisk!A1301,0))</f>
        <v/>
      </c>
      <c r="E1303" s="98"/>
      <c r="F1303" s="43"/>
      <c r="G1303" s="99"/>
      <c r="H1303" s="100"/>
      <c r="I1303" s="89"/>
      <c r="J1303" s="99"/>
    </row>
    <row r="1304" spans="1:10" s="1" customFormat="1" ht="30" customHeight="1" x14ac:dyDescent="0.25">
      <c r="A1304" s="47">
        <f>ROW()/3-1</f>
        <v>433.66666666666669</v>
      </c>
      <c r="B1304" s="97"/>
      <c r="C1304" s="2" t="str">
        <f ca="1">IF(B1302="","",CONCATENATE("Zástupce","
",OFFSET(List1!K$11,tisk!A1301,0)))</f>
        <v/>
      </c>
      <c r="D1304" s="4" t="str">
        <f ca="1">IF(B1302="","",CONCATENATE("Dotace bude použita na:",OFFSET(List1!N$11,tisk!A1301,0)))</f>
        <v/>
      </c>
      <c r="E1304" s="98"/>
      <c r="F1304" s="44" t="str">
        <f ca="1">IF(B1302="","",OFFSET(List1!Q$11,tisk!A1301,0))</f>
        <v/>
      </c>
      <c r="G1304" s="99"/>
      <c r="H1304" s="100"/>
      <c r="I1304" s="89"/>
      <c r="J1304" s="99"/>
    </row>
    <row r="1305" spans="1:10" s="1" customFormat="1" ht="75" customHeight="1" x14ac:dyDescent="0.25">
      <c r="A1305" s="47"/>
      <c r="B1305" s="97" t="str">
        <f ca="1">IF(OFFSET(List1!B$11,tisk!A1304,0)&gt;0,OFFSET(List1!B$11,tisk!A1304,0),"")</f>
        <v/>
      </c>
      <c r="C1305" s="2" t="str">
        <f ca="1">IF(B1305="","",CONCATENATE(OFFSET(List1!C$11,tisk!A1304,0),"
",OFFSET(List1!D$11,tisk!A1304,0),"
",OFFSET(List1!E$11,tisk!A1304,0),"
",OFFSET(List1!F$11,tisk!A1304,0)))</f>
        <v/>
      </c>
      <c r="D1305" s="72" t="str">
        <f ca="1">IF(B1305="","",OFFSET(List1!L$11,tisk!A1304,0))</f>
        <v/>
      </c>
      <c r="E1305" s="98" t="str">
        <f ca="1">IF(B1305="","",OFFSET(List1!O$11,tisk!A1304,0))</f>
        <v/>
      </c>
      <c r="F1305" s="44" t="str">
        <f ca="1">IF(B1305="","",OFFSET(List1!P$11,tisk!A1304,0))</f>
        <v/>
      </c>
      <c r="G1305" s="99" t="str">
        <f ca="1">IF(B1305="","",OFFSET(List1!R$11,tisk!A1304,0))</f>
        <v/>
      </c>
      <c r="H1305" s="100" t="str">
        <f ca="1">IF(B1305="","",OFFSET(List1!S$11,tisk!A1304,0))</f>
        <v/>
      </c>
      <c r="I1305" s="89"/>
      <c r="J1305" s="99" t="str">
        <f ca="1">IF(B1305="","",OFFSET(List1!T$11,tisk!A1304,0))</f>
        <v/>
      </c>
    </row>
    <row r="1306" spans="1:10" s="1" customFormat="1" ht="75" customHeight="1" x14ac:dyDescent="0.25">
      <c r="A1306" s="47"/>
      <c r="B1306" s="97"/>
      <c r="C1306" s="2" t="str">
        <f ca="1">IF(B1305="","",CONCATENATE("Okres ",OFFSET(List1!G$11,tisk!A1304,0),"
","Právní forma","
",OFFSET(List1!H$11,tisk!A1304,0),"
","IČO ",OFFSET(List1!I$11,tisk!A1304,0),"
 ","B.Ú. ",OFFSET(List1!J$11,tisk!A1304,0)))</f>
        <v/>
      </c>
      <c r="D1306" s="4" t="str">
        <f ca="1">IF(B1305="","",OFFSET(List1!M$11,tisk!A1304,0))</f>
        <v/>
      </c>
      <c r="E1306" s="98"/>
      <c r="F1306" s="43"/>
      <c r="G1306" s="99"/>
      <c r="H1306" s="100"/>
      <c r="I1306" s="89"/>
      <c r="J1306" s="99"/>
    </row>
    <row r="1307" spans="1:10" s="1" customFormat="1" ht="30" customHeight="1" x14ac:dyDescent="0.25">
      <c r="A1307" s="47">
        <f>ROW()/3-1</f>
        <v>434.66666666666669</v>
      </c>
      <c r="B1307" s="97"/>
      <c r="C1307" s="2" t="str">
        <f ca="1">IF(B1305="","",CONCATENATE("Zástupce","
",OFFSET(List1!K$11,tisk!A1304,0)))</f>
        <v/>
      </c>
      <c r="D1307" s="4" t="str">
        <f ca="1">IF(B1305="","",CONCATENATE("Dotace bude použita na:",OFFSET(List1!N$11,tisk!A1304,0)))</f>
        <v/>
      </c>
      <c r="E1307" s="98"/>
      <c r="F1307" s="44" t="str">
        <f ca="1">IF(B1305="","",OFFSET(List1!Q$11,tisk!A1304,0))</f>
        <v/>
      </c>
      <c r="G1307" s="99"/>
      <c r="H1307" s="100"/>
      <c r="I1307" s="89"/>
      <c r="J1307" s="99"/>
    </row>
    <row r="1308" spans="1:10" s="1" customFormat="1" ht="75" customHeight="1" x14ac:dyDescent="0.25">
      <c r="A1308" s="47"/>
      <c r="B1308" s="97" t="str">
        <f ca="1">IF(OFFSET(List1!B$11,tisk!A1307,0)&gt;0,OFFSET(List1!B$11,tisk!A1307,0),"")</f>
        <v/>
      </c>
      <c r="C1308" s="2" t="str">
        <f ca="1">IF(B1308="","",CONCATENATE(OFFSET(List1!C$11,tisk!A1307,0),"
",OFFSET(List1!D$11,tisk!A1307,0),"
",OFFSET(List1!E$11,tisk!A1307,0),"
",OFFSET(List1!F$11,tisk!A1307,0)))</f>
        <v/>
      </c>
      <c r="D1308" s="72" t="str">
        <f ca="1">IF(B1308="","",OFFSET(List1!L$11,tisk!A1307,0))</f>
        <v/>
      </c>
      <c r="E1308" s="98" t="str">
        <f ca="1">IF(B1308="","",OFFSET(List1!O$11,tisk!A1307,0))</f>
        <v/>
      </c>
      <c r="F1308" s="44" t="str">
        <f ca="1">IF(B1308="","",OFFSET(List1!P$11,tisk!A1307,0))</f>
        <v/>
      </c>
      <c r="G1308" s="99" t="str">
        <f ca="1">IF(B1308="","",OFFSET(List1!R$11,tisk!A1307,0))</f>
        <v/>
      </c>
      <c r="H1308" s="100" t="str">
        <f ca="1">IF(B1308="","",OFFSET(List1!S$11,tisk!A1307,0))</f>
        <v/>
      </c>
      <c r="I1308" s="89"/>
      <c r="J1308" s="99" t="str">
        <f ca="1">IF(B1308="","",OFFSET(List1!T$11,tisk!A1307,0))</f>
        <v/>
      </c>
    </row>
    <row r="1309" spans="1:10" s="1" customFormat="1" ht="75" customHeight="1" x14ac:dyDescent="0.25">
      <c r="A1309" s="47"/>
      <c r="B1309" s="97"/>
      <c r="C1309" s="2" t="str">
        <f ca="1">IF(B1308="","",CONCATENATE("Okres ",OFFSET(List1!G$11,tisk!A1307,0),"
","Právní forma","
",OFFSET(List1!H$11,tisk!A1307,0),"
","IČO ",OFFSET(List1!I$11,tisk!A1307,0),"
 ","B.Ú. ",OFFSET(List1!J$11,tisk!A1307,0)))</f>
        <v/>
      </c>
      <c r="D1309" s="4" t="str">
        <f ca="1">IF(B1308="","",OFFSET(List1!M$11,tisk!A1307,0))</f>
        <v/>
      </c>
      <c r="E1309" s="98"/>
      <c r="F1309" s="43"/>
      <c r="G1309" s="99"/>
      <c r="H1309" s="100"/>
      <c r="I1309" s="89"/>
      <c r="J1309" s="99"/>
    </row>
    <row r="1310" spans="1:10" s="1" customFormat="1" ht="30" customHeight="1" x14ac:dyDescent="0.25">
      <c r="A1310" s="47">
        <f>ROW()/3-1</f>
        <v>435.66666666666669</v>
      </c>
      <c r="B1310" s="97"/>
      <c r="C1310" s="2" t="str">
        <f ca="1">IF(B1308="","",CONCATENATE("Zástupce","
",OFFSET(List1!K$11,tisk!A1307,0)))</f>
        <v/>
      </c>
      <c r="D1310" s="4" t="str">
        <f ca="1">IF(B1308="","",CONCATENATE("Dotace bude použita na:",OFFSET(List1!N$11,tisk!A1307,0)))</f>
        <v/>
      </c>
      <c r="E1310" s="98"/>
      <c r="F1310" s="44" t="str">
        <f ca="1">IF(B1308="","",OFFSET(List1!Q$11,tisk!A1307,0))</f>
        <v/>
      </c>
      <c r="G1310" s="99"/>
      <c r="H1310" s="100"/>
      <c r="I1310" s="89"/>
      <c r="J1310" s="99"/>
    </row>
    <row r="1311" spans="1:10" s="1" customFormat="1" ht="75" customHeight="1" x14ac:dyDescent="0.25">
      <c r="A1311" s="47"/>
      <c r="B1311" s="97" t="str">
        <f ca="1">IF(OFFSET(List1!B$11,tisk!A1310,0)&gt;0,OFFSET(List1!B$11,tisk!A1310,0),"")</f>
        <v/>
      </c>
      <c r="C1311" s="2" t="str">
        <f ca="1">IF(B1311="","",CONCATENATE(OFFSET(List1!C$11,tisk!A1310,0),"
",OFFSET(List1!D$11,tisk!A1310,0),"
",OFFSET(List1!E$11,tisk!A1310,0),"
",OFFSET(List1!F$11,tisk!A1310,0)))</f>
        <v/>
      </c>
      <c r="D1311" s="72" t="str">
        <f ca="1">IF(B1311="","",OFFSET(List1!L$11,tisk!A1310,0))</f>
        <v/>
      </c>
      <c r="E1311" s="98" t="str">
        <f ca="1">IF(B1311="","",OFFSET(List1!O$11,tisk!A1310,0))</f>
        <v/>
      </c>
      <c r="F1311" s="44" t="str">
        <f ca="1">IF(B1311="","",OFFSET(List1!P$11,tisk!A1310,0))</f>
        <v/>
      </c>
      <c r="G1311" s="99" t="str">
        <f ca="1">IF(B1311="","",OFFSET(List1!R$11,tisk!A1310,0))</f>
        <v/>
      </c>
      <c r="H1311" s="100" t="str">
        <f ca="1">IF(B1311="","",OFFSET(List1!S$11,tisk!A1310,0))</f>
        <v/>
      </c>
      <c r="I1311" s="89"/>
      <c r="J1311" s="99" t="str">
        <f ca="1">IF(B1311="","",OFFSET(List1!T$11,tisk!A1310,0))</f>
        <v/>
      </c>
    </row>
    <row r="1312" spans="1:10" s="1" customFormat="1" ht="75" customHeight="1" x14ac:dyDescent="0.25">
      <c r="A1312" s="47"/>
      <c r="B1312" s="97"/>
      <c r="C1312" s="2" t="str">
        <f ca="1">IF(B1311="","",CONCATENATE("Okres ",OFFSET(List1!G$11,tisk!A1310,0),"
","Právní forma","
",OFFSET(List1!H$11,tisk!A1310,0),"
","IČO ",OFFSET(List1!I$11,tisk!A1310,0),"
 ","B.Ú. ",OFFSET(List1!J$11,tisk!A1310,0)))</f>
        <v/>
      </c>
      <c r="D1312" s="4" t="str">
        <f ca="1">IF(B1311="","",OFFSET(List1!M$11,tisk!A1310,0))</f>
        <v/>
      </c>
      <c r="E1312" s="98"/>
      <c r="F1312" s="43"/>
      <c r="G1312" s="99"/>
      <c r="H1312" s="100"/>
      <c r="I1312" s="89"/>
      <c r="J1312" s="99"/>
    </row>
    <row r="1313" spans="1:10" s="1" customFormat="1" ht="30" customHeight="1" x14ac:dyDescent="0.25">
      <c r="A1313" s="47">
        <f>ROW()/3-1</f>
        <v>436.66666666666669</v>
      </c>
      <c r="B1313" s="97"/>
      <c r="C1313" s="2" t="str">
        <f ca="1">IF(B1311="","",CONCATENATE("Zástupce","
",OFFSET(List1!K$11,tisk!A1310,0)))</f>
        <v/>
      </c>
      <c r="D1313" s="4" t="str">
        <f ca="1">IF(B1311="","",CONCATENATE("Dotace bude použita na:",OFFSET(List1!N$11,tisk!A1310,0)))</f>
        <v/>
      </c>
      <c r="E1313" s="98"/>
      <c r="F1313" s="44" t="str">
        <f ca="1">IF(B1311="","",OFFSET(List1!Q$11,tisk!A1310,0))</f>
        <v/>
      </c>
      <c r="G1313" s="99"/>
      <c r="H1313" s="100"/>
      <c r="I1313" s="89"/>
      <c r="J1313" s="99"/>
    </row>
    <row r="1314" spans="1:10" s="1" customFormat="1" ht="75" customHeight="1" x14ac:dyDescent="0.25">
      <c r="A1314" s="47"/>
      <c r="B1314" s="97" t="str">
        <f ca="1">IF(OFFSET(List1!B$11,tisk!A1313,0)&gt;0,OFFSET(List1!B$11,tisk!A1313,0),"")</f>
        <v/>
      </c>
      <c r="C1314" s="2" t="str">
        <f ca="1">IF(B1314="","",CONCATENATE(OFFSET(List1!C$11,tisk!A1313,0),"
",OFFSET(List1!D$11,tisk!A1313,0),"
",OFFSET(List1!E$11,tisk!A1313,0),"
",OFFSET(List1!F$11,tisk!A1313,0)))</f>
        <v/>
      </c>
      <c r="D1314" s="72" t="str">
        <f ca="1">IF(B1314="","",OFFSET(List1!L$11,tisk!A1313,0))</f>
        <v/>
      </c>
      <c r="E1314" s="98" t="str">
        <f ca="1">IF(B1314="","",OFFSET(List1!O$11,tisk!A1313,0))</f>
        <v/>
      </c>
      <c r="F1314" s="44" t="str">
        <f ca="1">IF(B1314="","",OFFSET(List1!P$11,tisk!A1313,0))</f>
        <v/>
      </c>
      <c r="G1314" s="99" t="str">
        <f ca="1">IF(B1314="","",OFFSET(List1!R$11,tisk!A1313,0))</f>
        <v/>
      </c>
      <c r="H1314" s="100" t="str">
        <f ca="1">IF(B1314="","",OFFSET(List1!S$11,tisk!A1313,0))</f>
        <v/>
      </c>
      <c r="I1314" s="89"/>
      <c r="J1314" s="99" t="str">
        <f ca="1">IF(B1314="","",OFFSET(List1!T$11,tisk!A1313,0))</f>
        <v/>
      </c>
    </row>
    <row r="1315" spans="1:10" s="1" customFormat="1" ht="75" customHeight="1" x14ac:dyDescent="0.25">
      <c r="A1315" s="47"/>
      <c r="B1315" s="97"/>
      <c r="C1315" s="2" t="str">
        <f ca="1">IF(B1314="","",CONCATENATE("Okres ",OFFSET(List1!G$11,tisk!A1313,0),"
","Právní forma","
",OFFSET(List1!H$11,tisk!A1313,0),"
","IČO ",OFFSET(List1!I$11,tisk!A1313,0),"
 ","B.Ú. ",OFFSET(List1!J$11,tisk!A1313,0)))</f>
        <v/>
      </c>
      <c r="D1315" s="4" t="str">
        <f ca="1">IF(B1314="","",OFFSET(List1!M$11,tisk!A1313,0))</f>
        <v/>
      </c>
      <c r="E1315" s="98"/>
      <c r="F1315" s="43"/>
      <c r="G1315" s="99"/>
      <c r="H1315" s="100"/>
      <c r="I1315" s="89"/>
      <c r="J1315" s="99"/>
    </row>
    <row r="1316" spans="1:10" s="1" customFormat="1" ht="30" customHeight="1" x14ac:dyDescent="0.25">
      <c r="A1316" s="47">
        <f>ROW()/3-1</f>
        <v>437.66666666666669</v>
      </c>
      <c r="B1316" s="97"/>
      <c r="C1316" s="2" t="str">
        <f ca="1">IF(B1314="","",CONCATENATE("Zástupce","
",OFFSET(List1!K$11,tisk!A1313,0)))</f>
        <v/>
      </c>
      <c r="D1316" s="4" t="str">
        <f ca="1">IF(B1314="","",CONCATENATE("Dotace bude použita na:",OFFSET(List1!N$11,tisk!A1313,0)))</f>
        <v/>
      </c>
      <c r="E1316" s="98"/>
      <c r="F1316" s="44" t="str">
        <f ca="1">IF(B1314="","",OFFSET(List1!Q$11,tisk!A1313,0))</f>
        <v/>
      </c>
      <c r="G1316" s="99"/>
      <c r="H1316" s="100"/>
      <c r="I1316" s="89"/>
      <c r="J1316" s="99"/>
    </row>
    <row r="1317" spans="1:10" s="1" customFormat="1" ht="75" customHeight="1" x14ac:dyDescent="0.25">
      <c r="A1317" s="47"/>
      <c r="B1317" s="97" t="str">
        <f ca="1">IF(OFFSET(List1!B$11,tisk!A1316,0)&gt;0,OFFSET(List1!B$11,tisk!A1316,0),"")</f>
        <v/>
      </c>
      <c r="C1317" s="2" t="str">
        <f ca="1">IF(B1317="","",CONCATENATE(OFFSET(List1!C$11,tisk!A1316,0),"
",OFFSET(List1!D$11,tisk!A1316,0),"
",OFFSET(List1!E$11,tisk!A1316,0),"
",OFFSET(List1!F$11,tisk!A1316,0)))</f>
        <v/>
      </c>
      <c r="D1317" s="72" t="str">
        <f ca="1">IF(B1317="","",OFFSET(List1!L$11,tisk!A1316,0))</f>
        <v/>
      </c>
      <c r="E1317" s="98" t="str">
        <f ca="1">IF(B1317="","",OFFSET(List1!O$11,tisk!A1316,0))</f>
        <v/>
      </c>
      <c r="F1317" s="44" t="str">
        <f ca="1">IF(B1317="","",OFFSET(List1!P$11,tisk!A1316,0))</f>
        <v/>
      </c>
      <c r="G1317" s="99" t="str">
        <f ca="1">IF(B1317="","",OFFSET(List1!R$11,tisk!A1316,0))</f>
        <v/>
      </c>
      <c r="H1317" s="100" t="str">
        <f ca="1">IF(B1317="","",OFFSET(List1!S$11,tisk!A1316,0))</f>
        <v/>
      </c>
      <c r="I1317" s="89"/>
      <c r="J1317" s="99" t="str">
        <f ca="1">IF(B1317="","",OFFSET(List1!T$11,tisk!A1316,0))</f>
        <v/>
      </c>
    </row>
    <row r="1318" spans="1:10" s="1" customFormat="1" ht="75" customHeight="1" x14ac:dyDescent="0.25">
      <c r="A1318" s="47"/>
      <c r="B1318" s="97"/>
      <c r="C1318" s="2" t="str">
        <f ca="1">IF(B1317="","",CONCATENATE("Okres ",OFFSET(List1!G$11,tisk!A1316,0),"
","Právní forma","
",OFFSET(List1!H$11,tisk!A1316,0),"
","IČO ",OFFSET(List1!I$11,tisk!A1316,0),"
 ","B.Ú. ",OFFSET(List1!J$11,tisk!A1316,0)))</f>
        <v/>
      </c>
      <c r="D1318" s="4" t="str">
        <f ca="1">IF(B1317="","",OFFSET(List1!M$11,tisk!A1316,0))</f>
        <v/>
      </c>
      <c r="E1318" s="98"/>
      <c r="F1318" s="43"/>
      <c r="G1318" s="99"/>
      <c r="H1318" s="100"/>
      <c r="I1318" s="89"/>
      <c r="J1318" s="99"/>
    </row>
    <row r="1319" spans="1:10" s="1" customFormat="1" ht="30" customHeight="1" x14ac:dyDescent="0.25">
      <c r="A1319" s="47">
        <f>ROW()/3-1</f>
        <v>438.66666666666669</v>
      </c>
      <c r="B1319" s="97"/>
      <c r="C1319" s="2" t="str">
        <f ca="1">IF(B1317="","",CONCATENATE("Zástupce","
",OFFSET(List1!K$11,tisk!A1316,0)))</f>
        <v/>
      </c>
      <c r="D1319" s="4" t="str">
        <f ca="1">IF(B1317="","",CONCATENATE("Dotace bude použita na:",OFFSET(List1!N$11,tisk!A1316,0)))</f>
        <v/>
      </c>
      <c r="E1319" s="98"/>
      <c r="F1319" s="44" t="str">
        <f ca="1">IF(B1317="","",OFFSET(List1!Q$11,tisk!A1316,0))</f>
        <v/>
      </c>
      <c r="G1319" s="99"/>
      <c r="H1319" s="100"/>
      <c r="I1319" s="89"/>
      <c r="J1319" s="99"/>
    </row>
    <row r="1320" spans="1:10" s="1" customFormat="1" ht="75" customHeight="1" x14ac:dyDescent="0.25">
      <c r="A1320" s="47"/>
      <c r="B1320" s="97" t="str">
        <f ca="1">IF(OFFSET(List1!B$11,tisk!A1319,0)&gt;0,OFFSET(List1!B$11,tisk!A1319,0),"")</f>
        <v/>
      </c>
      <c r="C1320" s="2" t="str">
        <f ca="1">IF(B1320="","",CONCATENATE(OFFSET(List1!C$11,tisk!A1319,0),"
",OFFSET(List1!D$11,tisk!A1319,0),"
",OFFSET(List1!E$11,tisk!A1319,0),"
",OFFSET(List1!F$11,tisk!A1319,0)))</f>
        <v/>
      </c>
      <c r="D1320" s="72" t="str">
        <f ca="1">IF(B1320="","",OFFSET(List1!L$11,tisk!A1319,0))</f>
        <v/>
      </c>
      <c r="E1320" s="98" t="str">
        <f ca="1">IF(B1320="","",OFFSET(List1!O$11,tisk!A1319,0))</f>
        <v/>
      </c>
      <c r="F1320" s="44" t="str">
        <f ca="1">IF(B1320="","",OFFSET(List1!P$11,tisk!A1319,0))</f>
        <v/>
      </c>
      <c r="G1320" s="99" t="str">
        <f ca="1">IF(B1320="","",OFFSET(List1!R$11,tisk!A1319,0))</f>
        <v/>
      </c>
      <c r="H1320" s="100" t="str">
        <f ca="1">IF(B1320="","",OFFSET(List1!S$11,tisk!A1319,0))</f>
        <v/>
      </c>
      <c r="I1320" s="89"/>
      <c r="J1320" s="99" t="str">
        <f ca="1">IF(B1320="","",OFFSET(List1!T$11,tisk!A1319,0))</f>
        <v/>
      </c>
    </row>
    <row r="1321" spans="1:10" s="1" customFormat="1" ht="75" customHeight="1" x14ac:dyDescent="0.25">
      <c r="A1321" s="47"/>
      <c r="B1321" s="97"/>
      <c r="C1321" s="2" t="str">
        <f ca="1">IF(B1320="","",CONCATENATE("Okres ",OFFSET(List1!G$11,tisk!A1319,0),"
","Právní forma","
",OFFSET(List1!H$11,tisk!A1319,0),"
","IČO ",OFFSET(List1!I$11,tisk!A1319,0),"
 ","B.Ú. ",OFFSET(List1!J$11,tisk!A1319,0)))</f>
        <v/>
      </c>
      <c r="D1321" s="4" t="str">
        <f ca="1">IF(B1320="","",OFFSET(List1!M$11,tisk!A1319,0))</f>
        <v/>
      </c>
      <c r="E1321" s="98"/>
      <c r="F1321" s="43"/>
      <c r="G1321" s="99"/>
      <c r="H1321" s="100"/>
      <c r="I1321" s="89"/>
      <c r="J1321" s="99"/>
    </row>
    <row r="1322" spans="1:10" s="1" customFormat="1" ht="30" customHeight="1" x14ac:dyDescent="0.25">
      <c r="A1322" s="47">
        <f>ROW()/3-1</f>
        <v>439.66666666666669</v>
      </c>
      <c r="B1322" s="97"/>
      <c r="C1322" s="2" t="str">
        <f ca="1">IF(B1320="","",CONCATENATE("Zástupce","
",OFFSET(List1!K$11,tisk!A1319,0)))</f>
        <v/>
      </c>
      <c r="D1322" s="4" t="str">
        <f ca="1">IF(B1320="","",CONCATENATE("Dotace bude použita na:",OFFSET(List1!N$11,tisk!A1319,0)))</f>
        <v/>
      </c>
      <c r="E1322" s="98"/>
      <c r="F1322" s="44" t="str">
        <f ca="1">IF(B1320="","",OFFSET(List1!Q$11,tisk!A1319,0))</f>
        <v/>
      </c>
      <c r="G1322" s="99"/>
      <c r="H1322" s="100"/>
      <c r="I1322" s="89"/>
      <c r="J1322" s="99"/>
    </row>
    <row r="1323" spans="1:10" s="1" customFormat="1" ht="75" customHeight="1" x14ac:dyDescent="0.25">
      <c r="A1323" s="47"/>
      <c r="B1323" s="97" t="str">
        <f ca="1">IF(OFFSET(List1!B$11,tisk!A1322,0)&gt;0,OFFSET(List1!B$11,tisk!A1322,0),"")</f>
        <v/>
      </c>
      <c r="C1323" s="2" t="str">
        <f ca="1">IF(B1323="","",CONCATENATE(OFFSET(List1!C$11,tisk!A1322,0),"
",OFFSET(List1!D$11,tisk!A1322,0),"
",OFFSET(List1!E$11,tisk!A1322,0),"
",OFFSET(List1!F$11,tisk!A1322,0)))</f>
        <v/>
      </c>
      <c r="D1323" s="72" t="str">
        <f ca="1">IF(B1323="","",OFFSET(List1!L$11,tisk!A1322,0))</f>
        <v/>
      </c>
      <c r="E1323" s="98" t="str">
        <f ca="1">IF(B1323="","",OFFSET(List1!O$11,tisk!A1322,0))</f>
        <v/>
      </c>
      <c r="F1323" s="44" t="str">
        <f ca="1">IF(B1323="","",OFFSET(List1!P$11,tisk!A1322,0))</f>
        <v/>
      </c>
      <c r="G1323" s="99" t="str">
        <f ca="1">IF(B1323="","",OFFSET(List1!R$11,tisk!A1322,0))</f>
        <v/>
      </c>
      <c r="H1323" s="100" t="str">
        <f ca="1">IF(B1323="","",OFFSET(List1!S$11,tisk!A1322,0))</f>
        <v/>
      </c>
      <c r="I1323" s="89"/>
      <c r="J1323" s="99" t="str">
        <f ca="1">IF(B1323="","",OFFSET(List1!T$11,tisk!A1322,0))</f>
        <v/>
      </c>
    </row>
    <row r="1324" spans="1:10" s="1" customFormat="1" ht="75" customHeight="1" x14ac:dyDescent="0.25">
      <c r="A1324" s="47"/>
      <c r="B1324" s="97"/>
      <c r="C1324" s="2" t="str">
        <f ca="1">IF(B1323="","",CONCATENATE("Okres ",OFFSET(List1!G$11,tisk!A1322,0),"
","Právní forma","
",OFFSET(List1!H$11,tisk!A1322,0),"
","IČO ",OFFSET(List1!I$11,tisk!A1322,0),"
 ","B.Ú. ",OFFSET(List1!J$11,tisk!A1322,0)))</f>
        <v/>
      </c>
      <c r="D1324" s="4" t="str">
        <f ca="1">IF(B1323="","",OFFSET(List1!M$11,tisk!A1322,0))</f>
        <v/>
      </c>
      <c r="E1324" s="98"/>
      <c r="F1324" s="43"/>
      <c r="G1324" s="99"/>
      <c r="H1324" s="100"/>
      <c r="I1324" s="89"/>
      <c r="J1324" s="99"/>
    </row>
    <row r="1325" spans="1:10" s="1" customFormat="1" ht="30" customHeight="1" x14ac:dyDescent="0.25">
      <c r="A1325" s="47">
        <f>ROW()/3-1</f>
        <v>440.66666666666669</v>
      </c>
      <c r="B1325" s="97"/>
      <c r="C1325" s="2" t="str">
        <f ca="1">IF(B1323="","",CONCATENATE("Zástupce","
",OFFSET(List1!K$11,tisk!A1322,0)))</f>
        <v/>
      </c>
      <c r="D1325" s="4" t="str">
        <f ca="1">IF(B1323="","",CONCATENATE("Dotace bude použita na:",OFFSET(List1!N$11,tisk!A1322,0)))</f>
        <v/>
      </c>
      <c r="E1325" s="98"/>
      <c r="F1325" s="44" t="str">
        <f ca="1">IF(B1323="","",OFFSET(List1!Q$11,tisk!A1322,0))</f>
        <v/>
      </c>
      <c r="G1325" s="99"/>
      <c r="H1325" s="100"/>
      <c r="I1325" s="89"/>
      <c r="J1325" s="99"/>
    </row>
    <row r="1326" spans="1:10" s="1" customFormat="1" ht="75" customHeight="1" x14ac:dyDescent="0.25">
      <c r="A1326" s="47"/>
      <c r="B1326" s="97" t="str">
        <f ca="1">IF(OFFSET(List1!B$11,tisk!A1325,0)&gt;0,OFFSET(List1!B$11,tisk!A1325,0),"")</f>
        <v/>
      </c>
      <c r="C1326" s="2" t="str">
        <f ca="1">IF(B1326="","",CONCATENATE(OFFSET(List1!C$11,tisk!A1325,0),"
",OFFSET(List1!D$11,tisk!A1325,0),"
",OFFSET(List1!E$11,tisk!A1325,0),"
",OFFSET(List1!F$11,tisk!A1325,0)))</f>
        <v/>
      </c>
      <c r="D1326" s="72" t="str">
        <f ca="1">IF(B1326="","",OFFSET(List1!L$11,tisk!A1325,0))</f>
        <v/>
      </c>
      <c r="E1326" s="98" t="str">
        <f ca="1">IF(B1326="","",OFFSET(List1!O$11,tisk!A1325,0))</f>
        <v/>
      </c>
      <c r="F1326" s="44" t="str">
        <f ca="1">IF(B1326="","",OFFSET(List1!P$11,tisk!A1325,0))</f>
        <v/>
      </c>
      <c r="G1326" s="99" t="str">
        <f ca="1">IF(B1326="","",OFFSET(List1!R$11,tisk!A1325,0))</f>
        <v/>
      </c>
      <c r="H1326" s="100" t="str">
        <f ca="1">IF(B1326="","",OFFSET(List1!S$11,tisk!A1325,0))</f>
        <v/>
      </c>
      <c r="I1326" s="89"/>
      <c r="J1326" s="99" t="str">
        <f ca="1">IF(B1326="","",OFFSET(List1!T$11,tisk!A1325,0))</f>
        <v/>
      </c>
    </row>
    <row r="1327" spans="1:10" s="1" customFormat="1" ht="75" customHeight="1" x14ac:dyDescent="0.25">
      <c r="A1327" s="47"/>
      <c r="B1327" s="97"/>
      <c r="C1327" s="2" t="str">
        <f ca="1">IF(B1326="","",CONCATENATE("Okres ",OFFSET(List1!G$11,tisk!A1325,0),"
","Právní forma","
",OFFSET(List1!H$11,tisk!A1325,0),"
","IČO ",OFFSET(List1!I$11,tisk!A1325,0),"
 ","B.Ú. ",OFFSET(List1!J$11,tisk!A1325,0)))</f>
        <v/>
      </c>
      <c r="D1327" s="4" t="str">
        <f ca="1">IF(B1326="","",OFFSET(List1!M$11,tisk!A1325,0))</f>
        <v/>
      </c>
      <c r="E1327" s="98"/>
      <c r="F1327" s="43"/>
      <c r="G1327" s="99"/>
      <c r="H1327" s="100"/>
      <c r="I1327" s="89"/>
      <c r="J1327" s="99"/>
    </row>
    <row r="1328" spans="1:10" s="1" customFormat="1" ht="30" customHeight="1" x14ac:dyDescent="0.25">
      <c r="A1328" s="47">
        <f>ROW()/3-1</f>
        <v>441.66666666666669</v>
      </c>
      <c r="B1328" s="97"/>
      <c r="C1328" s="2" t="str">
        <f ca="1">IF(B1326="","",CONCATENATE("Zástupce","
",OFFSET(List1!K$11,tisk!A1325,0)))</f>
        <v/>
      </c>
      <c r="D1328" s="4" t="str">
        <f ca="1">IF(B1326="","",CONCATENATE("Dotace bude použita na:",OFFSET(List1!N$11,tisk!A1325,0)))</f>
        <v/>
      </c>
      <c r="E1328" s="98"/>
      <c r="F1328" s="44" t="str">
        <f ca="1">IF(B1326="","",OFFSET(List1!Q$11,tisk!A1325,0))</f>
        <v/>
      </c>
      <c r="G1328" s="99"/>
      <c r="H1328" s="100"/>
      <c r="I1328" s="89"/>
      <c r="J1328" s="99"/>
    </row>
    <row r="1329" spans="1:10" s="1" customFormat="1" ht="75" customHeight="1" x14ac:dyDescent="0.25">
      <c r="A1329" s="47"/>
      <c r="B1329" s="97" t="str">
        <f ca="1">IF(OFFSET(List1!B$11,tisk!A1328,0)&gt;0,OFFSET(List1!B$11,tisk!A1328,0),"")</f>
        <v/>
      </c>
      <c r="C1329" s="2" t="str">
        <f ca="1">IF(B1329="","",CONCATENATE(OFFSET(List1!C$11,tisk!A1328,0),"
",OFFSET(List1!D$11,tisk!A1328,0),"
",OFFSET(List1!E$11,tisk!A1328,0),"
",OFFSET(List1!F$11,tisk!A1328,0)))</f>
        <v/>
      </c>
      <c r="D1329" s="72" t="str">
        <f ca="1">IF(B1329="","",OFFSET(List1!L$11,tisk!A1328,0))</f>
        <v/>
      </c>
      <c r="E1329" s="98" t="str">
        <f ca="1">IF(B1329="","",OFFSET(List1!O$11,tisk!A1328,0))</f>
        <v/>
      </c>
      <c r="F1329" s="44" t="str">
        <f ca="1">IF(B1329="","",OFFSET(List1!P$11,tisk!A1328,0))</f>
        <v/>
      </c>
      <c r="G1329" s="99" t="str">
        <f ca="1">IF(B1329="","",OFFSET(List1!R$11,tisk!A1328,0))</f>
        <v/>
      </c>
      <c r="H1329" s="100" t="str">
        <f ca="1">IF(B1329="","",OFFSET(List1!S$11,tisk!A1328,0))</f>
        <v/>
      </c>
      <c r="I1329" s="89"/>
      <c r="J1329" s="99" t="str">
        <f ca="1">IF(B1329="","",OFFSET(List1!T$11,tisk!A1328,0))</f>
        <v/>
      </c>
    </row>
    <row r="1330" spans="1:10" s="1" customFormat="1" ht="75" customHeight="1" x14ac:dyDescent="0.25">
      <c r="A1330" s="47"/>
      <c r="B1330" s="97"/>
      <c r="C1330" s="2" t="str">
        <f ca="1">IF(B1329="","",CONCATENATE("Okres ",OFFSET(List1!G$11,tisk!A1328,0),"
","Právní forma","
",OFFSET(List1!H$11,tisk!A1328,0),"
","IČO ",OFFSET(List1!I$11,tisk!A1328,0),"
 ","B.Ú. ",OFFSET(List1!J$11,tisk!A1328,0)))</f>
        <v/>
      </c>
      <c r="D1330" s="4" t="str">
        <f ca="1">IF(B1329="","",OFFSET(List1!M$11,tisk!A1328,0))</f>
        <v/>
      </c>
      <c r="E1330" s="98"/>
      <c r="F1330" s="43"/>
      <c r="G1330" s="99"/>
      <c r="H1330" s="100"/>
      <c r="I1330" s="89"/>
      <c r="J1330" s="99"/>
    </row>
    <row r="1331" spans="1:10" s="1" customFormat="1" ht="30" customHeight="1" x14ac:dyDescent="0.25">
      <c r="A1331" s="47">
        <f>ROW()/3-1</f>
        <v>442.66666666666669</v>
      </c>
      <c r="B1331" s="97"/>
      <c r="C1331" s="2" t="str">
        <f ca="1">IF(B1329="","",CONCATENATE("Zástupce","
",OFFSET(List1!K$11,tisk!A1328,0)))</f>
        <v/>
      </c>
      <c r="D1331" s="4" t="str">
        <f ca="1">IF(B1329="","",CONCATENATE("Dotace bude použita na:",OFFSET(List1!N$11,tisk!A1328,0)))</f>
        <v/>
      </c>
      <c r="E1331" s="98"/>
      <c r="F1331" s="44" t="str">
        <f ca="1">IF(B1329="","",OFFSET(List1!Q$11,tisk!A1328,0))</f>
        <v/>
      </c>
      <c r="G1331" s="99"/>
      <c r="H1331" s="100"/>
      <c r="I1331" s="89"/>
      <c r="J1331" s="99"/>
    </row>
    <row r="1332" spans="1:10" s="1" customFormat="1" ht="75" customHeight="1" x14ac:dyDescent="0.25">
      <c r="A1332" s="47"/>
      <c r="B1332" s="97" t="str">
        <f ca="1">IF(OFFSET(List1!B$11,tisk!A1331,0)&gt;0,OFFSET(List1!B$11,tisk!A1331,0),"")</f>
        <v/>
      </c>
      <c r="C1332" s="2" t="str">
        <f ca="1">IF(B1332="","",CONCATENATE(OFFSET(List1!C$11,tisk!A1331,0),"
",OFFSET(List1!D$11,tisk!A1331,0),"
",OFFSET(List1!E$11,tisk!A1331,0),"
",OFFSET(List1!F$11,tisk!A1331,0)))</f>
        <v/>
      </c>
      <c r="D1332" s="72" t="str">
        <f ca="1">IF(B1332="","",OFFSET(List1!L$11,tisk!A1331,0))</f>
        <v/>
      </c>
      <c r="E1332" s="98" t="str">
        <f ca="1">IF(B1332="","",OFFSET(List1!O$11,tisk!A1331,0))</f>
        <v/>
      </c>
      <c r="F1332" s="44" t="str">
        <f ca="1">IF(B1332="","",OFFSET(List1!P$11,tisk!A1331,0))</f>
        <v/>
      </c>
      <c r="G1332" s="99" t="str">
        <f ca="1">IF(B1332="","",OFFSET(List1!R$11,tisk!A1331,0))</f>
        <v/>
      </c>
      <c r="H1332" s="100" t="str">
        <f ca="1">IF(B1332="","",OFFSET(List1!S$11,tisk!A1331,0))</f>
        <v/>
      </c>
      <c r="I1332" s="89"/>
      <c r="J1332" s="99" t="str">
        <f ca="1">IF(B1332="","",OFFSET(List1!T$11,tisk!A1331,0))</f>
        <v/>
      </c>
    </row>
    <row r="1333" spans="1:10" s="1" customFormat="1" ht="75" customHeight="1" x14ac:dyDescent="0.25">
      <c r="A1333" s="47"/>
      <c r="B1333" s="97"/>
      <c r="C1333" s="2" t="str">
        <f ca="1">IF(B1332="","",CONCATENATE("Okres ",OFFSET(List1!G$11,tisk!A1331,0),"
","Právní forma","
",OFFSET(List1!H$11,tisk!A1331,0),"
","IČO ",OFFSET(List1!I$11,tisk!A1331,0),"
 ","B.Ú. ",OFFSET(List1!J$11,tisk!A1331,0)))</f>
        <v/>
      </c>
      <c r="D1333" s="4" t="str">
        <f ca="1">IF(B1332="","",OFFSET(List1!M$11,tisk!A1331,0))</f>
        <v/>
      </c>
      <c r="E1333" s="98"/>
      <c r="F1333" s="43"/>
      <c r="G1333" s="99"/>
      <c r="H1333" s="100"/>
      <c r="I1333" s="89"/>
      <c r="J1333" s="99"/>
    </row>
    <row r="1334" spans="1:10" s="1" customFormat="1" ht="30" customHeight="1" x14ac:dyDescent="0.25">
      <c r="A1334" s="47">
        <f>ROW()/3-1</f>
        <v>443.66666666666669</v>
      </c>
      <c r="B1334" s="97"/>
      <c r="C1334" s="2" t="str">
        <f ca="1">IF(B1332="","",CONCATENATE("Zástupce","
",OFFSET(List1!K$11,tisk!A1331,0)))</f>
        <v/>
      </c>
      <c r="D1334" s="4" t="str">
        <f ca="1">IF(B1332="","",CONCATENATE("Dotace bude použita na:",OFFSET(List1!N$11,tisk!A1331,0)))</f>
        <v/>
      </c>
      <c r="E1334" s="98"/>
      <c r="F1334" s="44" t="str">
        <f ca="1">IF(B1332="","",OFFSET(List1!Q$11,tisk!A1331,0))</f>
        <v/>
      </c>
      <c r="G1334" s="99"/>
      <c r="H1334" s="100"/>
      <c r="I1334" s="89"/>
      <c r="J1334" s="99"/>
    </row>
    <row r="1335" spans="1:10" s="1" customFormat="1" ht="75" customHeight="1" x14ac:dyDescent="0.25">
      <c r="A1335" s="47"/>
      <c r="B1335" s="97" t="str">
        <f ca="1">IF(OFFSET(List1!B$11,tisk!A1334,0)&gt;0,OFFSET(List1!B$11,tisk!A1334,0),"")</f>
        <v/>
      </c>
      <c r="C1335" s="2" t="str">
        <f ca="1">IF(B1335="","",CONCATENATE(OFFSET(List1!C$11,tisk!A1334,0),"
",OFFSET(List1!D$11,tisk!A1334,0),"
",OFFSET(List1!E$11,tisk!A1334,0),"
",OFFSET(List1!F$11,tisk!A1334,0)))</f>
        <v/>
      </c>
      <c r="D1335" s="72" t="str">
        <f ca="1">IF(B1335="","",OFFSET(List1!L$11,tisk!A1334,0))</f>
        <v/>
      </c>
      <c r="E1335" s="98" t="str">
        <f ca="1">IF(B1335="","",OFFSET(List1!O$11,tisk!A1334,0))</f>
        <v/>
      </c>
      <c r="F1335" s="44" t="str">
        <f ca="1">IF(B1335="","",OFFSET(List1!P$11,tisk!A1334,0))</f>
        <v/>
      </c>
      <c r="G1335" s="99" t="str">
        <f ca="1">IF(B1335="","",OFFSET(List1!R$11,tisk!A1334,0))</f>
        <v/>
      </c>
      <c r="H1335" s="100" t="str">
        <f ca="1">IF(B1335="","",OFFSET(List1!S$11,tisk!A1334,0))</f>
        <v/>
      </c>
      <c r="I1335" s="89"/>
      <c r="J1335" s="99" t="str">
        <f ca="1">IF(B1335="","",OFFSET(List1!T$11,tisk!A1334,0))</f>
        <v/>
      </c>
    </row>
    <row r="1336" spans="1:10" s="1" customFormat="1" ht="75" customHeight="1" x14ac:dyDescent="0.25">
      <c r="A1336" s="47"/>
      <c r="B1336" s="97"/>
      <c r="C1336" s="2" t="str">
        <f ca="1">IF(B1335="","",CONCATENATE("Okres ",OFFSET(List1!G$11,tisk!A1334,0),"
","Právní forma","
",OFFSET(List1!H$11,tisk!A1334,0),"
","IČO ",OFFSET(List1!I$11,tisk!A1334,0),"
 ","B.Ú. ",OFFSET(List1!J$11,tisk!A1334,0)))</f>
        <v/>
      </c>
      <c r="D1336" s="4" t="str">
        <f ca="1">IF(B1335="","",OFFSET(List1!M$11,tisk!A1334,0))</f>
        <v/>
      </c>
      <c r="E1336" s="98"/>
      <c r="F1336" s="43"/>
      <c r="G1336" s="99"/>
      <c r="H1336" s="100"/>
      <c r="I1336" s="89"/>
      <c r="J1336" s="99"/>
    </row>
    <row r="1337" spans="1:10" s="1" customFormat="1" ht="30" customHeight="1" x14ac:dyDescent="0.25">
      <c r="A1337" s="47">
        <f>ROW()/3-1</f>
        <v>444.66666666666669</v>
      </c>
      <c r="B1337" s="97"/>
      <c r="C1337" s="2" t="str">
        <f ca="1">IF(B1335="","",CONCATENATE("Zástupce","
",OFFSET(List1!K$11,tisk!A1334,0)))</f>
        <v/>
      </c>
      <c r="D1337" s="4" t="str">
        <f ca="1">IF(B1335="","",CONCATENATE("Dotace bude použita na:",OFFSET(List1!N$11,tisk!A1334,0)))</f>
        <v/>
      </c>
      <c r="E1337" s="98"/>
      <c r="F1337" s="44" t="str">
        <f ca="1">IF(B1335="","",OFFSET(List1!Q$11,tisk!A1334,0))</f>
        <v/>
      </c>
      <c r="G1337" s="99"/>
      <c r="H1337" s="100"/>
      <c r="I1337" s="89"/>
      <c r="J1337" s="99"/>
    </row>
    <row r="1338" spans="1:10" s="1" customFormat="1" ht="75" customHeight="1" x14ac:dyDescent="0.25">
      <c r="A1338" s="47"/>
      <c r="B1338" s="97" t="str">
        <f ca="1">IF(OFFSET(List1!B$11,tisk!A1337,0)&gt;0,OFFSET(List1!B$11,tisk!A1337,0),"")</f>
        <v/>
      </c>
      <c r="C1338" s="2" t="str">
        <f ca="1">IF(B1338="","",CONCATENATE(OFFSET(List1!C$11,tisk!A1337,0),"
",OFFSET(List1!D$11,tisk!A1337,0),"
",OFFSET(List1!E$11,tisk!A1337,0),"
",OFFSET(List1!F$11,tisk!A1337,0)))</f>
        <v/>
      </c>
      <c r="D1338" s="72" t="str">
        <f ca="1">IF(B1338="","",OFFSET(List1!L$11,tisk!A1337,0))</f>
        <v/>
      </c>
      <c r="E1338" s="98" t="str">
        <f ca="1">IF(B1338="","",OFFSET(List1!O$11,tisk!A1337,0))</f>
        <v/>
      </c>
      <c r="F1338" s="44" t="str">
        <f ca="1">IF(B1338="","",OFFSET(List1!P$11,tisk!A1337,0))</f>
        <v/>
      </c>
      <c r="G1338" s="99" t="str">
        <f ca="1">IF(B1338="","",OFFSET(List1!R$11,tisk!A1337,0))</f>
        <v/>
      </c>
      <c r="H1338" s="100" t="str">
        <f ca="1">IF(B1338="","",OFFSET(List1!S$11,tisk!A1337,0))</f>
        <v/>
      </c>
      <c r="I1338" s="89"/>
      <c r="J1338" s="99" t="str">
        <f ca="1">IF(B1338="","",OFFSET(List1!T$11,tisk!A1337,0))</f>
        <v/>
      </c>
    </row>
    <row r="1339" spans="1:10" s="1" customFormat="1" ht="75" customHeight="1" x14ac:dyDescent="0.25">
      <c r="A1339" s="47"/>
      <c r="B1339" s="97"/>
      <c r="C1339" s="2" t="str">
        <f ca="1">IF(B1338="","",CONCATENATE("Okres ",OFFSET(List1!G$11,tisk!A1337,0),"
","Právní forma","
",OFFSET(List1!H$11,tisk!A1337,0),"
","IČO ",OFFSET(List1!I$11,tisk!A1337,0),"
 ","B.Ú. ",OFFSET(List1!J$11,tisk!A1337,0)))</f>
        <v/>
      </c>
      <c r="D1339" s="4" t="str">
        <f ca="1">IF(B1338="","",OFFSET(List1!M$11,tisk!A1337,0))</f>
        <v/>
      </c>
      <c r="E1339" s="98"/>
      <c r="F1339" s="43"/>
      <c r="G1339" s="99"/>
      <c r="H1339" s="100"/>
      <c r="I1339" s="89"/>
      <c r="J1339" s="99"/>
    </row>
    <row r="1340" spans="1:10" s="1" customFormat="1" ht="30" customHeight="1" x14ac:dyDescent="0.25">
      <c r="A1340" s="47">
        <f>ROW()/3-1</f>
        <v>445.66666666666669</v>
      </c>
      <c r="B1340" s="97"/>
      <c r="C1340" s="2" t="str">
        <f ca="1">IF(B1338="","",CONCATENATE("Zástupce","
",OFFSET(List1!K$11,tisk!A1337,0)))</f>
        <v/>
      </c>
      <c r="D1340" s="4" t="str">
        <f ca="1">IF(B1338="","",CONCATENATE("Dotace bude použita na:",OFFSET(List1!N$11,tisk!A1337,0)))</f>
        <v/>
      </c>
      <c r="E1340" s="98"/>
      <c r="F1340" s="44" t="str">
        <f ca="1">IF(B1338="","",OFFSET(List1!Q$11,tisk!A1337,0))</f>
        <v/>
      </c>
      <c r="G1340" s="99"/>
      <c r="H1340" s="100"/>
      <c r="I1340" s="89"/>
      <c r="J1340" s="99"/>
    </row>
    <row r="1341" spans="1:10" s="1" customFormat="1" ht="75" customHeight="1" x14ac:dyDescent="0.25">
      <c r="A1341" s="47"/>
      <c r="B1341" s="97" t="str">
        <f ca="1">IF(OFFSET(List1!B$11,tisk!A1340,0)&gt;0,OFFSET(List1!B$11,tisk!A1340,0),"")</f>
        <v/>
      </c>
      <c r="C1341" s="2" t="str">
        <f ca="1">IF(B1341="","",CONCATENATE(OFFSET(List1!C$11,tisk!A1340,0),"
",OFFSET(List1!D$11,tisk!A1340,0),"
",OFFSET(List1!E$11,tisk!A1340,0),"
",OFFSET(List1!F$11,tisk!A1340,0)))</f>
        <v/>
      </c>
      <c r="D1341" s="72" t="str">
        <f ca="1">IF(B1341="","",OFFSET(List1!L$11,tisk!A1340,0))</f>
        <v/>
      </c>
      <c r="E1341" s="98" t="str">
        <f ca="1">IF(B1341="","",OFFSET(List1!O$11,tisk!A1340,0))</f>
        <v/>
      </c>
      <c r="F1341" s="44" t="str">
        <f ca="1">IF(B1341="","",OFFSET(List1!P$11,tisk!A1340,0))</f>
        <v/>
      </c>
      <c r="G1341" s="99" t="str">
        <f ca="1">IF(B1341="","",OFFSET(List1!R$11,tisk!A1340,0))</f>
        <v/>
      </c>
      <c r="H1341" s="100" t="str">
        <f ca="1">IF(B1341="","",OFFSET(List1!S$11,tisk!A1340,0))</f>
        <v/>
      </c>
      <c r="I1341" s="89"/>
      <c r="J1341" s="99" t="str">
        <f ca="1">IF(B1341="","",OFFSET(List1!T$11,tisk!A1340,0))</f>
        <v/>
      </c>
    </row>
    <row r="1342" spans="1:10" s="1" customFormat="1" ht="75" customHeight="1" x14ac:dyDescent="0.25">
      <c r="A1342" s="47"/>
      <c r="B1342" s="97"/>
      <c r="C1342" s="2" t="str">
        <f ca="1">IF(B1341="","",CONCATENATE("Okres ",OFFSET(List1!G$11,tisk!A1340,0),"
","Právní forma","
",OFFSET(List1!H$11,tisk!A1340,0),"
","IČO ",OFFSET(List1!I$11,tisk!A1340,0),"
 ","B.Ú. ",OFFSET(List1!J$11,tisk!A1340,0)))</f>
        <v/>
      </c>
      <c r="D1342" s="4" t="str">
        <f ca="1">IF(B1341="","",OFFSET(List1!M$11,tisk!A1340,0))</f>
        <v/>
      </c>
      <c r="E1342" s="98"/>
      <c r="F1342" s="43"/>
      <c r="G1342" s="99"/>
      <c r="H1342" s="100"/>
      <c r="I1342" s="89"/>
      <c r="J1342" s="99"/>
    </row>
    <row r="1343" spans="1:10" s="1" customFormat="1" ht="30" customHeight="1" x14ac:dyDescent="0.25">
      <c r="A1343" s="47">
        <f>ROW()/3-1</f>
        <v>446.66666666666669</v>
      </c>
      <c r="B1343" s="97"/>
      <c r="C1343" s="2" t="str">
        <f ca="1">IF(B1341="","",CONCATENATE("Zástupce","
",OFFSET(List1!K$11,tisk!A1340,0)))</f>
        <v/>
      </c>
      <c r="D1343" s="4" t="str">
        <f ca="1">IF(B1341="","",CONCATENATE("Dotace bude použita na:",OFFSET(List1!N$11,tisk!A1340,0)))</f>
        <v/>
      </c>
      <c r="E1343" s="98"/>
      <c r="F1343" s="44" t="str">
        <f ca="1">IF(B1341="","",OFFSET(List1!Q$11,tisk!A1340,0))</f>
        <v/>
      </c>
      <c r="G1343" s="99"/>
      <c r="H1343" s="100"/>
      <c r="I1343" s="89"/>
      <c r="J1343" s="99"/>
    </row>
    <row r="1344" spans="1:10" s="1" customFormat="1" ht="75" customHeight="1" x14ac:dyDescent="0.25">
      <c r="A1344" s="47"/>
      <c r="B1344" s="97" t="str">
        <f ca="1">IF(OFFSET(List1!B$11,tisk!A1343,0)&gt;0,OFFSET(List1!B$11,tisk!A1343,0),"")</f>
        <v/>
      </c>
      <c r="C1344" s="2" t="str">
        <f ca="1">IF(B1344="","",CONCATENATE(OFFSET(List1!C$11,tisk!A1343,0),"
",OFFSET(List1!D$11,tisk!A1343,0),"
",OFFSET(List1!E$11,tisk!A1343,0),"
",OFFSET(List1!F$11,tisk!A1343,0)))</f>
        <v/>
      </c>
      <c r="D1344" s="72" t="str">
        <f ca="1">IF(B1344="","",OFFSET(List1!L$11,tisk!A1343,0))</f>
        <v/>
      </c>
      <c r="E1344" s="98" t="str">
        <f ca="1">IF(B1344="","",OFFSET(List1!O$11,tisk!A1343,0))</f>
        <v/>
      </c>
      <c r="F1344" s="44" t="str">
        <f ca="1">IF(B1344="","",OFFSET(List1!P$11,tisk!A1343,0))</f>
        <v/>
      </c>
      <c r="G1344" s="99" t="str">
        <f ca="1">IF(B1344="","",OFFSET(List1!R$11,tisk!A1343,0))</f>
        <v/>
      </c>
      <c r="H1344" s="100" t="str">
        <f ca="1">IF(B1344="","",OFFSET(List1!S$11,tisk!A1343,0))</f>
        <v/>
      </c>
      <c r="I1344" s="89"/>
      <c r="J1344" s="99" t="str">
        <f ca="1">IF(B1344="","",OFFSET(List1!T$11,tisk!A1343,0))</f>
        <v/>
      </c>
    </row>
    <row r="1345" spans="1:10" s="1" customFormat="1" ht="75" customHeight="1" x14ac:dyDescent="0.25">
      <c r="A1345" s="47"/>
      <c r="B1345" s="97"/>
      <c r="C1345" s="2" t="str">
        <f ca="1">IF(B1344="","",CONCATENATE("Okres ",OFFSET(List1!G$11,tisk!A1343,0),"
","Právní forma","
",OFFSET(List1!H$11,tisk!A1343,0),"
","IČO ",OFFSET(List1!I$11,tisk!A1343,0),"
 ","B.Ú. ",OFFSET(List1!J$11,tisk!A1343,0)))</f>
        <v/>
      </c>
      <c r="D1345" s="4" t="str">
        <f ca="1">IF(B1344="","",OFFSET(List1!M$11,tisk!A1343,0))</f>
        <v/>
      </c>
      <c r="E1345" s="98"/>
      <c r="F1345" s="43"/>
      <c r="G1345" s="99"/>
      <c r="H1345" s="100"/>
      <c r="I1345" s="89"/>
      <c r="J1345" s="99"/>
    </row>
    <row r="1346" spans="1:10" s="1" customFormat="1" ht="30" customHeight="1" x14ac:dyDescent="0.25">
      <c r="A1346" s="47">
        <f>ROW()/3-1</f>
        <v>447.66666666666669</v>
      </c>
      <c r="B1346" s="97"/>
      <c r="C1346" s="2" t="str">
        <f ca="1">IF(B1344="","",CONCATENATE("Zástupce","
",OFFSET(List1!K$11,tisk!A1343,0)))</f>
        <v/>
      </c>
      <c r="D1346" s="4" t="str">
        <f ca="1">IF(B1344="","",CONCATENATE("Dotace bude použita na:",OFFSET(List1!N$11,tisk!A1343,0)))</f>
        <v/>
      </c>
      <c r="E1346" s="98"/>
      <c r="F1346" s="44" t="str">
        <f ca="1">IF(B1344="","",OFFSET(List1!Q$11,tisk!A1343,0))</f>
        <v/>
      </c>
      <c r="G1346" s="99"/>
      <c r="H1346" s="100"/>
      <c r="I1346" s="89"/>
      <c r="J1346" s="99"/>
    </row>
    <row r="1347" spans="1:10" s="1" customFormat="1" ht="75" customHeight="1" x14ac:dyDescent="0.25">
      <c r="A1347" s="47"/>
      <c r="B1347" s="97" t="str">
        <f ca="1">IF(OFFSET(List1!B$11,tisk!A1346,0)&gt;0,OFFSET(List1!B$11,tisk!A1346,0),"")</f>
        <v/>
      </c>
      <c r="C1347" s="2" t="str">
        <f ca="1">IF(B1347="","",CONCATENATE(OFFSET(List1!C$11,tisk!A1346,0),"
",OFFSET(List1!D$11,tisk!A1346,0),"
",OFFSET(List1!E$11,tisk!A1346,0),"
",OFFSET(List1!F$11,tisk!A1346,0)))</f>
        <v/>
      </c>
      <c r="D1347" s="72" t="str">
        <f ca="1">IF(B1347="","",OFFSET(List1!L$11,tisk!A1346,0))</f>
        <v/>
      </c>
      <c r="E1347" s="98" t="str">
        <f ca="1">IF(B1347="","",OFFSET(List1!O$11,tisk!A1346,0))</f>
        <v/>
      </c>
      <c r="F1347" s="44" t="str">
        <f ca="1">IF(B1347="","",OFFSET(List1!P$11,tisk!A1346,0))</f>
        <v/>
      </c>
      <c r="G1347" s="99" t="str">
        <f ca="1">IF(B1347="","",OFFSET(List1!R$11,tisk!A1346,0))</f>
        <v/>
      </c>
      <c r="H1347" s="100" t="str">
        <f ca="1">IF(B1347="","",OFFSET(List1!S$11,tisk!A1346,0))</f>
        <v/>
      </c>
      <c r="I1347" s="89"/>
      <c r="J1347" s="99" t="str">
        <f ca="1">IF(B1347="","",OFFSET(List1!T$11,tisk!A1346,0))</f>
        <v/>
      </c>
    </row>
    <row r="1348" spans="1:10" s="1" customFormat="1" ht="75" customHeight="1" x14ac:dyDescent="0.25">
      <c r="A1348" s="47"/>
      <c r="B1348" s="97"/>
      <c r="C1348" s="2" t="str">
        <f ca="1">IF(B1347="","",CONCATENATE("Okres ",OFFSET(List1!G$11,tisk!A1346,0),"
","Právní forma","
",OFFSET(List1!H$11,tisk!A1346,0),"
","IČO ",OFFSET(List1!I$11,tisk!A1346,0),"
 ","B.Ú. ",OFFSET(List1!J$11,tisk!A1346,0)))</f>
        <v/>
      </c>
      <c r="D1348" s="4" t="str">
        <f ca="1">IF(B1347="","",OFFSET(List1!M$11,tisk!A1346,0))</f>
        <v/>
      </c>
      <c r="E1348" s="98"/>
      <c r="F1348" s="43"/>
      <c r="G1348" s="99"/>
      <c r="H1348" s="100"/>
      <c r="I1348" s="89"/>
      <c r="J1348" s="99"/>
    </row>
    <row r="1349" spans="1:10" s="1" customFormat="1" ht="30" customHeight="1" x14ac:dyDescent="0.25">
      <c r="A1349" s="47">
        <f>ROW()/3-1</f>
        <v>448.66666666666669</v>
      </c>
      <c r="B1349" s="97"/>
      <c r="C1349" s="2" t="str">
        <f ca="1">IF(B1347="","",CONCATENATE("Zástupce","
",OFFSET(List1!K$11,tisk!A1346,0)))</f>
        <v/>
      </c>
      <c r="D1349" s="4" t="str">
        <f ca="1">IF(B1347="","",CONCATENATE("Dotace bude použita na:",OFFSET(List1!N$11,tisk!A1346,0)))</f>
        <v/>
      </c>
      <c r="E1349" s="98"/>
      <c r="F1349" s="44" t="str">
        <f ca="1">IF(B1347="","",OFFSET(List1!Q$11,tisk!A1346,0))</f>
        <v/>
      </c>
      <c r="G1349" s="99"/>
      <c r="H1349" s="100"/>
      <c r="I1349" s="89"/>
      <c r="J1349" s="99"/>
    </row>
    <row r="1350" spans="1:10" s="1" customFormat="1" ht="75" customHeight="1" x14ac:dyDescent="0.25">
      <c r="A1350" s="47"/>
      <c r="B1350" s="97" t="str">
        <f ca="1">IF(OFFSET(List1!B$11,tisk!A1349,0)&gt;0,OFFSET(List1!B$11,tisk!A1349,0),"")</f>
        <v/>
      </c>
      <c r="C1350" s="2" t="str">
        <f ca="1">IF(B1350="","",CONCATENATE(OFFSET(List1!C$11,tisk!A1349,0),"
",OFFSET(List1!D$11,tisk!A1349,0),"
",OFFSET(List1!E$11,tisk!A1349,0),"
",OFFSET(List1!F$11,tisk!A1349,0)))</f>
        <v/>
      </c>
      <c r="D1350" s="72" t="str">
        <f ca="1">IF(B1350="","",OFFSET(List1!L$11,tisk!A1349,0))</f>
        <v/>
      </c>
      <c r="E1350" s="98" t="str">
        <f ca="1">IF(B1350="","",OFFSET(List1!O$11,tisk!A1349,0))</f>
        <v/>
      </c>
      <c r="F1350" s="44" t="str">
        <f ca="1">IF(B1350="","",OFFSET(List1!P$11,tisk!A1349,0))</f>
        <v/>
      </c>
      <c r="G1350" s="99" t="str">
        <f ca="1">IF(B1350="","",OFFSET(List1!R$11,tisk!A1349,0))</f>
        <v/>
      </c>
      <c r="H1350" s="100" t="str">
        <f ca="1">IF(B1350="","",OFFSET(List1!S$11,tisk!A1349,0))</f>
        <v/>
      </c>
      <c r="I1350" s="89"/>
      <c r="J1350" s="99" t="str">
        <f ca="1">IF(B1350="","",OFFSET(List1!T$11,tisk!A1349,0))</f>
        <v/>
      </c>
    </row>
    <row r="1351" spans="1:10" s="1" customFormat="1" ht="75" customHeight="1" x14ac:dyDescent="0.25">
      <c r="A1351" s="47"/>
      <c r="B1351" s="97"/>
      <c r="C1351" s="2" t="str">
        <f ca="1">IF(B1350="","",CONCATENATE("Okres ",OFFSET(List1!G$11,tisk!A1349,0),"
","Právní forma","
",OFFSET(List1!H$11,tisk!A1349,0),"
","IČO ",OFFSET(List1!I$11,tisk!A1349,0),"
 ","B.Ú. ",OFFSET(List1!J$11,tisk!A1349,0)))</f>
        <v/>
      </c>
      <c r="D1351" s="4" t="str">
        <f ca="1">IF(B1350="","",OFFSET(List1!M$11,tisk!A1349,0))</f>
        <v/>
      </c>
      <c r="E1351" s="98"/>
      <c r="F1351" s="43"/>
      <c r="G1351" s="99"/>
      <c r="H1351" s="100"/>
      <c r="I1351" s="89"/>
      <c r="J1351" s="99"/>
    </row>
    <row r="1352" spans="1:10" s="1" customFormat="1" ht="30" customHeight="1" x14ac:dyDescent="0.25">
      <c r="A1352" s="47">
        <f>ROW()/3-1</f>
        <v>449.66666666666669</v>
      </c>
      <c r="B1352" s="97"/>
      <c r="C1352" s="2" t="str">
        <f ca="1">IF(B1350="","",CONCATENATE("Zástupce","
",OFFSET(List1!K$11,tisk!A1349,0)))</f>
        <v/>
      </c>
      <c r="D1352" s="4" t="str">
        <f ca="1">IF(B1350="","",CONCATENATE("Dotace bude použita na:",OFFSET(List1!N$11,tisk!A1349,0)))</f>
        <v/>
      </c>
      <c r="E1352" s="98"/>
      <c r="F1352" s="44" t="str">
        <f ca="1">IF(B1350="","",OFFSET(List1!Q$11,tisk!A1349,0))</f>
        <v/>
      </c>
      <c r="G1352" s="99"/>
      <c r="H1352" s="100"/>
      <c r="I1352" s="89"/>
      <c r="J1352" s="99"/>
    </row>
    <row r="1353" spans="1:10" s="1" customFormat="1" ht="75" customHeight="1" x14ac:dyDescent="0.25">
      <c r="A1353" s="47"/>
      <c r="B1353" s="97" t="str">
        <f ca="1">IF(OFFSET(List1!B$11,tisk!A1352,0)&gt;0,OFFSET(List1!B$11,tisk!A1352,0),"")</f>
        <v/>
      </c>
      <c r="C1353" s="2" t="str">
        <f ca="1">IF(B1353="","",CONCATENATE(OFFSET(List1!C$11,tisk!A1352,0),"
",OFFSET(List1!D$11,tisk!A1352,0),"
",OFFSET(List1!E$11,tisk!A1352,0),"
",OFFSET(List1!F$11,tisk!A1352,0)))</f>
        <v/>
      </c>
      <c r="D1353" s="72" t="str">
        <f ca="1">IF(B1353="","",OFFSET(List1!L$11,tisk!A1352,0))</f>
        <v/>
      </c>
      <c r="E1353" s="98" t="str">
        <f ca="1">IF(B1353="","",OFFSET(List1!O$11,tisk!A1352,0))</f>
        <v/>
      </c>
      <c r="F1353" s="44" t="str">
        <f ca="1">IF(B1353="","",OFFSET(List1!P$11,tisk!A1352,0))</f>
        <v/>
      </c>
      <c r="G1353" s="99" t="str">
        <f ca="1">IF(B1353="","",OFFSET(List1!R$11,tisk!A1352,0))</f>
        <v/>
      </c>
      <c r="H1353" s="100" t="str">
        <f ca="1">IF(B1353="","",OFFSET(List1!S$11,tisk!A1352,0))</f>
        <v/>
      </c>
      <c r="I1353" s="89"/>
      <c r="J1353" s="99" t="str">
        <f ca="1">IF(B1353="","",OFFSET(List1!T$11,tisk!A1352,0))</f>
        <v/>
      </c>
    </row>
    <row r="1354" spans="1:10" s="1" customFormat="1" ht="75" customHeight="1" x14ac:dyDescent="0.25">
      <c r="A1354" s="47"/>
      <c r="B1354" s="97"/>
      <c r="C1354" s="2" t="str">
        <f ca="1">IF(B1353="","",CONCATENATE("Okres ",OFFSET(List1!G$11,tisk!A1352,0),"
","Právní forma","
",OFFSET(List1!H$11,tisk!A1352,0),"
","IČO ",OFFSET(List1!I$11,tisk!A1352,0),"
 ","B.Ú. ",OFFSET(List1!J$11,tisk!A1352,0)))</f>
        <v/>
      </c>
      <c r="D1354" s="4" t="str">
        <f ca="1">IF(B1353="","",OFFSET(List1!M$11,tisk!A1352,0))</f>
        <v/>
      </c>
      <c r="E1354" s="98"/>
      <c r="F1354" s="43"/>
      <c r="G1354" s="99"/>
      <c r="H1354" s="100"/>
      <c r="I1354" s="89"/>
      <c r="J1354" s="99"/>
    </row>
    <row r="1355" spans="1:10" s="1" customFormat="1" ht="30" customHeight="1" x14ac:dyDescent="0.25">
      <c r="A1355" s="47">
        <f>ROW()/3-1</f>
        <v>450.66666666666669</v>
      </c>
      <c r="B1355" s="97"/>
      <c r="C1355" s="2" t="str">
        <f ca="1">IF(B1353="","",CONCATENATE("Zástupce","
",OFFSET(List1!K$11,tisk!A1352,0)))</f>
        <v/>
      </c>
      <c r="D1355" s="4" t="str">
        <f ca="1">IF(B1353="","",CONCATENATE("Dotace bude použita na:",OFFSET(List1!N$11,tisk!A1352,0)))</f>
        <v/>
      </c>
      <c r="E1355" s="98"/>
      <c r="F1355" s="44" t="str">
        <f ca="1">IF(B1353="","",OFFSET(List1!Q$11,tisk!A1352,0))</f>
        <v/>
      </c>
      <c r="G1355" s="99"/>
      <c r="H1355" s="100"/>
      <c r="I1355" s="89"/>
      <c r="J1355" s="99"/>
    </row>
    <row r="1356" spans="1:10" s="1" customFormat="1" ht="75" customHeight="1" x14ac:dyDescent="0.25">
      <c r="A1356" s="47"/>
      <c r="B1356" s="97" t="str">
        <f ca="1">IF(OFFSET(List1!B$11,tisk!A1355,0)&gt;0,OFFSET(List1!B$11,tisk!A1355,0),"")</f>
        <v/>
      </c>
      <c r="C1356" s="2" t="str">
        <f ca="1">IF(B1356="","",CONCATENATE(OFFSET(List1!C$11,tisk!A1355,0),"
",OFFSET(List1!D$11,tisk!A1355,0),"
",OFFSET(List1!E$11,tisk!A1355,0),"
",OFFSET(List1!F$11,tisk!A1355,0)))</f>
        <v/>
      </c>
      <c r="D1356" s="72" t="str">
        <f ca="1">IF(B1356="","",OFFSET(List1!L$11,tisk!A1355,0))</f>
        <v/>
      </c>
      <c r="E1356" s="98" t="str">
        <f ca="1">IF(B1356="","",OFFSET(List1!O$11,tisk!A1355,0))</f>
        <v/>
      </c>
      <c r="F1356" s="44" t="str">
        <f ca="1">IF(B1356="","",OFFSET(List1!P$11,tisk!A1355,0))</f>
        <v/>
      </c>
      <c r="G1356" s="99" t="str">
        <f ca="1">IF(B1356="","",OFFSET(List1!R$11,tisk!A1355,0))</f>
        <v/>
      </c>
      <c r="H1356" s="100" t="str">
        <f ca="1">IF(B1356="","",OFFSET(List1!S$11,tisk!A1355,0))</f>
        <v/>
      </c>
      <c r="I1356" s="89"/>
      <c r="J1356" s="99" t="str">
        <f ca="1">IF(B1356="","",OFFSET(List1!T$11,tisk!A1355,0))</f>
        <v/>
      </c>
    </row>
    <row r="1357" spans="1:10" s="1" customFormat="1" ht="75" customHeight="1" x14ac:dyDescent="0.25">
      <c r="A1357" s="47"/>
      <c r="B1357" s="97"/>
      <c r="C1357" s="2" t="str">
        <f ca="1">IF(B1356="","",CONCATENATE("Okres ",OFFSET(List1!G$11,tisk!A1355,0),"
","Právní forma","
",OFFSET(List1!H$11,tisk!A1355,0),"
","IČO ",OFFSET(List1!I$11,tisk!A1355,0),"
 ","B.Ú. ",OFFSET(List1!J$11,tisk!A1355,0)))</f>
        <v/>
      </c>
      <c r="D1357" s="4" t="str">
        <f ca="1">IF(B1356="","",OFFSET(List1!M$11,tisk!A1355,0))</f>
        <v/>
      </c>
      <c r="E1357" s="98"/>
      <c r="F1357" s="43"/>
      <c r="G1357" s="99"/>
      <c r="H1357" s="100"/>
      <c r="I1357" s="89"/>
      <c r="J1357" s="99"/>
    </row>
    <row r="1358" spans="1:10" s="1" customFormat="1" ht="30" customHeight="1" x14ac:dyDescent="0.25">
      <c r="A1358" s="47">
        <f>ROW()/3-1</f>
        <v>451.66666666666669</v>
      </c>
      <c r="B1358" s="97"/>
      <c r="C1358" s="2" t="str">
        <f ca="1">IF(B1356="","",CONCATENATE("Zástupce","
",OFFSET(List1!K$11,tisk!A1355,0)))</f>
        <v/>
      </c>
      <c r="D1358" s="4" t="str">
        <f ca="1">IF(B1356="","",CONCATENATE("Dotace bude použita na:",OFFSET(List1!N$11,tisk!A1355,0)))</f>
        <v/>
      </c>
      <c r="E1358" s="98"/>
      <c r="F1358" s="44" t="str">
        <f ca="1">IF(B1356="","",OFFSET(List1!Q$11,tisk!A1355,0))</f>
        <v/>
      </c>
      <c r="G1358" s="99"/>
      <c r="H1358" s="100"/>
      <c r="I1358" s="89"/>
      <c r="J1358" s="99"/>
    </row>
    <row r="1359" spans="1:10" s="1" customFormat="1" ht="75" customHeight="1" x14ac:dyDescent="0.25">
      <c r="A1359" s="47"/>
      <c r="B1359" s="97" t="str">
        <f ca="1">IF(OFFSET(List1!B$11,tisk!A1358,0)&gt;0,OFFSET(List1!B$11,tisk!A1358,0),"")</f>
        <v/>
      </c>
      <c r="C1359" s="2" t="str">
        <f ca="1">IF(B1359="","",CONCATENATE(OFFSET(List1!C$11,tisk!A1358,0),"
",OFFSET(List1!D$11,tisk!A1358,0),"
",OFFSET(List1!E$11,tisk!A1358,0),"
",OFFSET(List1!F$11,tisk!A1358,0)))</f>
        <v/>
      </c>
      <c r="D1359" s="72" t="str">
        <f ca="1">IF(B1359="","",OFFSET(List1!L$11,tisk!A1358,0))</f>
        <v/>
      </c>
      <c r="E1359" s="98" t="str">
        <f ca="1">IF(B1359="","",OFFSET(List1!O$11,tisk!A1358,0))</f>
        <v/>
      </c>
      <c r="F1359" s="44" t="str">
        <f ca="1">IF(B1359="","",OFFSET(List1!P$11,tisk!A1358,0))</f>
        <v/>
      </c>
      <c r="G1359" s="99" t="str">
        <f ca="1">IF(B1359="","",OFFSET(List1!R$11,tisk!A1358,0))</f>
        <v/>
      </c>
      <c r="H1359" s="100" t="str">
        <f ca="1">IF(B1359="","",OFFSET(List1!S$11,tisk!A1358,0))</f>
        <v/>
      </c>
      <c r="I1359" s="89"/>
      <c r="J1359" s="99" t="str">
        <f ca="1">IF(B1359="","",OFFSET(List1!T$11,tisk!A1358,0))</f>
        <v/>
      </c>
    </row>
    <row r="1360" spans="1:10" s="1" customFormat="1" ht="75" customHeight="1" x14ac:dyDescent="0.25">
      <c r="A1360" s="47"/>
      <c r="B1360" s="97"/>
      <c r="C1360" s="2" t="str">
        <f ca="1">IF(B1359="","",CONCATENATE("Okres ",OFFSET(List1!G$11,tisk!A1358,0),"
","Právní forma","
",OFFSET(List1!H$11,tisk!A1358,0),"
","IČO ",OFFSET(List1!I$11,tisk!A1358,0),"
 ","B.Ú. ",OFFSET(List1!J$11,tisk!A1358,0)))</f>
        <v/>
      </c>
      <c r="D1360" s="4" t="str">
        <f ca="1">IF(B1359="","",OFFSET(List1!M$11,tisk!A1358,0))</f>
        <v/>
      </c>
      <c r="E1360" s="98"/>
      <c r="F1360" s="43"/>
      <c r="G1360" s="99"/>
      <c r="H1360" s="100"/>
      <c r="I1360" s="89"/>
      <c r="J1360" s="99"/>
    </row>
    <row r="1361" spans="1:10" s="1" customFormat="1" ht="30" customHeight="1" x14ac:dyDescent="0.25">
      <c r="A1361" s="47">
        <f>ROW()/3-1</f>
        <v>452.66666666666669</v>
      </c>
      <c r="B1361" s="97"/>
      <c r="C1361" s="2" t="str">
        <f ca="1">IF(B1359="","",CONCATENATE("Zástupce","
",OFFSET(List1!K$11,tisk!A1358,0)))</f>
        <v/>
      </c>
      <c r="D1361" s="4" t="str">
        <f ca="1">IF(B1359="","",CONCATENATE("Dotace bude použita na:",OFFSET(List1!N$11,tisk!A1358,0)))</f>
        <v/>
      </c>
      <c r="E1361" s="98"/>
      <c r="F1361" s="44" t="str">
        <f ca="1">IF(B1359="","",OFFSET(List1!Q$11,tisk!A1358,0))</f>
        <v/>
      </c>
      <c r="G1361" s="99"/>
      <c r="H1361" s="100"/>
      <c r="I1361" s="89"/>
      <c r="J1361" s="99"/>
    </row>
    <row r="1362" spans="1:10" s="1" customFormat="1" ht="75" customHeight="1" x14ac:dyDescent="0.25">
      <c r="A1362" s="47"/>
      <c r="B1362" s="97" t="str">
        <f ca="1">IF(OFFSET(List1!B$11,tisk!A1361,0)&gt;0,OFFSET(List1!B$11,tisk!A1361,0),"")</f>
        <v/>
      </c>
      <c r="C1362" s="2" t="str">
        <f ca="1">IF(B1362="","",CONCATENATE(OFFSET(List1!C$11,tisk!A1361,0),"
",OFFSET(List1!D$11,tisk!A1361,0),"
",OFFSET(List1!E$11,tisk!A1361,0),"
",OFFSET(List1!F$11,tisk!A1361,0)))</f>
        <v/>
      </c>
      <c r="D1362" s="72" t="str">
        <f ca="1">IF(B1362="","",OFFSET(List1!L$11,tisk!A1361,0))</f>
        <v/>
      </c>
      <c r="E1362" s="98" t="str">
        <f ca="1">IF(B1362="","",OFFSET(List1!O$11,tisk!A1361,0))</f>
        <v/>
      </c>
      <c r="F1362" s="44" t="str">
        <f ca="1">IF(B1362="","",OFFSET(List1!P$11,tisk!A1361,0))</f>
        <v/>
      </c>
      <c r="G1362" s="99" t="str">
        <f ca="1">IF(B1362="","",OFFSET(List1!R$11,tisk!A1361,0))</f>
        <v/>
      </c>
      <c r="H1362" s="100" t="str">
        <f ca="1">IF(B1362="","",OFFSET(List1!S$11,tisk!A1361,0))</f>
        <v/>
      </c>
      <c r="I1362" s="89"/>
      <c r="J1362" s="99" t="str">
        <f ca="1">IF(B1362="","",OFFSET(List1!T$11,tisk!A1361,0))</f>
        <v/>
      </c>
    </row>
    <row r="1363" spans="1:10" s="1" customFormat="1" ht="75" customHeight="1" x14ac:dyDescent="0.25">
      <c r="A1363" s="47"/>
      <c r="B1363" s="97"/>
      <c r="C1363" s="2" t="str">
        <f ca="1">IF(B1362="","",CONCATENATE("Okres ",OFFSET(List1!G$11,tisk!A1361,0),"
","Právní forma","
",OFFSET(List1!H$11,tisk!A1361,0),"
","IČO ",OFFSET(List1!I$11,tisk!A1361,0),"
 ","B.Ú. ",OFFSET(List1!J$11,tisk!A1361,0)))</f>
        <v/>
      </c>
      <c r="D1363" s="4" t="str">
        <f ca="1">IF(B1362="","",OFFSET(List1!M$11,tisk!A1361,0))</f>
        <v/>
      </c>
      <c r="E1363" s="98"/>
      <c r="F1363" s="43"/>
      <c r="G1363" s="99"/>
      <c r="H1363" s="100"/>
      <c r="I1363" s="89"/>
      <c r="J1363" s="99"/>
    </row>
    <row r="1364" spans="1:10" s="1" customFormat="1" ht="30" customHeight="1" x14ac:dyDescent="0.25">
      <c r="A1364" s="47">
        <f>ROW()/3-1</f>
        <v>453.66666666666669</v>
      </c>
      <c r="B1364" s="97"/>
      <c r="C1364" s="2" t="str">
        <f ca="1">IF(B1362="","",CONCATENATE("Zástupce","
",OFFSET(List1!K$11,tisk!A1361,0)))</f>
        <v/>
      </c>
      <c r="D1364" s="4" t="str">
        <f ca="1">IF(B1362="","",CONCATENATE("Dotace bude použita na:",OFFSET(List1!N$11,tisk!A1361,0)))</f>
        <v/>
      </c>
      <c r="E1364" s="98"/>
      <c r="F1364" s="44" t="str">
        <f ca="1">IF(B1362="","",OFFSET(List1!Q$11,tisk!A1361,0))</f>
        <v/>
      </c>
      <c r="G1364" s="99"/>
      <c r="H1364" s="100"/>
      <c r="I1364" s="89"/>
      <c r="J1364" s="99"/>
    </row>
    <row r="1365" spans="1:10" s="1" customFormat="1" ht="75" customHeight="1" x14ac:dyDescent="0.25">
      <c r="A1365" s="47"/>
      <c r="B1365" s="97" t="str">
        <f ca="1">IF(OFFSET(List1!B$11,tisk!A1364,0)&gt;0,OFFSET(List1!B$11,tisk!A1364,0),"")</f>
        <v/>
      </c>
      <c r="C1365" s="2" t="str">
        <f ca="1">IF(B1365="","",CONCATENATE(OFFSET(List1!C$11,tisk!A1364,0),"
",OFFSET(List1!D$11,tisk!A1364,0),"
",OFFSET(List1!E$11,tisk!A1364,0),"
",OFFSET(List1!F$11,tisk!A1364,0)))</f>
        <v/>
      </c>
      <c r="D1365" s="72" t="str">
        <f ca="1">IF(B1365="","",OFFSET(List1!L$11,tisk!A1364,0))</f>
        <v/>
      </c>
      <c r="E1365" s="98" t="str">
        <f ca="1">IF(B1365="","",OFFSET(List1!O$11,tisk!A1364,0))</f>
        <v/>
      </c>
      <c r="F1365" s="44" t="str">
        <f ca="1">IF(B1365="","",OFFSET(List1!P$11,tisk!A1364,0))</f>
        <v/>
      </c>
      <c r="G1365" s="99" t="str">
        <f ca="1">IF(B1365="","",OFFSET(List1!R$11,tisk!A1364,0))</f>
        <v/>
      </c>
      <c r="H1365" s="100" t="str">
        <f ca="1">IF(B1365="","",OFFSET(List1!S$11,tisk!A1364,0))</f>
        <v/>
      </c>
      <c r="I1365" s="89"/>
      <c r="J1365" s="99" t="str">
        <f ca="1">IF(B1365="","",OFFSET(List1!T$11,tisk!A1364,0))</f>
        <v/>
      </c>
    </row>
    <row r="1366" spans="1:10" s="1" customFormat="1" ht="75" customHeight="1" x14ac:dyDescent="0.25">
      <c r="A1366" s="47"/>
      <c r="B1366" s="97"/>
      <c r="C1366" s="2" t="str">
        <f ca="1">IF(B1365="","",CONCATENATE("Okres ",OFFSET(List1!G$11,tisk!A1364,0),"
","Právní forma","
",OFFSET(List1!H$11,tisk!A1364,0),"
","IČO ",OFFSET(List1!I$11,tisk!A1364,0),"
 ","B.Ú. ",OFFSET(List1!J$11,tisk!A1364,0)))</f>
        <v/>
      </c>
      <c r="D1366" s="4" t="str">
        <f ca="1">IF(B1365="","",OFFSET(List1!M$11,tisk!A1364,0))</f>
        <v/>
      </c>
      <c r="E1366" s="98"/>
      <c r="F1366" s="43"/>
      <c r="G1366" s="99"/>
      <c r="H1366" s="100"/>
      <c r="I1366" s="89"/>
      <c r="J1366" s="99"/>
    </row>
    <row r="1367" spans="1:10" s="1" customFormat="1" ht="30" customHeight="1" x14ac:dyDescent="0.25">
      <c r="A1367" s="47">
        <f>ROW()/3-1</f>
        <v>454.66666666666669</v>
      </c>
      <c r="B1367" s="97"/>
      <c r="C1367" s="2" t="str">
        <f ca="1">IF(B1365="","",CONCATENATE("Zástupce","
",OFFSET(List1!K$11,tisk!A1364,0)))</f>
        <v/>
      </c>
      <c r="D1367" s="4" t="str">
        <f ca="1">IF(B1365="","",CONCATENATE("Dotace bude použita na:",OFFSET(List1!N$11,tisk!A1364,0)))</f>
        <v/>
      </c>
      <c r="E1367" s="98"/>
      <c r="F1367" s="44" t="str">
        <f ca="1">IF(B1365="","",OFFSET(List1!Q$11,tisk!A1364,0))</f>
        <v/>
      </c>
      <c r="G1367" s="99"/>
      <c r="H1367" s="100"/>
      <c r="I1367" s="89"/>
      <c r="J1367" s="99"/>
    </row>
    <row r="1368" spans="1:10" s="1" customFormat="1" ht="75" customHeight="1" x14ac:dyDescent="0.25">
      <c r="A1368" s="47"/>
      <c r="B1368" s="97" t="str">
        <f ca="1">IF(OFFSET(List1!B$11,tisk!A1367,0)&gt;0,OFFSET(List1!B$11,tisk!A1367,0),"")</f>
        <v/>
      </c>
      <c r="C1368" s="2" t="str">
        <f ca="1">IF(B1368="","",CONCATENATE(OFFSET(List1!C$11,tisk!A1367,0),"
",OFFSET(List1!D$11,tisk!A1367,0),"
",OFFSET(List1!E$11,tisk!A1367,0),"
",OFFSET(List1!F$11,tisk!A1367,0)))</f>
        <v/>
      </c>
      <c r="D1368" s="72" t="str">
        <f ca="1">IF(B1368="","",OFFSET(List1!L$11,tisk!A1367,0))</f>
        <v/>
      </c>
      <c r="E1368" s="98" t="str">
        <f ca="1">IF(B1368="","",OFFSET(List1!O$11,tisk!A1367,0))</f>
        <v/>
      </c>
      <c r="F1368" s="44" t="str">
        <f ca="1">IF(B1368="","",OFFSET(List1!P$11,tisk!A1367,0))</f>
        <v/>
      </c>
      <c r="G1368" s="99" t="str">
        <f ca="1">IF(B1368="","",OFFSET(List1!R$11,tisk!A1367,0))</f>
        <v/>
      </c>
      <c r="H1368" s="100" t="str">
        <f ca="1">IF(B1368="","",OFFSET(List1!S$11,tisk!A1367,0))</f>
        <v/>
      </c>
      <c r="I1368" s="89"/>
      <c r="J1368" s="99" t="str">
        <f ca="1">IF(B1368="","",OFFSET(List1!T$11,tisk!A1367,0))</f>
        <v/>
      </c>
    </row>
    <row r="1369" spans="1:10" s="1" customFormat="1" ht="75" customHeight="1" x14ac:dyDescent="0.25">
      <c r="A1369" s="47"/>
      <c r="B1369" s="97"/>
      <c r="C1369" s="2" t="str">
        <f ca="1">IF(B1368="","",CONCATENATE("Okres ",OFFSET(List1!G$11,tisk!A1367,0),"
","Právní forma","
",OFFSET(List1!H$11,tisk!A1367,0),"
","IČO ",OFFSET(List1!I$11,tisk!A1367,0),"
 ","B.Ú. ",OFFSET(List1!J$11,tisk!A1367,0)))</f>
        <v/>
      </c>
      <c r="D1369" s="4" t="str">
        <f ca="1">IF(B1368="","",OFFSET(List1!M$11,tisk!A1367,0))</f>
        <v/>
      </c>
      <c r="E1369" s="98"/>
      <c r="F1369" s="43"/>
      <c r="G1369" s="99"/>
      <c r="H1369" s="100"/>
      <c r="I1369" s="89"/>
      <c r="J1369" s="99"/>
    </row>
    <row r="1370" spans="1:10" s="1" customFormat="1" ht="30" customHeight="1" x14ac:dyDescent="0.25">
      <c r="A1370" s="47">
        <f>ROW()/3-1</f>
        <v>455.66666666666669</v>
      </c>
      <c r="B1370" s="97"/>
      <c r="C1370" s="2" t="str">
        <f ca="1">IF(B1368="","",CONCATENATE("Zástupce","
",OFFSET(List1!K$11,tisk!A1367,0)))</f>
        <v/>
      </c>
      <c r="D1370" s="4" t="str">
        <f ca="1">IF(B1368="","",CONCATENATE("Dotace bude použita na:",OFFSET(List1!N$11,tisk!A1367,0)))</f>
        <v/>
      </c>
      <c r="E1370" s="98"/>
      <c r="F1370" s="44" t="str">
        <f ca="1">IF(B1368="","",OFFSET(List1!Q$11,tisk!A1367,0))</f>
        <v/>
      </c>
      <c r="G1370" s="99"/>
      <c r="H1370" s="100"/>
      <c r="I1370" s="89"/>
      <c r="J1370" s="99"/>
    </row>
    <row r="1371" spans="1:10" s="1" customFormat="1" ht="75" customHeight="1" x14ac:dyDescent="0.25">
      <c r="A1371" s="47"/>
      <c r="B1371" s="97" t="str">
        <f ca="1">IF(OFFSET(List1!B$11,tisk!A1370,0)&gt;0,OFFSET(List1!B$11,tisk!A1370,0),"")</f>
        <v/>
      </c>
      <c r="C1371" s="2" t="str">
        <f ca="1">IF(B1371="","",CONCATENATE(OFFSET(List1!C$11,tisk!A1370,0),"
",OFFSET(List1!D$11,tisk!A1370,0),"
",OFFSET(List1!E$11,tisk!A1370,0),"
",OFFSET(List1!F$11,tisk!A1370,0)))</f>
        <v/>
      </c>
      <c r="D1371" s="72" t="str">
        <f ca="1">IF(B1371="","",OFFSET(List1!L$11,tisk!A1370,0))</f>
        <v/>
      </c>
      <c r="E1371" s="98" t="str">
        <f ca="1">IF(B1371="","",OFFSET(List1!O$11,tisk!A1370,0))</f>
        <v/>
      </c>
      <c r="F1371" s="44" t="str">
        <f ca="1">IF(B1371="","",OFFSET(List1!P$11,tisk!A1370,0))</f>
        <v/>
      </c>
      <c r="G1371" s="99" t="str">
        <f ca="1">IF(B1371="","",OFFSET(List1!R$11,tisk!A1370,0))</f>
        <v/>
      </c>
      <c r="H1371" s="100" t="str">
        <f ca="1">IF(B1371="","",OFFSET(List1!S$11,tisk!A1370,0))</f>
        <v/>
      </c>
      <c r="I1371" s="89"/>
      <c r="J1371" s="99" t="str">
        <f ca="1">IF(B1371="","",OFFSET(List1!T$11,tisk!A1370,0))</f>
        <v/>
      </c>
    </row>
    <row r="1372" spans="1:10" s="1" customFormat="1" ht="75" customHeight="1" x14ac:dyDescent="0.25">
      <c r="A1372" s="47"/>
      <c r="B1372" s="97"/>
      <c r="C1372" s="2" t="str">
        <f ca="1">IF(B1371="","",CONCATENATE("Okres ",OFFSET(List1!G$11,tisk!A1370,0),"
","Právní forma","
",OFFSET(List1!H$11,tisk!A1370,0),"
","IČO ",OFFSET(List1!I$11,tisk!A1370,0),"
 ","B.Ú. ",OFFSET(List1!J$11,tisk!A1370,0)))</f>
        <v/>
      </c>
      <c r="D1372" s="4" t="str">
        <f ca="1">IF(B1371="","",OFFSET(List1!M$11,tisk!A1370,0))</f>
        <v/>
      </c>
      <c r="E1372" s="98"/>
      <c r="F1372" s="43"/>
      <c r="G1372" s="99"/>
      <c r="H1372" s="100"/>
      <c r="I1372" s="89"/>
      <c r="J1372" s="99"/>
    </row>
    <row r="1373" spans="1:10" s="1" customFormat="1" ht="30" customHeight="1" x14ac:dyDescent="0.25">
      <c r="A1373" s="47">
        <f>ROW()/3-1</f>
        <v>456.66666666666669</v>
      </c>
      <c r="B1373" s="97"/>
      <c r="C1373" s="2" t="str">
        <f ca="1">IF(B1371="","",CONCATENATE("Zástupce","
",OFFSET(List1!K$11,tisk!A1370,0)))</f>
        <v/>
      </c>
      <c r="D1373" s="4" t="str">
        <f ca="1">IF(B1371="","",CONCATENATE("Dotace bude použita na:",OFFSET(List1!N$11,tisk!A1370,0)))</f>
        <v/>
      </c>
      <c r="E1373" s="98"/>
      <c r="F1373" s="44" t="str">
        <f ca="1">IF(B1371="","",OFFSET(List1!Q$11,tisk!A1370,0))</f>
        <v/>
      </c>
      <c r="G1373" s="99"/>
      <c r="H1373" s="100"/>
      <c r="I1373" s="89"/>
      <c r="J1373" s="99"/>
    </row>
    <row r="1374" spans="1:10" s="1" customFormat="1" ht="75" customHeight="1" x14ac:dyDescent="0.25">
      <c r="A1374" s="47"/>
      <c r="B1374" s="97" t="str">
        <f ca="1">IF(OFFSET(List1!B$11,tisk!A1373,0)&gt;0,OFFSET(List1!B$11,tisk!A1373,0),"")</f>
        <v/>
      </c>
      <c r="C1374" s="2" t="str">
        <f ca="1">IF(B1374="","",CONCATENATE(OFFSET(List1!C$11,tisk!A1373,0),"
",OFFSET(List1!D$11,tisk!A1373,0),"
",OFFSET(List1!E$11,tisk!A1373,0),"
",OFFSET(List1!F$11,tisk!A1373,0)))</f>
        <v/>
      </c>
      <c r="D1374" s="72" t="str">
        <f ca="1">IF(B1374="","",OFFSET(List1!L$11,tisk!A1373,0))</f>
        <v/>
      </c>
      <c r="E1374" s="98" t="str">
        <f ca="1">IF(B1374="","",OFFSET(List1!O$11,tisk!A1373,0))</f>
        <v/>
      </c>
      <c r="F1374" s="44" t="str">
        <f ca="1">IF(B1374="","",OFFSET(List1!P$11,tisk!A1373,0))</f>
        <v/>
      </c>
      <c r="G1374" s="99" t="str">
        <f ca="1">IF(B1374="","",OFFSET(List1!R$11,tisk!A1373,0))</f>
        <v/>
      </c>
      <c r="H1374" s="100" t="str">
        <f ca="1">IF(B1374="","",OFFSET(List1!S$11,tisk!A1373,0))</f>
        <v/>
      </c>
      <c r="I1374" s="89"/>
      <c r="J1374" s="99" t="str">
        <f ca="1">IF(B1374="","",OFFSET(List1!T$11,tisk!A1373,0))</f>
        <v/>
      </c>
    </row>
    <row r="1375" spans="1:10" s="1" customFormat="1" ht="75" customHeight="1" x14ac:dyDescent="0.25">
      <c r="A1375" s="47"/>
      <c r="B1375" s="97"/>
      <c r="C1375" s="2" t="str">
        <f ca="1">IF(B1374="","",CONCATENATE("Okres ",OFFSET(List1!G$11,tisk!A1373,0),"
","Právní forma","
",OFFSET(List1!H$11,tisk!A1373,0),"
","IČO ",OFFSET(List1!I$11,tisk!A1373,0),"
 ","B.Ú. ",OFFSET(List1!J$11,tisk!A1373,0)))</f>
        <v/>
      </c>
      <c r="D1375" s="4" t="str">
        <f ca="1">IF(B1374="","",OFFSET(List1!M$11,tisk!A1373,0))</f>
        <v/>
      </c>
      <c r="E1375" s="98"/>
      <c r="F1375" s="43"/>
      <c r="G1375" s="99"/>
      <c r="H1375" s="100"/>
      <c r="I1375" s="89"/>
      <c r="J1375" s="99"/>
    </row>
    <row r="1376" spans="1:10" s="1" customFormat="1" ht="30" customHeight="1" x14ac:dyDescent="0.25">
      <c r="A1376" s="47">
        <f>ROW()/3-1</f>
        <v>457.66666666666669</v>
      </c>
      <c r="B1376" s="97"/>
      <c r="C1376" s="2" t="str">
        <f ca="1">IF(B1374="","",CONCATENATE("Zástupce","
",OFFSET(List1!K$11,tisk!A1373,0)))</f>
        <v/>
      </c>
      <c r="D1376" s="4" t="str">
        <f ca="1">IF(B1374="","",CONCATENATE("Dotace bude použita na:",OFFSET(List1!N$11,tisk!A1373,0)))</f>
        <v/>
      </c>
      <c r="E1376" s="98"/>
      <c r="F1376" s="44" t="str">
        <f ca="1">IF(B1374="","",OFFSET(List1!Q$11,tisk!A1373,0))</f>
        <v/>
      </c>
      <c r="G1376" s="99"/>
      <c r="H1376" s="100"/>
      <c r="I1376" s="89"/>
      <c r="J1376" s="99"/>
    </row>
    <row r="1377" spans="1:10" s="1" customFormat="1" ht="75" customHeight="1" x14ac:dyDescent="0.25">
      <c r="A1377" s="47"/>
      <c r="B1377" s="97" t="str">
        <f ca="1">IF(OFFSET(List1!B$11,tisk!A1376,0)&gt;0,OFFSET(List1!B$11,tisk!A1376,0),"")</f>
        <v/>
      </c>
      <c r="C1377" s="2" t="str">
        <f ca="1">IF(B1377="","",CONCATENATE(OFFSET(List1!C$11,tisk!A1376,0),"
",OFFSET(List1!D$11,tisk!A1376,0),"
",OFFSET(List1!E$11,tisk!A1376,0),"
",OFFSET(List1!F$11,tisk!A1376,0)))</f>
        <v/>
      </c>
      <c r="D1377" s="72" t="str">
        <f ca="1">IF(B1377="","",OFFSET(List1!L$11,tisk!A1376,0))</f>
        <v/>
      </c>
      <c r="E1377" s="98" t="str">
        <f ca="1">IF(B1377="","",OFFSET(List1!O$11,tisk!A1376,0))</f>
        <v/>
      </c>
      <c r="F1377" s="44" t="str">
        <f ca="1">IF(B1377="","",OFFSET(List1!P$11,tisk!A1376,0))</f>
        <v/>
      </c>
      <c r="G1377" s="99" t="str">
        <f ca="1">IF(B1377="","",OFFSET(List1!R$11,tisk!A1376,0))</f>
        <v/>
      </c>
      <c r="H1377" s="100" t="str">
        <f ca="1">IF(B1377="","",OFFSET(List1!S$11,tisk!A1376,0))</f>
        <v/>
      </c>
      <c r="I1377" s="89"/>
      <c r="J1377" s="99" t="str">
        <f ca="1">IF(B1377="","",OFFSET(List1!T$11,tisk!A1376,0))</f>
        <v/>
      </c>
    </row>
    <row r="1378" spans="1:10" s="1" customFormat="1" ht="75" customHeight="1" x14ac:dyDescent="0.25">
      <c r="A1378" s="47"/>
      <c r="B1378" s="97"/>
      <c r="C1378" s="2" t="str">
        <f ca="1">IF(B1377="","",CONCATENATE("Okres ",OFFSET(List1!G$11,tisk!A1376,0),"
","Právní forma","
",OFFSET(List1!H$11,tisk!A1376,0),"
","IČO ",OFFSET(List1!I$11,tisk!A1376,0),"
 ","B.Ú. ",OFFSET(List1!J$11,tisk!A1376,0)))</f>
        <v/>
      </c>
      <c r="D1378" s="4" t="str">
        <f ca="1">IF(B1377="","",OFFSET(List1!M$11,tisk!A1376,0))</f>
        <v/>
      </c>
      <c r="E1378" s="98"/>
      <c r="F1378" s="43"/>
      <c r="G1378" s="99"/>
      <c r="H1378" s="100"/>
      <c r="I1378" s="89"/>
      <c r="J1378" s="99"/>
    </row>
    <row r="1379" spans="1:10" s="1" customFormat="1" ht="30" customHeight="1" x14ac:dyDescent="0.25">
      <c r="A1379" s="47">
        <f>ROW()/3-1</f>
        <v>458.66666666666669</v>
      </c>
      <c r="B1379" s="97"/>
      <c r="C1379" s="2" t="str">
        <f ca="1">IF(B1377="","",CONCATENATE("Zástupce","
",OFFSET(List1!K$11,tisk!A1376,0)))</f>
        <v/>
      </c>
      <c r="D1379" s="4" t="str">
        <f ca="1">IF(B1377="","",CONCATENATE("Dotace bude použita na:",OFFSET(List1!N$11,tisk!A1376,0)))</f>
        <v/>
      </c>
      <c r="E1379" s="98"/>
      <c r="F1379" s="44" t="str">
        <f ca="1">IF(B1377="","",OFFSET(List1!Q$11,tisk!A1376,0))</f>
        <v/>
      </c>
      <c r="G1379" s="99"/>
      <c r="H1379" s="100"/>
      <c r="I1379" s="89"/>
      <c r="J1379" s="99"/>
    </row>
    <row r="1380" spans="1:10" s="1" customFormat="1" ht="75" customHeight="1" x14ac:dyDescent="0.25">
      <c r="A1380" s="47"/>
      <c r="B1380" s="97" t="str">
        <f ca="1">IF(OFFSET(List1!B$11,tisk!A1379,0)&gt;0,OFFSET(List1!B$11,tisk!A1379,0),"")</f>
        <v/>
      </c>
      <c r="C1380" s="2" t="str">
        <f ca="1">IF(B1380="","",CONCATENATE(OFFSET(List1!C$11,tisk!A1379,0),"
",OFFSET(List1!D$11,tisk!A1379,0),"
",OFFSET(List1!E$11,tisk!A1379,0),"
",OFFSET(List1!F$11,tisk!A1379,0)))</f>
        <v/>
      </c>
      <c r="D1380" s="72" t="str">
        <f ca="1">IF(B1380="","",OFFSET(List1!L$11,tisk!A1379,0))</f>
        <v/>
      </c>
      <c r="E1380" s="98" t="str">
        <f ca="1">IF(B1380="","",OFFSET(List1!O$11,tisk!A1379,0))</f>
        <v/>
      </c>
      <c r="F1380" s="44" t="str">
        <f ca="1">IF(B1380="","",OFFSET(List1!P$11,tisk!A1379,0))</f>
        <v/>
      </c>
      <c r="G1380" s="99" t="str">
        <f ca="1">IF(B1380="","",OFFSET(List1!R$11,tisk!A1379,0))</f>
        <v/>
      </c>
      <c r="H1380" s="100" t="str">
        <f ca="1">IF(B1380="","",OFFSET(List1!S$11,tisk!A1379,0))</f>
        <v/>
      </c>
      <c r="I1380" s="89"/>
      <c r="J1380" s="99" t="str">
        <f ca="1">IF(B1380="","",OFFSET(List1!T$11,tisk!A1379,0))</f>
        <v/>
      </c>
    </row>
    <row r="1381" spans="1:10" s="1" customFormat="1" ht="75" customHeight="1" x14ac:dyDescent="0.25">
      <c r="A1381" s="47"/>
      <c r="B1381" s="97"/>
      <c r="C1381" s="2" t="str">
        <f ca="1">IF(B1380="","",CONCATENATE("Okres ",OFFSET(List1!G$11,tisk!A1379,0),"
","Právní forma","
",OFFSET(List1!H$11,tisk!A1379,0),"
","IČO ",OFFSET(List1!I$11,tisk!A1379,0),"
 ","B.Ú. ",OFFSET(List1!J$11,tisk!A1379,0)))</f>
        <v/>
      </c>
      <c r="D1381" s="4" t="str">
        <f ca="1">IF(B1380="","",OFFSET(List1!M$11,tisk!A1379,0))</f>
        <v/>
      </c>
      <c r="E1381" s="98"/>
      <c r="F1381" s="43"/>
      <c r="G1381" s="99"/>
      <c r="H1381" s="100"/>
      <c r="I1381" s="89"/>
      <c r="J1381" s="99"/>
    </row>
    <row r="1382" spans="1:10" s="1" customFormat="1" ht="30" customHeight="1" x14ac:dyDescent="0.25">
      <c r="A1382" s="47">
        <f>ROW()/3-1</f>
        <v>459.66666666666669</v>
      </c>
      <c r="B1382" s="97"/>
      <c r="C1382" s="2" t="str">
        <f ca="1">IF(B1380="","",CONCATENATE("Zástupce","
",OFFSET(List1!K$11,tisk!A1379,0)))</f>
        <v/>
      </c>
      <c r="D1382" s="4" t="str">
        <f ca="1">IF(B1380="","",CONCATENATE("Dotace bude použita na:",OFFSET(List1!N$11,tisk!A1379,0)))</f>
        <v/>
      </c>
      <c r="E1382" s="98"/>
      <c r="F1382" s="44" t="str">
        <f ca="1">IF(B1380="","",OFFSET(List1!Q$11,tisk!A1379,0))</f>
        <v/>
      </c>
      <c r="G1382" s="99"/>
      <c r="H1382" s="100"/>
      <c r="I1382" s="89"/>
      <c r="J1382" s="99"/>
    </row>
    <row r="1383" spans="1:10" s="1" customFormat="1" ht="75" customHeight="1" x14ac:dyDescent="0.25">
      <c r="A1383" s="47"/>
      <c r="B1383" s="97" t="str">
        <f ca="1">IF(OFFSET(List1!B$11,tisk!A1382,0)&gt;0,OFFSET(List1!B$11,tisk!A1382,0),"")</f>
        <v/>
      </c>
      <c r="C1383" s="2" t="str">
        <f ca="1">IF(B1383="","",CONCATENATE(OFFSET(List1!C$11,tisk!A1382,0),"
",OFFSET(List1!D$11,tisk!A1382,0),"
",OFFSET(List1!E$11,tisk!A1382,0),"
",OFFSET(List1!F$11,tisk!A1382,0)))</f>
        <v/>
      </c>
      <c r="D1383" s="72" t="str">
        <f ca="1">IF(B1383="","",OFFSET(List1!L$11,tisk!A1382,0))</f>
        <v/>
      </c>
      <c r="E1383" s="98" t="str">
        <f ca="1">IF(B1383="","",OFFSET(List1!O$11,tisk!A1382,0))</f>
        <v/>
      </c>
      <c r="F1383" s="44" t="str">
        <f ca="1">IF(B1383="","",OFFSET(List1!P$11,tisk!A1382,0))</f>
        <v/>
      </c>
      <c r="G1383" s="99" t="str">
        <f ca="1">IF(B1383="","",OFFSET(List1!R$11,tisk!A1382,0))</f>
        <v/>
      </c>
      <c r="H1383" s="100" t="str">
        <f ca="1">IF(B1383="","",OFFSET(List1!S$11,tisk!A1382,0))</f>
        <v/>
      </c>
      <c r="I1383" s="89"/>
      <c r="J1383" s="99" t="str">
        <f ca="1">IF(B1383="","",OFFSET(List1!T$11,tisk!A1382,0))</f>
        <v/>
      </c>
    </row>
    <row r="1384" spans="1:10" s="1" customFormat="1" ht="75" customHeight="1" x14ac:dyDescent="0.25">
      <c r="A1384" s="47"/>
      <c r="B1384" s="97"/>
      <c r="C1384" s="2" t="str">
        <f ca="1">IF(B1383="","",CONCATENATE("Okres ",OFFSET(List1!G$11,tisk!A1382,0),"
","Právní forma","
",OFFSET(List1!H$11,tisk!A1382,0),"
","IČO ",OFFSET(List1!I$11,tisk!A1382,0),"
 ","B.Ú. ",OFFSET(List1!J$11,tisk!A1382,0)))</f>
        <v/>
      </c>
      <c r="D1384" s="4" t="str">
        <f ca="1">IF(B1383="","",OFFSET(List1!M$11,tisk!A1382,0))</f>
        <v/>
      </c>
      <c r="E1384" s="98"/>
      <c r="F1384" s="43"/>
      <c r="G1384" s="99"/>
      <c r="H1384" s="100"/>
      <c r="I1384" s="89"/>
      <c r="J1384" s="99"/>
    </row>
    <row r="1385" spans="1:10" s="1" customFormat="1" ht="30" customHeight="1" x14ac:dyDescent="0.25">
      <c r="A1385" s="47">
        <f>ROW()/3-1</f>
        <v>460.66666666666669</v>
      </c>
      <c r="B1385" s="97"/>
      <c r="C1385" s="2" t="str">
        <f ca="1">IF(B1383="","",CONCATENATE("Zástupce","
",OFFSET(List1!K$11,tisk!A1382,0)))</f>
        <v/>
      </c>
      <c r="D1385" s="4" t="str">
        <f ca="1">IF(B1383="","",CONCATENATE("Dotace bude použita na:",OFFSET(List1!N$11,tisk!A1382,0)))</f>
        <v/>
      </c>
      <c r="E1385" s="98"/>
      <c r="F1385" s="44" t="str">
        <f ca="1">IF(B1383="","",OFFSET(List1!Q$11,tisk!A1382,0))</f>
        <v/>
      </c>
      <c r="G1385" s="99"/>
      <c r="H1385" s="100"/>
      <c r="I1385" s="89"/>
      <c r="J1385" s="99"/>
    </row>
    <row r="1386" spans="1:10" s="1" customFormat="1" ht="75" customHeight="1" x14ac:dyDescent="0.25">
      <c r="A1386" s="47"/>
      <c r="B1386" s="97" t="str">
        <f ca="1">IF(OFFSET(List1!B$11,tisk!A1385,0)&gt;0,OFFSET(List1!B$11,tisk!A1385,0),"")</f>
        <v/>
      </c>
      <c r="C1386" s="2" t="str">
        <f ca="1">IF(B1386="","",CONCATENATE(OFFSET(List1!C$11,tisk!A1385,0),"
",OFFSET(List1!D$11,tisk!A1385,0),"
",OFFSET(List1!E$11,tisk!A1385,0),"
",OFFSET(List1!F$11,tisk!A1385,0)))</f>
        <v/>
      </c>
      <c r="D1386" s="72" t="str">
        <f ca="1">IF(B1386="","",OFFSET(List1!L$11,tisk!A1385,0))</f>
        <v/>
      </c>
      <c r="E1386" s="98" t="str">
        <f ca="1">IF(B1386="","",OFFSET(List1!O$11,tisk!A1385,0))</f>
        <v/>
      </c>
      <c r="F1386" s="44" t="str">
        <f ca="1">IF(B1386="","",OFFSET(List1!P$11,tisk!A1385,0))</f>
        <v/>
      </c>
      <c r="G1386" s="99" t="str">
        <f ca="1">IF(B1386="","",OFFSET(List1!R$11,tisk!A1385,0))</f>
        <v/>
      </c>
      <c r="H1386" s="100" t="str">
        <f ca="1">IF(B1386="","",OFFSET(List1!S$11,tisk!A1385,0))</f>
        <v/>
      </c>
      <c r="I1386" s="89"/>
      <c r="J1386" s="99" t="str">
        <f ca="1">IF(B1386="","",OFFSET(List1!T$11,tisk!A1385,0))</f>
        <v/>
      </c>
    </row>
    <row r="1387" spans="1:10" s="1" customFormat="1" ht="75" customHeight="1" x14ac:dyDescent="0.25">
      <c r="A1387" s="47"/>
      <c r="B1387" s="97"/>
      <c r="C1387" s="2" t="str">
        <f ca="1">IF(B1386="","",CONCATENATE("Okres ",OFFSET(List1!G$11,tisk!A1385,0),"
","Právní forma","
",OFFSET(List1!H$11,tisk!A1385,0),"
","IČO ",OFFSET(List1!I$11,tisk!A1385,0),"
 ","B.Ú. ",OFFSET(List1!J$11,tisk!A1385,0)))</f>
        <v/>
      </c>
      <c r="D1387" s="4" t="str">
        <f ca="1">IF(B1386="","",OFFSET(List1!M$11,tisk!A1385,0))</f>
        <v/>
      </c>
      <c r="E1387" s="98"/>
      <c r="F1387" s="43"/>
      <c r="G1387" s="99"/>
      <c r="H1387" s="100"/>
      <c r="I1387" s="89"/>
      <c r="J1387" s="99"/>
    </row>
    <row r="1388" spans="1:10" s="1" customFormat="1" ht="30" customHeight="1" x14ac:dyDescent="0.25">
      <c r="A1388" s="47">
        <f>ROW()/3-1</f>
        <v>461.66666666666669</v>
      </c>
      <c r="B1388" s="97"/>
      <c r="C1388" s="2" t="str">
        <f ca="1">IF(B1386="","",CONCATENATE("Zástupce","
",OFFSET(List1!K$11,tisk!A1385,0)))</f>
        <v/>
      </c>
      <c r="D1388" s="4" t="str">
        <f ca="1">IF(B1386="","",CONCATENATE("Dotace bude použita na:",OFFSET(List1!N$11,tisk!A1385,0)))</f>
        <v/>
      </c>
      <c r="E1388" s="98"/>
      <c r="F1388" s="44" t="str">
        <f ca="1">IF(B1386="","",OFFSET(List1!Q$11,tisk!A1385,0))</f>
        <v/>
      </c>
      <c r="G1388" s="99"/>
      <c r="H1388" s="100"/>
      <c r="I1388" s="89"/>
      <c r="J1388" s="99"/>
    </row>
    <row r="1389" spans="1:10" s="1" customFormat="1" ht="75" customHeight="1" x14ac:dyDescent="0.25">
      <c r="A1389" s="47"/>
      <c r="B1389" s="97" t="str">
        <f ca="1">IF(OFFSET(List1!B$11,tisk!A1388,0)&gt;0,OFFSET(List1!B$11,tisk!A1388,0),"")</f>
        <v/>
      </c>
      <c r="C1389" s="2" t="str">
        <f ca="1">IF(B1389="","",CONCATENATE(OFFSET(List1!C$11,tisk!A1388,0),"
",OFFSET(List1!D$11,tisk!A1388,0),"
",OFFSET(List1!E$11,tisk!A1388,0),"
",OFFSET(List1!F$11,tisk!A1388,0)))</f>
        <v/>
      </c>
      <c r="D1389" s="72" t="str">
        <f ca="1">IF(B1389="","",OFFSET(List1!L$11,tisk!A1388,0))</f>
        <v/>
      </c>
      <c r="E1389" s="98" t="str">
        <f ca="1">IF(B1389="","",OFFSET(List1!O$11,tisk!A1388,0))</f>
        <v/>
      </c>
      <c r="F1389" s="44" t="str">
        <f ca="1">IF(B1389="","",OFFSET(List1!P$11,tisk!A1388,0))</f>
        <v/>
      </c>
      <c r="G1389" s="99" t="str">
        <f ca="1">IF(B1389="","",OFFSET(List1!R$11,tisk!A1388,0))</f>
        <v/>
      </c>
      <c r="H1389" s="100" t="str">
        <f ca="1">IF(B1389="","",OFFSET(List1!S$11,tisk!A1388,0))</f>
        <v/>
      </c>
      <c r="I1389" s="89"/>
      <c r="J1389" s="99" t="str">
        <f ca="1">IF(B1389="","",OFFSET(List1!T$11,tisk!A1388,0))</f>
        <v/>
      </c>
    </row>
    <row r="1390" spans="1:10" s="1" customFormat="1" ht="75" customHeight="1" x14ac:dyDescent="0.25">
      <c r="A1390" s="47"/>
      <c r="B1390" s="97"/>
      <c r="C1390" s="2" t="str">
        <f ca="1">IF(B1389="","",CONCATENATE("Okres ",OFFSET(List1!G$11,tisk!A1388,0),"
","Právní forma","
",OFFSET(List1!H$11,tisk!A1388,0),"
","IČO ",OFFSET(List1!I$11,tisk!A1388,0),"
 ","B.Ú. ",OFFSET(List1!J$11,tisk!A1388,0)))</f>
        <v/>
      </c>
      <c r="D1390" s="4" t="str">
        <f ca="1">IF(B1389="","",OFFSET(List1!M$11,tisk!A1388,0))</f>
        <v/>
      </c>
      <c r="E1390" s="98"/>
      <c r="F1390" s="43"/>
      <c r="G1390" s="99"/>
      <c r="H1390" s="100"/>
      <c r="I1390" s="89"/>
      <c r="J1390" s="99"/>
    </row>
    <row r="1391" spans="1:10" s="1" customFormat="1" ht="30" customHeight="1" x14ac:dyDescent="0.25">
      <c r="A1391" s="47">
        <f>ROW()/3-1</f>
        <v>462.66666666666669</v>
      </c>
      <c r="B1391" s="97"/>
      <c r="C1391" s="2" t="str">
        <f ca="1">IF(B1389="","",CONCATENATE("Zástupce","
",OFFSET(List1!K$11,tisk!A1388,0)))</f>
        <v/>
      </c>
      <c r="D1391" s="4" t="str">
        <f ca="1">IF(B1389="","",CONCATENATE("Dotace bude použita na:",OFFSET(List1!N$11,tisk!A1388,0)))</f>
        <v/>
      </c>
      <c r="E1391" s="98"/>
      <c r="F1391" s="44" t="str">
        <f ca="1">IF(B1389="","",OFFSET(List1!Q$11,tisk!A1388,0))</f>
        <v/>
      </c>
      <c r="G1391" s="99"/>
      <c r="H1391" s="100"/>
      <c r="I1391" s="89"/>
      <c r="J1391" s="99"/>
    </row>
    <row r="1392" spans="1:10" s="1" customFormat="1" ht="75" customHeight="1" x14ac:dyDescent="0.25">
      <c r="A1392" s="47"/>
      <c r="B1392" s="97" t="str">
        <f ca="1">IF(OFFSET(List1!B$11,tisk!A1391,0)&gt;0,OFFSET(List1!B$11,tisk!A1391,0),"")</f>
        <v/>
      </c>
      <c r="C1392" s="2" t="str">
        <f ca="1">IF(B1392="","",CONCATENATE(OFFSET(List1!C$11,tisk!A1391,0),"
",OFFSET(List1!D$11,tisk!A1391,0),"
",OFFSET(List1!E$11,tisk!A1391,0),"
",OFFSET(List1!F$11,tisk!A1391,0)))</f>
        <v/>
      </c>
      <c r="D1392" s="72" t="str">
        <f ca="1">IF(B1392="","",OFFSET(List1!L$11,tisk!A1391,0))</f>
        <v/>
      </c>
      <c r="E1392" s="98" t="str">
        <f ca="1">IF(B1392="","",OFFSET(List1!O$11,tisk!A1391,0))</f>
        <v/>
      </c>
      <c r="F1392" s="44" t="str">
        <f ca="1">IF(B1392="","",OFFSET(List1!P$11,tisk!A1391,0))</f>
        <v/>
      </c>
      <c r="G1392" s="99" t="str">
        <f ca="1">IF(B1392="","",OFFSET(List1!R$11,tisk!A1391,0))</f>
        <v/>
      </c>
      <c r="H1392" s="100" t="str">
        <f ca="1">IF(B1392="","",OFFSET(List1!S$11,tisk!A1391,0))</f>
        <v/>
      </c>
      <c r="I1392" s="89"/>
      <c r="J1392" s="99" t="str">
        <f ca="1">IF(B1392="","",OFFSET(List1!T$11,tisk!A1391,0))</f>
        <v/>
      </c>
    </row>
    <row r="1393" spans="1:10" s="1" customFormat="1" ht="75" customHeight="1" x14ac:dyDescent="0.25">
      <c r="A1393" s="47"/>
      <c r="B1393" s="97"/>
      <c r="C1393" s="2" t="str">
        <f ca="1">IF(B1392="","",CONCATENATE("Okres ",OFFSET(List1!G$11,tisk!A1391,0),"
","Právní forma","
",OFFSET(List1!H$11,tisk!A1391,0),"
","IČO ",OFFSET(List1!I$11,tisk!A1391,0),"
 ","B.Ú. ",OFFSET(List1!J$11,tisk!A1391,0)))</f>
        <v/>
      </c>
      <c r="D1393" s="4" t="str">
        <f ca="1">IF(B1392="","",OFFSET(List1!M$11,tisk!A1391,0))</f>
        <v/>
      </c>
      <c r="E1393" s="98"/>
      <c r="F1393" s="43"/>
      <c r="G1393" s="99"/>
      <c r="H1393" s="100"/>
      <c r="I1393" s="89"/>
      <c r="J1393" s="99"/>
    </row>
    <row r="1394" spans="1:10" s="1" customFormat="1" ht="30" customHeight="1" x14ac:dyDescent="0.25">
      <c r="A1394" s="47">
        <f>ROW()/3-1</f>
        <v>463.66666666666669</v>
      </c>
      <c r="B1394" s="97"/>
      <c r="C1394" s="2" t="str">
        <f ca="1">IF(B1392="","",CONCATENATE("Zástupce","
",OFFSET(List1!K$11,tisk!A1391,0)))</f>
        <v/>
      </c>
      <c r="D1394" s="4" t="str">
        <f ca="1">IF(B1392="","",CONCATENATE("Dotace bude použita na:",OFFSET(List1!N$11,tisk!A1391,0)))</f>
        <v/>
      </c>
      <c r="E1394" s="98"/>
      <c r="F1394" s="44" t="str">
        <f ca="1">IF(B1392="","",OFFSET(List1!Q$11,tisk!A1391,0))</f>
        <v/>
      </c>
      <c r="G1394" s="99"/>
      <c r="H1394" s="100"/>
      <c r="I1394" s="89"/>
      <c r="J1394" s="99"/>
    </row>
    <row r="1395" spans="1:10" s="1" customFormat="1" ht="75" customHeight="1" x14ac:dyDescent="0.25">
      <c r="A1395" s="47"/>
      <c r="B1395" s="97" t="str">
        <f ca="1">IF(OFFSET(List1!B$11,tisk!A1394,0)&gt;0,OFFSET(List1!B$11,tisk!A1394,0),"")</f>
        <v/>
      </c>
      <c r="C1395" s="2" t="str">
        <f ca="1">IF(B1395="","",CONCATENATE(OFFSET(List1!C$11,tisk!A1394,0),"
",OFFSET(List1!D$11,tisk!A1394,0),"
",OFFSET(List1!E$11,tisk!A1394,0),"
",OFFSET(List1!F$11,tisk!A1394,0)))</f>
        <v/>
      </c>
      <c r="D1395" s="72" t="str">
        <f ca="1">IF(B1395="","",OFFSET(List1!L$11,tisk!A1394,0))</f>
        <v/>
      </c>
      <c r="E1395" s="98" t="str">
        <f ca="1">IF(B1395="","",OFFSET(List1!O$11,tisk!A1394,0))</f>
        <v/>
      </c>
      <c r="F1395" s="44" t="str">
        <f ca="1">IF(B1395="","",OFFSET(List1!P$11,tisk!A1394,0))</f>
        <v/>
      </c>
      <c r="G1395" s="99" t="str">
        <f ca="1">IF(B1395="","",OFFSET(List1!R$11,tisk!A1394,0))</f>
        <v/>
      </c>
      <c r="H1395" s="100" t="str">
        <f ca="1">IF(B1395="","",OFFSET(List1!S$11,tisk!A1394,0))</f>
        <v/>
      </c>
      <c r="I1395" s="89"/>
      <c r="J1395" s="99" t="str">
        <f ca="1">IF(B1395="","",OFFSET(List1!T$11,tisk!A1394,0))</f>
        <v/>
      </c>
    </row>
    <row r="1396" spans="1:10" s="1" customFormat="1" ht="75" customHeight="1" x14ac:dyDescent="0.25">
      <c r="A1396" s="47"/>
      <c r="B1396" s="97"/>
      <c r="C1396" s="2" t="str">
        <f ca="1">IF(B1395="","",CONCATENATE("Okres ",OFFSET(List1!G$11,tisk!A1394,0),"
","Právní forma","
",OFFSET(List1!H$11,tisk!A1394,0),"
","IČO ",OFFSET(List1!I$11,tisk!A1394,0),"
 ","B.Ú. ",OFFSET(List1!J$11,tisk!A1394,0)))</f>
        <v/>
      </c>
      <c r="D1396" s="4" t="str">
        <f ca="1">IF(B1395="","",OFFSET(List1!M$11,tisk!A1394,0))</f>
        <v/>
      </c>
      <c r="E1396" s="98"/>
      <c r="F1396" s="43"/>
      <c r="G1396" s="99"/>
      <c r="H1396" s="100"/>
      <c r="I1396" s="89"/>
      <c r="J1396" s="99"/>
    </row>
    <row r="1397" spans="1:10" s="1" customFormat="1" ht="30" customHeight="1" x14ac:dyDescent="0.25">
      <c r="A1397" s="47">
        <f>ROW()/3-1</f>
        <v>464.66666666666669</v>
      </c>
      <c r="B1397" s="97"/>
      <c r="C1397" s="2" t="str">
        <f ca="1">IF(B1395="","",CONCATENATE("Zástupce","
",OFFSET(List1!K$11,tisk!A1394,0)))</f>
        <v/>
      </c>
      <c r="D1397" s="4" t="str">
        <f ca="1">IF(B1395="","",CONCATENATE("Dotace bude použita na:",OFFSET(List1!N$11,tisk!A1394,0)))</f>
        <v/>
      </c>
      <c r="E1397" s="98"/>
      <c r="F1397" s="44" t="str">
        <f ca="1">IF(B1395="","",OFFSET(List1!Q$11,tisk!A1394,0))</f>
        <v/>
      </c>
      <c r="G1397" s="99"/>
      <c r="H1397" s="100"/>
      <c r="I1397" s="89"/>
      <c r="J1397" s="99"/>
    </row>
    <row r="1398" spans="1:10" s="1" customFormat="1" ht="75" customHeight="1" x14ac:dyDescent="0.25">
      <c r="A1398" s="47"/>
      <c r="B1398" s="97" t="str">
        <f ca="1">IF(OFFSET(List1!B$11,tisk!A1397,0)&gt;0,OFFSET(List1!B$11,tisk!A1397,0),"")</f>
        <v/>
      </c>
      <c r="C1398" s="2" t="str">
        <f ca="1">IF(B1398="","",CONCATENATE(OFFSET(List1!C$11,tisk!A1397,0),"
",OFFSET(List1!D$11,tisk!A1397,0),"
",OFFSET(List1!E$11,tisk!A1397,0),"
",OFFSET(List1!F$11,tisk!A1397,0)))</f>
        <v/>
      </c>
      <c r="D1398" s="72" t="str">
        <f ca="1">IF(B1398="","",OFFSET(List1!L$11,tisk!A1397,0))</f>
        <v/>
      </c>
      <c r="E1398" s="98" t="str">
        <f ca="1">IF(B1398="","",OFFSET(List1!O$11,tisk!A1397,0))</f>
        <v/>
      </c>
      <c r="F1398" s="44" t="str">
        <f ca="1">IF(B1398="","",OFFSET(List1!P$11,tisk!A1397,0))</f>
        <v/>
      </c>
      <c r="G1398" s="99" t="str">
        <f ca="1">IF(B1398="","",OFFSET(List1!R$11,tisk!A1397,0))</f>
        <v/>
      </c>
      <c r="H1398" s="100" t="str">
        <f ca="1">IF(B1398="","",OFFSET(List1!S$11,tisk!A1397,0))</f>
        <v/>
      </c>
      <c r="I1398" s="89"/>
      <c r="J1398" s="99" t="str">
        <f ca="1">IF(B1398="","",OFFSET(List1!T$11,tisk!A1397,0))</f>
        <v/>
      </c>
    </row>
    <row r="1399" spans="1:10" s="1" customFormat="1" ht="75" customHeight="1" x14ac:dyDescent="0.25">
      <c r="A1399" s="47"/>
      <c r="B1399" s="97"/>
      <c r="C1399" s="2" t="str">
        <f ca="1">IF(B1398="","",CONCATENATE("Okres ",OFFSET(List1!G$11,tisk!A1397,0),"
","Právní forma","
",OFFSET(List1!H$11,tisk!A1397,0),"
","IČO ",OFFSET(List1!I$11,tisk!A1397,0),"
 ","B.Ú. ",OFFSET(List1!J$11,tisk!A1397,0)))</f>
        <v/>
      </c>
      <c r="D1399" s="4" t="str">
        <f ca="1">IF(B1398="","",OFFSET(List1!M$11,tisk!A1397,0))</f>
        <v/>
      </c>
      <c r="E1399" s="98"/>
      <c r="F1399" s="43"/>
      <c r="G1399" s="99"/>
      <c r="H1399" s="100"/>
      <c r="I1399" s="89"/>
      <c r="J1399" s="99"/>
    </row>
    <row r="1400" spans="1:10" s="1" customFormat="1" ht="30" customHeight="1" x14ac:dyDescent="0.25">
      <c r="A1400" s="47">
        <f>ROW()/3-1</f>
        <v>465.66666666666669</v>
      </c>
      <c r="B1400" s="97"/>
      <c r="C1400" s="2" t="str">
        <f ca="1">IF(B1398="","",CONCATENATE("Zástupce","
",OFFSET(List1!K$11,tisk!A1397,0)))</f>
        <v/>
      </c>
      <c r="D1400" s="4" t="str">
        <f ca="1">IF(B1398="","",CONCATENATE("Dotace bude použita na:",OFFSET(List1!N$11,tisk!A1397,0)))</f>
        <v/>
      </c>
      <c r="E1400" s="98"/>
      <c r="F1400" s="44" t="str">
        <f ca="1">IF(B1398="","",OFFSET(List1!Q$11,tisk!A1397,0))</f>
        <v/>
      </c>
      <c r="G1400" s="99"/>
      <c r="H1400" s="100"/>
      <c r="I1400" s="89"/>
      <c r="J1400" s="99"/>
    </row>
    <row r="1401" spans="1:10" s="1" customFormat="1" ht="75" customHeight="1" x14ac:dyDescent="0.25">
      <c r="A1401" s="47"/>
      <c r="B1401" s="97" t="str">
        <f ca="1">IF(OFFSET(List1!B$11,tisk!A1400,0)&gt;0,OFFSET(List1!B$11,tisk!A1400,0),"")</f>
        <v/>
      </c>
      <c r="C1401" s="2" t="str">
        <f ca="1">IF(B1401="","",CONCATENATE(OFFSET(List1!C$11,tisk!A1400,0),"
",OFFSET(List1!D$11,tisk!A1400,0),"
",OFFSET(List1!E$11,tisk!A1400,0),"
",OFFSET(List1!F$11,tisk!A1400,0)))</f>
        <v/>
      </c>
      <c r="D1401" s="72" t="str">
        <f ca="1">IF(B1401="","",OFFSET(List1!L$11,tisk!A1400,0))</f>
        <v/>
      </c>
      <c r="E1401" s="98" t="str">
        <f ca="1">IF(B1401="","",OFFSET(List1!O$11,tisk!A1400,0))</f>
        <v/>
      </c>
      <c r="F1401" s="44" t="str">
        <f ca="1">IF(B1401="","",OFFSET(List1!P$11,tisk!A1400,0))</f>
        <v/>
      </c>
      <c r="G1401" s="99" t="str">
        <f ca="1">IF(B1401="","",OFFSET(List1!R$11,tisk!A1400,0))</f>
        <v/>
      </c>
      <c r="H1401" s="100" t="str">
        <f ca="1">IF(B1401="","",OFFSET(List1!S$11,tisk!A1400,0))</f>
        <v/>
      </c>
      <c r="I1401" s="89"/>
      <c r="J1401" s="99" t="str">
        <f ca="1">IF(B1401="","",OFFSET(List1!T$11,tisk!A1400,0))</f>
        <v/>
      </c>
    </row>
    <row r="1402" spans="1:10" s="1" customFormat="1" ht="75" customHeight="1" x14ac:dyDescent="0.25">
      <c r="A1402" s="47"/>
      <c r="B1402" s="97"/>
      <c r="C1402" s="2" t="str">
        <f ca="1">IF(B1401="","",CONCATENATE("Okres ",OFFSET(List1!G$11,tisk!A1400,0),"
","Právní forma","
",OFFSET(List1!H$11,tisk!A1400,0),"
","IČO ",OFFSET(List1!I$11,tisk!A1400,0),"
 ","B.Ú. ",OFFSET(List1!J$11,tisk!A1400,0)))</f>
        <v/>
      </c>
      <c r="D1402" s="4" t="str">
        <f ca="1">IF(B1401="","",OFFSET(List1!M$11,tisk!A1400,0))</f>
        <v/>
      </c>
      <c r="E1402" s="98"/>
      <c r="F1402" s="43"/>
      <c r="G1402" s="99"/>
      <c r="H1402" s="100"/>
      <c r="I1402" s="89"/>
      <c r="J1402" s="99"/>
    </row>
    <row r="1403" spans="1:10" s="1" customFormat="1" ht="30" customHeight="1" x14ac:dyDescent="0.25">
      <c r="A1403" s="47">
        <f>ROW()/3-1</f>
        <v>466.66666666666669</v>
      </c>
      <c r="B1403" s="97"/>
      <c r="C1403" s="2" t="str">
        <f ca="1">IF(B1401="","",CONCATENATE("Zástupce","
",OFFSET(List1!K$11,tisk!A1400,0)))</f>
        <v/>
      </c>
      <c r="D1403" s="4" t="str">
        <f ca="1">IF(B1401="","",CONCATENATE("Dotace bude použita na:",OFFSET(List1!N$11,tisk!A1400,0)))</f>
        <v/>
      </c>
      <c r="E1403" s="98"/>
      <c r="F1403" s="44" t="str">
        <f ca="1">IF(B1401="","",OFFSET(List1!Q$11,tisk!A1400,0))</f>
        <v/>
      </c>
      <c r="G1403" s="99"/>
      <c r="H1403" s="100"/>
      <c r="I1403" s="89"/>
      <c r="J1403" s="99"/>
    </row>
    <row r="1404" spans="1:10" s="1" customFormat="1" ht="75" customHeight="1" x14ac:dyDescent="0.25">
      <c r="A1404" s="47"/>
      <c r="B1404" s="97" t="str">
        <f ca="1">IF(OFFSET(List1!B$11,tisk!A1403,0)&gt;0,OFFSET(List1!B$11,tisk!A1403,0),"")</f>
        <v/>
      </c>
      <c r="C1404" s="2" t="str">
        <f ca="1">IF(B1404="","",CONCATENATE(OFFSET(List1!C$11,tisk!A1403,0),"
",OFFSET(List1!D$11,tisk!A1403,0),"
",OFFSET(List1!E$11,tisk!A1403,0),"
",OFFSET(List1!F$11,tisk!A1403,0)))</f>
        <v/>
      </c>
      <c r="D1404" s="72" t="str">
        <f ca="1">IF(B1404="","",OFFSET(List1!L$11,tisk!A1403,0))</f>
        <v/>
      </c>
      <c r="E1404" s="98" t="str">
        <f ca="1">IF(B1404="","",OFFSET(List1!O$11,tisk!A1403,0))</f>
        <v/>
      </c>
      <c r="F1404" s="44" t="str">
        <f ca="1">IF(B1404="","",OFFSET(List1!P$11,tisk!A1403,0))</f>
        <v/>
      </c>
      <c r="G1404" s="99" t="str">
        <f ca="1">IF(B1404="","",OFFSET(List1!R$11,tisk!A1403,0))</f>
        <v/>
      </c>
      <c r="H1404" s="100" t="str">
        <f ca="1">IF(B1404="","",OFFSET(List1!S$11,tisk!A1403,0))</f>
        <v/>
      </c>
      <c r="I1404" s="89"/>
      <c r="J1404" s="99" t="str">
        <f ca="1">IF(B1404="","",OFFSET(List1!T$11,tisk!A1403,0))</f>
        <v/>
      </c>
    </row>
    <row r="1405" spans="1:10" s="1" customFormat="1" ht="75" customHeight="1" x14ac:dyDescent="0.25">
      <c r="A1405" s="47"/>
      <c r="B1405" s="97"/>
      <c r="C1405" s="2" t="str">
        <f ca="1">IF(B1404="","",CONCATENATE("Okres ",OFFSET(List1!G$11,tisk!A1403,0),"
","Právní forma","
",OFFSET(List1!H$11,tisk!A1403,0),"
","IČO ",OFFSET(List1!I$11,tisk!A1403,0),"
 ","B.Ú. ",OFFSET(List1!J$11,tisk!A1403,0)))</f>
        <v/>
      </c>
      <c r="D1405" s="4" t="str">
        <f ca="1">IF(B1404="","",OFFSET(List1!M$11,tisk!A1403,0))</f>
        <v/>
      </c>
      <c r="E1405" s="98"/>
      <c r="F1405" s="43"/>
      <c r="G1405" s="99"/>
      <c r="H1405" s="100"/>
      <c r="I1405" s="89"/>
      <c r="J1405" s="99"/>
    </row>
    <row r="1406" spans="1:10" s="1" customFormat="1" ht="30" customHeight="1" x14ac:dyDescent="0.25">
      <c r="A1406" s="47">
        <f>ROW()/3-1</f>
        <v>467.66666666666669</v>
      </c>
      <c r="B1406" s="97"/>
      <c r="C1406" s="2" t="str">
        <f ca="1">IF(B1404="","",CONCATENATE("Zástupce","
",OFFSET(List1!K$11,tisk!A1403,0)))</f>
        <v/>
      </c>
      <c r="D1406" s="4" t="str">
        <f ca="1">IF(B1404="","",CONCATENATE("Dotace bude použita na:",OFFSET(List1!N$11,tisk!A1403,0)))</f>
        <v/>
      </c>
      <c r="E1406" s="98"/>
      <c r="F1406" s="44" t="str">
        <f ca="1">IF(B1404="","",OFFSET(List1!Q$11,tisk!A1403,0))</f>
        <v/>
      </c>
      <c r="G1406" s="99"/>
      <c r="H1406" s="100"/>
      <c r="I1406" s="89"/>
      <c r="J1406" s="99"/>
    </row>
    <row r="1407" spans="1:10" s="1" customFormat="1" ht="75" customHeight="1" x14ac:dyDescent="0.25">
      <c r="A1407" s="47"/>
      <c r="B1407" s="97" t="str">
        <f ca="1">IF(OFFSET(List1!B$11,tisk!A1406,0)&gt;0,OFFSET(List1!B$11,tisk!A1406,0),"")</f>
        <v/>
      </c>
      <c r="C1407" s="2" t="str">
        <f ca="1">IF(B1407="","",CONCATENATE(OFFSET(List1!C$11,tisk!A1406,0),"
",OFFSET(List1!D$11,tisk!A1406,0),"
",OFFSET(List1!E$11,tisk!A1406,0),"
",OFFSET(List1!F$11,tisk!A1406,0)))</f>
        <v/>
      </c>
      <c r="D1407" s="72" t="str">
        <f ca="1">IF(B1407="","",OFFSET(List1!L$11,tisk!A1406,0))</f>
        <v/>
      </c>
      <c r="E1407" s="98" t="str">
        <f ca="1">IF(B1407="","",OFFSET(List1!O$11,tisk!A1406,0))</f>
        <v/>
      </c>
      <c r="F1407" s="44" t="str">
        <f ca="1">IF(B1407="","",OFFSET(List1!P$11,tisk!A1406,0))</f>
        <v/>
      </c>
      <c r="G1407" s="99" t="str">
        <f ca="1">IF(B1407="","",OFFSET(List1!R$11,tisk!A1406,0))</f>
        <v/>
      </c>
      <c r="H1407" s="100" t="str">
        <f ca="1">IF(B1407="","",OFFSET(List1!S$11,tisk!A1406,0))</f>
        <v/>
      </c>
      <c r="I1407" s="89"/>
      <c r="J1407" s="99" t="str">
        <f ca="1">IF(B1407="","",OFFSET(List1!T$11,tisk!A1406,0))</f>
        <v/>
      </c>
    </row>
    <row r="1408" spans="1:10" s="1" customFormat="1" ht="75" customHeight="1" x14ac:dyDescent="0.25">
      <c r="A1408" s="47"/>
      <c r="B1408" s="97"/>
      <c r="C1408" s="2" t="str">
        <f ca="1">IF(B1407="","",CONCATENATE("Okres ",OFFSET(List1!G$11,tisk!A1406,0),"
","Právní forma","
",OFFSET(List1!H$11,tisk!A1406,0),"
","IČO ",OFFSET(List1!I$11,tisk!A1406,0),"
 ","B.Ú. ",OFFSET(List1!J$11,tisk!A1406,0)))</f>
        <v/>
      </c>
      <c r="D1408" s="4" t="str">
        <f ca="1">IF(B1407="","",OFFSET(List1!M$11,tisk!A1406,0))</f>
        <v/>
      </c>
      <c r="E1408" s="98"/>
      <c r="F1408" s="43"/>
      <c r="G1408" s="99"/>
      <c r="H1408" s="100"/>
      <c r="I1408" s="89"/>
      <c r="J1408" s="99"/>
    </row>
    <row r="1409" spans="1:10" s="1" customFormat="1" ht="30" customHeight="1" x14ac:dyDescent="0.25">
      <c r="A1409" s="47">
        <f>ROW()/3-1</f>
        <v>468.66666666666669</v>
      </c>
      <c r="B1409" s="97"/>
      <c r="C1409" s="2" t="str">
        <f ca="1">IF(B1407="","",CONCATENATE("Zástupce","
",OFFSET(List1!K$11,tisk!A1406,0)))</f>
        <v/>
      </c>
      <c r="D1409" s="4" t="str">
        <f ca="1">IF(B1407="","",CONCATENATE("Dotace bude použita na:",OFFSET(List1!N$11,tisk!A1406,0)))</f>
        <v/>
      </c>
      <c r="E1409" s="98"/>
      <c r="F1409" s="44" t="str">
        <f ca="1">IF(B1407="","",OFFSET(List1!Q$11,tisk!A1406,0))</f>
        <v/>
      </c>
      <c r="G1409" s="99"/>
      <c r="H1409" s="100"/>
      <c r="I1409" s="89"/>
      <c r="J1409" s="99"/>
    </row>
    <row r="1410" spans="1:10" s="1" customFormat="1" ht="75" customHeight="1" x14ac:dyDescent="0.25">
      <c r="A1410" s="47"/>
      <c r="B1410" s="97" t="str">
        <f ca="1">IF(OFFSET(List1!B$11,tisk!A1409,0)&gt;0,OFFSET(List1!B$11,tisk!A1409,0),"")</f>
        <v/>
      </c>
      <c r="C1410" s="2" t="str">
        <f ca="1">IF(B1410="","",CONCATENATE(OFFSET(List1!C$11,tisk!A1409,0),"
",OFFSET(List1!D$11,tisk!A1409,0),"
",OFFSET(List1!E$11,tisk!A1409,0),"
",OFFSET(List1!F$11,tisk!A1409,0)))</f>
        <v/>
      </c>
      <c r="D1410" s="72" t="str">
        <f ca="1">IF(B1410="","",OFFSET(List1!L$11,tisk!A1409,0))</f>
        <v/>
      </c>
      <c r="E1410" s="98" t="str">
        <f ca="1">IF(B1410="","",OFFSET(List1!O$11,tisk!A1409,0))</f>
        <v/>
      </c>
      <c r="F1410" s="44" t="str">
        <f ca="1">IF(B1410="","",OFFSET(List1!P$11,tisk!A1409,0))</f>
        <v/>
      </c>
      <c r="G1410" s="99" t="str">
        <f ca="1">IF(B1410="","",OFFSET(List1!R$11,tisk!A1409,0))</f>
        <v/>
      </c>
      <c r="H1410" s="100" t="str">
        <f ca="1">IF(B1410="","",OFFSET(List1!S$11,tisk!A1409,0))</f>
        <v/>
      </c>
      <c r="I1410" s="89"/>
      <c r="J1410" s="99" t="str">
        <f ca="1">IF(B1410="","",OFFSET(List1!T$11,tisk!A1409,0))</f>
        <v/>
      </c>
    </row>
    <row r="1411" spans="1:10" s="1" customFormat="1" ht="75" customHeight="1" x14ac:dyDescent="0.25">
      <c r="A1411" s="47"/>
      <c r="B1411" s="97"/>
      <c r="C1411" s="2" t="str">
        <f ca="1">IF(B1410="","",CONCATENATE("Okres ",OFFSET(List1!G$11,tisk!A1409,0),"
","Právní forma","
",OFFSET(List1!H$11,tisk!A1409,0),"
","IČO ",OFFSET(List1!I$11,tisk!A1409,0),"
 ","B.Ú. ",OFFSET(List1!J$11,tisk!A1409,0)))</f>
        <v/>
      </c>
      <c r="D1411" s="4" t="str">
        <f ca="1">IF(B1410="","",OFFSET(List1!M$11,tisk!A1409,0))</f>
        <v/>
      </c>
      <c r="E1411" s="98"/>
      <c r="F1411" s="43"/>
      <c r="G1411" s="99"/>
      <c r="H1411" s="100"/>
      <c r="I1411" s="89"/>
      <c r="J1411" s="99"/>
    </row>
    <row r="1412" spans="1:10" s="1" customFormat="1" ht="30" customHeight="1" x14ac:dyDescent="0.25">
      <c r="A1412" s="47">
        <f>ROW()/3-1</f>
        <v>469.66666666666669</v>
      </c>
      <c r="B1412" s="97"/>
      <c r="C1412" s="2" t="str">
        <f ca="1">IF(B1410="","",CONCATENATE("Zástupce","
",OFFSET(List1!K$11,tisk!A1409,0)))</f>
        <v/>
      </c>
      <c r="D1412" s="4" t="str">
        <f ca="1">IF(B1410="","",CONCATENATE("Dotace bude použita na:",OFFSET(List1!N$11,tisk!A1409,0)))</f>
        <v/>
      </c>
      <c r="E1412" s="98"/>
      <c r="F1412" s="44" t="str">
        <f ca="1">IF(B1410="","",OFFSET(List1!Q$11,tisk!A1409,0))</f>
        <v/>
      </c>
      <c r="G1412" s="99"/>
      <c r="H1412" s="100"/>
      <c r="I1412" s="89"/>
      <c r="J1412" s="99"/>
    </row>
    <row r="1413" spans="1:10" s="1" customFormat="1" ht="75" customHeight="1" x14ac:dyDescent="0.25">
      <c r="A1413" s="47"/>
      <c r="B1413" s="97" t="str">
        <f ca="1">IF(OFFSET(List1!B$11,tisk!A1412,0)&gt;0,OFFSET(List1!B$11,tisk!A1412,0),"")</f>
        <v/>
      </c>
      <c r="C1413" s="2" t="str">
        <f ca="1">IF(B1413="","",CONCATENATE(OFFSET(List1!C$11,tisk!A1412,0),"
",OFFSET(List1!D$11,tisk!A1412,0),"
",OFFSET(List1!E$11,tisk!A1412,0),"
",OFFSET(List1!F$11,tisk!A1412,0)))</f>
        <v/>
      </c>
      <c r="D1413" s="72" t="str">
        <f ca="1">IF(B1413="","",OFFSET(List1!L$11,tisk!A1412,0))</f>
        <v/>
      </c>
      <c r="E1413" s="98" t="str">
        <f ca="1">IF(B1413="","",OFFSET(List1!O$11,tisk!A1412,0))</f>
        <v/>
      </c>
      <c r="F1413" s="44" t="str">
        <f ca="1">IF(B1413="","",OFFSET(List1!P$11,tisk!A1412,0))</f>
        <v/>
      </c>
      <c r="G1413" s="99" t="str">
        <f ca="1">IF(B1413="","",OFFSET(List1!R$11,tisk!A1412,0))</f>
        <v/>
      </c>
      <c r="H1413" s="100" t="str">
        <f ca="1">IF(B1413="","",OFFSET(List1!S$11,tisk!A1412,0))</f>
        <v/>
      </c>
      <c r="I1413" s="89"/>
      <c r="J1413" s="99" t="str">
        <f ca="1">IF(B1413="","",OFFSET(List1!T$11,tisk!A1412,0))</f>
        <v/>
      </c>
    </row>
    <row r="1414" spans="1:10" s="1" customFormat="1" ht="75" customHeight="1" x14ac:dyDescent="0.25">
      <c r="A1414" s="47"/>
      <c r="B1414" s="97"/>
      <c r="C1414" s="2" t="str">
        <f ca="1">IF(B1413="","",CONCATENATE("Okres ",OFFSET(List1!G$11,tisk!A1412,0),"
","Právní forma","
",OFFSET(List1!H$11,tisk!A1412,0),"
","IČO ",OFFSET(List1!I$11,tisk!A1412,0),"
 ","B.Ú. ",OFFSET(List1!J$11,tisk!A1412,0)))</f>
        <v/>
      </c>
      <c r="D1414" s="4" t="str">
        <f ca="1">IF(B1413="","",OFFSET(List1!M$11,tisk!A1412,0))</f>
        <v/>
      </c>
      <c r="E1414" s="98"/>
      <c r="F1414" s="43"/>
      <c r="G1414" s="99"/>
      <c r="H1414" s="100"/>
      <c r="I1414" s="89"/>
      <c r="J1414" s="99"/>
    </row>
    <row r="1415" spans="1:10" s="1" customFormat="1" ht="30" customHeight="1" x14ac:dyDescent="0.25">
      <c r="A1415" s="47">
        <f>ROW()/3-1</f>
        <v>470.66666666666669</v>
      </c>
      <c r="B1415" s="97"/>
      <c r="C1415" s="2" t="str">
        <f ca="1">IF(B1413="","",CONCATENATE("Zástupce","
",OFFSET(List1!K$11,tisk!A1412,0)))</f>
        <v/>
      </c>
      <c r="D1415" s="4" t="str">
        <f ca="1">IF(B1413="","",CONCATENATE("Dotace bude použita na:",OFFSET(List1!N$11,tisk!A1412,0)))</f>
        <v/>
      </c>
      <c r="E1415" s="98"/>
      <c r="F1415" s="44" t="str">
        <f ca="1">IF(B1413="","",OFFSET(List1!Q$11,tisk!A1412,0))</f>
        <v/>
      </c>
      <c r="G1415" s="99"/>
      <c r="H1415" s="100"/>
      <c r="I1415" s="89"/>
      <c r="J1415" s="99"/>
    </row>
    <row r="1416" spans="1:10" s="1" customFormat="1" ht="75" customHeight="1" x14ac:dyDescent="0.25">
      <c r="A1416" s="47"/>
      <c r="B1416" s="97" t="str">
        <f ca="1">IF(OFFSET(List1!B$11,tisk!A1415,0)&gt;0,OFFSET(List1!B$11,tisk!A1415,0),"")</f>
        <v/>
      </c>
      <c r="C1416" s="2" t="str">
        <f ca="1">IF(B1416="","",CONCATENATE(OFFSET(List1!C$11,tisk!A1415,0),"
",OFFSET(List1!D$11,tisk!A1415,0),"
",OFFSET(List1!E$11,tisk!A1415,0),"
",OFFSET(List1!F$11,tisk!A1415,0)))</f>
        <v/>
      </c>
      <c r="D1416" s="72" t="str">
        <f ca="1">IF(B1416="","",OFFSET(List1!L$11,tisk!A1415,0))</f>
        <v/>
      </c>
      <c r="E1416" s="98" t="str">
        <f ca="1">IF(B1416="","",OFFSET(List1!O$11,tisk!A1415,0))</f>
        <v/>
      </c>
      <c r="F1416" s="44" t="str">
        <f ca="1">IF(B1416="","",OFFSET(List1!P$11,tisk!A1415,0))</f>
        <v/>
      </c>
      <c r="G1416" s="99" t="str">
        <f ca="1">IF(B1416="","",OFFSET(List1!R$11,tisk!A1415,0))</f>
        <v/>
      </c>
      <c r="H1416" s="100" t="str">
        <f ca="1">IF(B1416="","",OFFSET(List1!S$11,tisk!A1415,0))</f>
        <v/>
      </c>
      <c r="I1416" s="89"/>
      <c r="J1416" s="99" t="str">
        <f ca="1">IF(B1416="","",OFFSET(List1!T$11,tisk!A1415,0))</f>
        <v/>
      </c>
    </row>
    <row r="1417" spans="1:10" s="1" customFormat="1" ht="75" customHeight="1" x14ac:dyDescent="0.25">
      <c r="A1417" s="47"/>
      <c r="B1417" s="97"/>
      <c r="C1417" s="2" t="str">
        <f ca="1">IF(B1416="","",CONCATENATE("Okres ",OFFSET(List1!G$11,tisk!A1415,0),"
","Právní forma","
",OFFSET(List1!H$11,tisk!A1415,0),"
","IČO ",OFFSET(List1!I$11,tisk!A1415,0),"
 ","B.Ú. ",OFFSET(List1!J$11,tisk!A1415,0)))</f>
        <v/>
      </c>
      <c r="D1417" s="4" t="str">
        <f ca="1">IF(B1416="","",OFFSET(List1!M$11,tisk!A1415,0))</f>
        <v/>
      </c>
      <c r="E1417" s="98"/>
      <c r="F1417" s="43"/>
      <c r="G1417" s="99"/>
      <c r="H1417" s="100"/>
      <c r="I1417" s="89"/>
      <c r="J1417" s="99"/>
    </row>
    <row r="1418" spans="1:10" s="1" customFormat="1" ht="30" customHeight="1" x14ac:dyDescent="0.25">
      <c r="A1418" s="47">
        <f>ROW()/3-1</f>
        <v>471.66666666666669</v>
      </c>
      <c r="B1418" s="97"/>
      <c r="C1418" s="2" t="str">
        <f ca="1">IF(B1416="","",CONCATENATE("Zástupce","
",OFFSET(List1!K$11,tisk!A1415,0)))</f>
        <v/>
      </c>
      <c r="D1418" s="4" t="str">
        <f ca="1">IF(B1416="","",CONCATENATE("Dotace bude použita na:",OFFSET(List1!N$11,tisk!A1415,0)))</f>
        <v/>
      </c>
      <c r="E1418" s="98"/>
      <c r="F1418" s="44" t="str">
        <f ca="1">IF(B1416="","",OFFSET(List1!Q$11,tisk!A1415,0))</f>
        <v/>
      </c>
      <c r="G1418" s="99"/>
      <c r="H1418" s="100"/>
      <c r="I1418" s="89"/>
      <c r="J1418" s="99"/>
    </row>
    <row r="1419" spans="1:10" s="1" customFormat="1" ht="75" customHeight="1" x14ac:dyDescent="0.25">
      <c r="A1419" s="47"/>
      <c r="B1419" s="97" t="str">
        <f ca="1">IF(OFFSET(List1!B$11,tisk!A1418,0)&gt;0,OFFSET(List1!B$11,tisk!A1418,0),"")</f>
        <v/>
      </c>
      <c r="C1419" s="2" t="str">
        <f ca="1">IF(B1419="","",CONCATENATE(OFFSET(List1!C$11,tisk!A1418,0),"
",OFFSET(List1!D$11,tisk!A1418,0),"
",OFFSET(List1!E$11,tisk!A1418,0),"
",OFFSET(List1!F$11,tisk!A1418,0)))</f>
        <v/>
      </c>
      <c r="D1419" s="72" t="str">
        <f ca="1">IF(B1419="","",OFFSET(List1!L$11,tisk!A1418,0))</f>
        <v/>
      </c>
      <c r="E1419" s="98" t="str">
        <f ca="1">IF(B1419="","",OFFSET(List1!O$11,tisk!A1418,0))</f>
        <v/>
      </c>
      <c r="F1419" s="44" t="str">
        <f ca="1">IF(B1419="","",OFFSET(List1!P$11,tisk!A1418,0))</f>
        <v/>
      </c>
      <c r="G1419" s="99" t="str">
        <f ca="1">IF(B1419="","",OFFSET(List1!R$11,tisk!A1418,0))</f>
        <v/>
      </c>
      <c r="H1419" s="100" t="str">
        <f ca="1">IF(B1419="","",OFFSET(List1!S$11,tisk!A1418,0))</f>
        <v/>
      </c>
      <c r="I1419" s="89"/>
      <c r="J1419" s="99" t="str">
        <f ca="1">IF(B1419="","",OFFSET(List1!T$11,tisk!A1418,0))</f>
        <v/>
      </c>
    </row>
    <row r="1420" spans="1:10" s="1" customFormat="1" ht="75" customHeight="1" x14ac:dyDescent="0.25">
      <c r="A1420" s="47"/>
      <c r="B1420" s="97"/>
      <c r="C1420" s="2" t="str">
        <f ca="1">IF(B1419="","",CONCATENATE("Okres ",OFFSET(List1!G$11,tisk!A1418,0),"
","Právní forma","
",OFFSET(List1!H$11,tisk!A1418,0),"
","IČO ",OFFSET(List1!I$11,tisk!A1418,0),"
 ","B.Ú. ",OFFSET(List1!J$11,tisk!A1418,0)))</f>
        <v/>
      </c>
      <c r="D1420" s="4" t="str">
        <f ca="1">IF(B1419="","",OFFSET(List1!M$11,tisk!A1418,0))</f>
        <v/>
      </c>
      <c r="E1420" s="98"/>
      <c r="F1420" s="43"/>
      <c r="G1420" s="99"/>
      <c r="H1420" s="100"/>
      <c r="I1420" s="89"/>
      <c r="J1420" s="99"/>
    </row>
    <row r="1421" spans="1:10" s="1" customFormat="1" ht="30" customHeight="1" x14ac:dyDescent="0.25">
      <c r="A1421" s="47">
        <f>ROW()/3-1</f>
        <v>472.66666666666669</v>
      </c>
      <c r="B1421" s="97"/>
      <c r="C1421" s="2" t="str">
        <f ca="1">IF(B1419="","",CONCATENATE("Zástupce","
",OFFSET(List1!K$11,tisk!A1418,0)))</f>
        <v/>
      </c>
      <c r="D1421" s="4" t="str">
        <f ca="1">IF(B1419="","",CONCATENATE("Dotace bude použita na:",OFFSET(List1!N$11,tisk!A1418,0)))</f>
        <v/>
      </c>
      <c r="E1421" s="98"/>
      <c r="F1421" s="44" t="str">
        <f ca="1">IF(B1419="","",OFFSET(List1!Q$11,tisk!A1418,0))</f>
        <v/>
      </c>
      <c r="G1421" s="99"/>
      <c r="H1421" s="100"/>
      <c r="I1421" s="89"/>
      <c r="J1421" s="99"/>
    </row>
    <row r="1422" spans="1:10" s="1" customFormat="1" ht="75" customHeight="1" x14ac:dyDescent="0.25">
      <c r="A1422" s="47"/>
      <c r="B1422" s="97" t="str">
        <f ca="1">IF(OFFSET(List1!B$11,tisk!A1421,0)&gt;0,OFFSET(List1!B$11,tisk!A1421,0),"")</f>
        <v/>
      </c>
      <c r="C1422" s="2" t="str">
        <f ca="1">IF(B1422="","",CONCATENATE(OFFSET(List1!C$11,tisk!A1421,0),"
",OFFSET(List1!D$11,tisk!A1421,0),"
",OFFSET(List1!E$11,tisk!A1421,0),"
",OFFSET(List1!F$11,tisk!A1421,0)))</f>
        <v/>
      </c>
      <c r="D1422" s="72" t="str">
        <f ca="1">IF(B1422="","",OFFSET(List1!L$11,tisk!A1421,0))</f>
        <v/>
      </c>
      <c r="E1422" s="98" t="str">
        <f ca="1">IF(B1422="","",OFFSET(List1!O$11,tisk!A1421,0))</f>
        <v/>
      </c>
      <c r="F1422" s="44" t="str">
        <f ca="1">IF(B1422="","",OFFSET(List1!P$11,tisk!A1421,0))</f>
        <v/>
      </c>
      <c r="G1422" s="99" t="str">
        <f ca="1">IF(B1422="","",OFFSET(List1!R$11,tisk!A1421,0))</f>
        <v/>
      </c>
      <c r="H1422" s="100" t="str">
        <f ca="1">IF(B1422="","",OFFSET(List1!S$11,tisk!A1421,0))</f>
        <v/>
      </c>
      <c r="I1422" s="89"/>
      <c r="J1422" s="99" t="str">
        <f ca="1">IF(B1422="","",OFFSET(List1!T$11,tisk!A1421,0))</f>
        <v/>
      </c>
    </row>
    <row r="1423" spans="1:10" s="1" customFormat="1" ht="75" customHeight="1" x14ac:dyDescent="0.25">
      <c r="A1423" s="47"/>
      <c r="B1423" s="97"/>
      <c r="C1423" s="2" t="str">
        <f ca="1">IF(B1422="","",CONCATENATE("Okres ",OFFSET(List1!G$11,tisk!A1421,0),"
","Právní forma","
",OFFSET(List1!H$11,tisk!A1421,0),"
","IČO ",OFFSET(List1!I$11,tisk!A1421,0),"
 ","B.Ú. ",OFFSET(List1!J$11,tisk!A1421,0)))</f>
        <v/>
      </c>
      <c r="D1423" s="4" t="str">
        <f ca="1">IF(B1422="","",OFFSET(List1!M$11,tisk!A1421,0))</f>
        <v/>
      </c>
      <c r="E1423" s="98"/>
      <c r="F1423" s="43"/>
      <c r="G1423" s="99"/>
      <c r="H1423" s="100"/>
      <c r="I1423" s="89"/>
      <c r="J1423" s="99"/>
    </row>
    <row r="1424" spans="1:10" s="1" customFormat="1" ht="30" customHeight="1" x14ac:dyDescent="0.25">
      <c r="A1424" s="47">
        <f>ROW()/3-1</f>
        <v>473.66666666666669</v>
      </c>
      <c r="B1424" s="97"/>
      <c r="C1424" s="2" t="str">
        <f ca="1">IF(B1422="","",CONCATENATE("Zástupce","
",OFFSET(List1!K$11,tisk!A1421,0)))</f>
        <v/>
      </c>
      <c r="D1424" s="4" t="str">
        <f ca="1">IF(B1422="","",CONCATENATE("Dotace bude použita na:",OFFSET(List1!N$11,tisk!A1421,0)))</f>
        <v/>
      </c>
      <c r="E1424" s="98"/>
      <c r="F1424" s="44" t="str">
        <f ca="1">IF(B1422="","",OFFSET(List1!Q$11,tisk!A1421,0))</f>
        <v/>
      </c>
      <c r="G1424" s="99"/>
      <c r="H1424" s="100"/>
      <c r="I1424" s="89"/>
      <c r="J1424" s="99"/>
    </row>
    <row r="1425" spans="1:10" s="1" customFormat="1" ht="75" customHeight="1" x14ac:dyDescent="0.25">
      <c r="A1425" s="47"/>
      <c r="B1425" s="97" t="str">
        <f ca="1">IF(OFFSET(List1!B$11,tisk!A1424,0)&gt;0,OFFSET(List1!B$11,tisk!A1424,0),"")</f>
        <v/>
      </c>
      <c r="C1425" s="2" t="str">
        <f ca="1">IF(B1425="","",CONCATENATE(OFFSET(List1!C$11,tisk!A1424,0),"
",OFFSET(List1!D$11,tisk!A1424,0),"
",OFFSET(List1!E$11,tisk!A1424,0),"
",OFFSET(List1!F$11,tisk!A1424,0)))</f>
        <v/>
      </c>
      <c r="D1425" s="72" t="str">
        <f ca="1">IF(B1425="","",OFFSET(List1!L$11,tisk!A1424,0))</f>
        <v/>
      </c>
      <c r="E1425" s="98" t="str">
        <f ca="1">IF(B1425="","",OFFSET(List1!O$11,tisk!A1424,0))</f>
        <v/>
      </c>
      <c r="F1425" s="44" t="str">
        <f ca="1">IF(B1425="","",OFFSET(List1!P$11,tisk!A1424,0))</f>
        <v/>
      </c>
      <c r="G1425" s="99" t="str">
        <f ca="1">IF(B1425="","",OFFSET(List1!R$11,tisk!A1424,0))</f>
        <v/>
      </c>
      <c r="H1425" s="100" t="str">
        <f ca="1">IF(B1425="","",OFFSET(List1!S$11,tisk!A1424,0))</f>
        <v/>
      </c>
      <c r="I1425" s="89"/>
      <c r="J1425" s="99" t="str">
        <f ca="1">IF(B1425="","",OFFSET(List1!T$11,tisk!A1424,0))</f>
        <v/>
      </c>
    </row>
    <row r="1426" spans="1:10" s="1" customFormat="1" ht="75" customHeight="1" x14ac:dyDescent="0.25">
      <c r="A1426" s="47"/>
      <c r="B1426" s="97"/>
      <c r="C1426" s="2" t="str">
        <f ca="1">IF(B1425="","",CONCATENATE("Okres ",OFFSET(List1!G$11,tisk!A1424,0),"
","Právní forma","
",OFFSET(List1!H$11,tisk!A1424,0),"
","IČO ",OFFSET(List1!I$11,tisk!A1424,0),"
 ","B.Ú. ",OFFSET(List1!J$11,tisk!A1424,0)))</f>
        <v/>
      </c>
      <c r="D1426" s="4" t="str">
        <f ca="1">IF(B1425="","",OFFSET(List1!M$11,tisk!A1424,0))</f>
        <v/>
      </c>
      <c r="E1426" s="98"/>
      <c r="F1426" s="43"/>
      <c r="G1426" s="99"/>
      <c r="H1426" s="100"/>
      <c r="I1426" s="89"/>
      <c r="J1426" s="99"/>
    </row>
    <row r="1427" spans="1:10" s="1" customFormat="1" ht="30" customHeight="1" x14ac:dyDescent="0.25">
      <c r="A1427" s="47">
        <f>ROW()/3-1</f>
        <v>474.66666666666669</v>
      </c>
      <c r="B1427" s="97"/>
      <c r="C1427" s="2" t="str">
        <f ca="1">IF(B1425="","",CONCATENATE("Zástupce","
",OFFSET(List1!K$11,tisk!A1424,0)))</f>
        <v/>
      </c>
      <c r="D1427" s="4" t="str">
        <f ca="1">IF(B1425="","",CONCATENATE("Dotace bude použita na:",OFFSET(List1!N$11,tisk!A1424,0)))</f>
        <v/>
      </c>
      <c r="E1427" s="98"/>
      <c r="F1427" s="44" t="str">
        <f ca="1">IF(B1425="","",OFFSET(List1!Q$11,tisk!A1424,0))</f>
        <v/>
      </c>
      <c r="G1427" s="99"/>
      <c r="H1427" s="100"/>
      <c r="I1427" s="89"/>
      <c r="J1427" s="99"/>
    </row>
    <row r="1428" spans="1:10" s="1" customFormat="1" ht="75" customHeight="1" x14ac:dyDescent="0.25">
      <c r="A1428" s="47"/>
      <c r="B1428" s="97" t="str">
        <f ca="1">IF(OFFSET(List1!B$11,tisk!A1427,0)&gt;0,OFFSET(List1!B$11,tisk!A1427,0),"")</f>
        <v/>
      </c>
      <c r="C1428" s="2" t="str">
        <f ca="1">IF(B1428="","",CONCATENATE(OFFSET(List1!C$11,tisk!A1427,0),"
",OFFSET(List1!D$11,tisk!A1427,0),"
",OFFSET(List1!E$11,tisk!A1427,0),"
",OFFSET(List1!F$11,tisk!A1427,0)))</f>
        <v/>
      </c>
      <c r="D1428" s="72" t="str">
        <f ca="1">IF(B1428="","",OFFSET(List1!L$11,tisk!A1427,0))</f>
        <v/>
      </c>
      <c r="E1428" s="98" t="str">
        <f ca="1">IF(B1428="","",OFFSET(List1!O$11,tisk!A1427,0))</f>
        <v/>
      </c>
      <c r="F1428" s="44" t="str">
        <f ca="1">IF(B1428="","",OFFSET(List1!P$11,tisk!A1427,0))</f>
        <v/>
      </c>
      <c r="G1428" s="99" t="str">
        <f ca="1">IF(B1428="","",OFFSET(List1!R$11,tisk!A1427,0))</f>
        <v/>
      </c>
      <c r="H1428" s="100" t="str">
        <f ca="1">IF(B1428="","",OFFSET(List1!S$11,tisk!A1427,0))</f>
        <v/>
      </c>
      <c r="I1428" s="89"/>
      <c r="J1428" s="99" t="str">
        <f ca="1">IF(B1428="","",OFFSET(List1!T$11,tisk!A1427,0))</f>
        <v/>
      </c>
    </row>
    <row r="1429" spans="1:10" s="1" customFormat="1" ht="75" customHeight="1" x14ac:dyDescent="0.25">
      <c r="A1429" s="47"/>
      <c r="B1429" s="97"/>
      <c r="C1429" s="2" t="str">
        <f ca="1">IF(B1428="","",CONCATENATE("Okres ",OFFSET(List1!G$11,tisk!A1427,0),"
","Právní forma","
",OFFSET(List1!H$11,tisk!A1427,0),"
","IČO ",OFFSET(List1!I$11,tisk!A1427,0),"
 ","B.Ú. ",OFFSET(List1!J$11,tisk!A1427,0)))</f>
        <v/>
      </c>
      <c r="D1429" s="4" t="str">
        <f ca="1">IF(B1428="","",OFFSET(List1!M$11,tisk!A1427,0))</f>
        <v/>
      </c>
      <c r="E1429" s="98"/>
      <c r="F1429" s="43"/>
      <c r="G1429" s="99"/>
      <c r="H1429" s="100"/>
      <c r="I1429" s="89"/>
      <c r="J1429" s="99"/>
    </row>
    <row r="1430" spans="1:10" s="1" customFormat="1" ht="30" customHeight="1" x14ac:dyDescent="0.25">
      <c r="A1430" s="47">
        <f>ROW()/3-1</f>
        <v>475.66666666666669</v>
      </c>
      <c r="B1430" s="97"/>
      <c r="C1430" s="2" t="str">
        <f ca="1">IF(B1428="","",CONCATENATE("Zástupce","
",OFFSET(List1!K$11,tisk!A1427,0)))</f>
        <v/>
      </c>
      <c r="D1430" s="4" t="str">
        <f ca="1">IF(B1428="","",CONCATENATE("Dotace bude použita na:",OFFSET(List1!N$11,tisk!A1427,0)))</f>
        <v/>
      </c>
      <c r="E1430" s="98"/>
      <c r="F1430" s="44" t="str">
        <f ca="1">IF(B1428="","",OFFSET(List1!Q$11,tisk!A1427,0))</f>
        <v/>
      </c>
      <c r="G1430" s="99"/>
      <c r="H1430" s="100"/>
      <c r="I1430" s="89"/>
      <c r="J1430" s="99"/>
    </row>
    <row r="1431" spans="1:10" s="1" customFormat="1" ht="75" customHeight="1" x14ac:dyDescent="0.25">
      <c r="A1431" s="47"/>
      <c r="B1431" s="97" t="str">
        <f ca="1">IF(OFFSET(List1!B$11,tisk!A1430,0)&gt;0,OFFSET(List1!B$11,tisk!A1430,0),"")</f>
        <v/>
      </c>
      <c r="C1431" s="2" t="str">
        <f ca="1">IF(B1431="","",CONCATENATE(OFFSET(List1!C$11,tisk!A1430,0),"
",OFFSET(List1!D$11,tisk!A1430,0),"
",OFFSET(List1!E$11,tisk!A1430,0),"
",OFFSET(List1!F$11,tisk!A1430,0)))</f>
        <v/>
      </c>
      <c r="D1431" s="72" t="str">
        <f ca="1">IF(B1431="","",OFFSET(List1!L$11,tisk!A1430,0))</f>
        <v/>
      </c>
      <c r="E1431" s="98" t="str">
        <f ca="1">IF(B1431="","",OFFSET(List1!O$11,tisk!A1430,0))</f>
        <v/>
      </c>
      <c r="F1431" s="44" t="str">
        <f ca="1">IF(B1431="","",OFFSET(List1!P$11,tisk!A1430,0))</f>
        <v/>
      </c>
      <c r="G1431" s="99" t="str">
        <f ca="1">IF(B1431="","",OFFSET(List1!R$11,tisk!A1430,0))</f>
        <v/>
      </c>
      <c r="H1431" s="100" t="str">
        <f ca="1">IF(B1431="","",OFFSET(List1!S$11,tisk!A1430,0))</f>
        <v/>
      </c>
      <c r="I1431" s="89"/>
      <c r="J1431" s="99" t="str">
        <f ca="1">IF(B1431="","",OFFSET(List1!T$11,tisk!A1430,0))</f>
        <v/>
      </c>
    </row>
    <row r="1432" spans="1:10" s="1" customFormat="1" ht="75" customHeight="1" x14ac:dyDescent="0.25">
      <c r="A1432" s="47"/>
      <c r="B1432" s="97"/>
      <c r="C1432" s="2" t="str">
        <f ca="1">IF(B1431="","",CONCATENATE("Okres ",OFFSET(List1!G$11,tisk!A1430,0),"
","Právní forma","
",OFFSET(List1!H$11,tisk!A1430,0),"
","IČO ",OFFSET(List1!I$11,tisk!A1430,0),"
 ","B.Ú. ",OFFSET(List1!J$11,tisk!A1430,0)))</f>
        <v/>
      </c>
      <c r="D1432" s="4" t="str">
        <f ca="1">IF(B1431="","",OFFSET(List1!M$11,tisk!A1430,0))</f>
        <v/>
      </c>
      <c r="E1432" s="98"/>
      <c r="F1432" s="43"/>
      <c r="G1432" s="99"/>
      <c r="H1432" s="100"/>
      <c r="I1432" s="89"/>
      <c r="J1432" s="99"/>
    </row>
    <row r="1433" spans="1:10" s="1" customFormat="1" ht="30" customHeight="1" x14ac:dyDescent="0.25">
      <c r="A1433" s="47">
        <f>ROW()/3-1</f>
        <v>476.66666666666669</v>
      </c>
      <c r="B1433" s="97"/>
      <c r="C1433" s="2" t="str">
        <f ca="1">IF(B1431="","",CONCATENATE("Zástupce","
",OFFSET(List1!K$11,tisk!A1430,0)))</f>
        <v/>
      </c>
      <c r="D1433" s="4" t="str">
        <f ca="1">IF(B1431="","",CONCATENATE("Dotace bude použita na:",OFFSET(List1!N$11,tisk!A1430,0)))</f>
        <v/>
      </c>
      <c r="E1433" s="98"/>
      <c r="F1433" s="44" t="str">
        <f ca="1">IF(B1431="","",OFFSET(List1!Q$11,tisk!A1430,0))</f>
        <v/>
      </c>
      <c r="G1433" s="99"/>
      <c r="H1433" s="100"/>
      <c r="I1433" s="89"/>
      <c r="J1433" s="99"/>
    </row>
    <row r="1434" spans="1:10" s="1" customFormat="1" ht="75" customHeight="1" x14ac:dyDescent="0.25">
      <c r="A1434" s="47"/>
      <c r="B1434" s="97" t="str">
        <f ca="1">IF(OFFSET(List1!B$11,tisk!A1433,0)&gt;0,OFFSET(List1!B$11,tisk!A1433,0),"")</f>
        <v/>
      </c>
      <c r="C1434" s="2" t="str">
        <f ca="1">IF(B1434="","",CONCATENATE(OFFSET(List1!C$11,tisk!A1433,0),"
",OFFSET(List1!D$11,tisk!A1433,0),"
",OFFSET(List1!E$11,tisk!A1433,0),"
",OFFSET(List1!F$11,tisk!A1433,0)))</f>
        <v/>
      </c>
      <c r="D1434" s="72" t="str">
        <f ca="1">IF(B1434="","",OFFSET(List1!L$11,tisk!A1433,0))</f>
        <v/>
      </c>
      <c r="E1434" s="98" t="str">
        <f ca="1">IF(B1434="","",OFFSET(List1!O$11,tisk!A1433,0))</f>
        <v/>
      </c>
      <c r="F1434" s="44" t="str">
        <f ca="1">IF(B1434="","",OFFSET(List1!P$11,tisk!A1433,0))</f>
        <v/>
      </c>
      <c r="G1434" s="99" t="str">
        <f ca="1">IF(B1434="","",OFFSET(List1!R$11,tisk!A1433,0))</f>
        <v/>
      </c>
      <c r="H1434" s="100" t="str">
        <f ca="1">IF(B1434="","",OFFSET(List1!S$11,tisk!A1433,0))</f>
        <v/>
      </c>
      <c r="I1434" s="89"/>
      <c r="J1434" s="99" t="str">
        <f ca="1">IF(B1434="","",OFFSET(List1!T$11,tisk!A1433,0))</f>
        <v/>
      </c>
    </row>
    <row r="1435" spans="1:10" s="1" customFormat="1" ht="75" customHeight="1" x14ac:dyDescent="0.25">
      <c r="A1435" s="47"/>
      <c r="B1435" s="97"/>
      <c r="C1435" s="2" t="str">
        <f ca="1">IF(B1434="","",CONCATENATE("Okres ",OFFSET(List1!G$11,tisk!A1433,0),"
","Právní forma","
",OFFSET(List1!H$11,tisk!A1433,0),"
","IČO ",OFFSET(List1!I$11,tisk!A1433,0),"
 ","B.Ú. ",OFFSET(List1!J$11,tisk!A1433,0)))</f>
        <v/>
      </c>
      <c r="D1435" s="4" t="str">
        <f ca="1">IF(B1434="","",OFFSET(List1!M$11,tisk!A1433,0))</f>
        <v/>
      </c>
      <c r="E1435" s="98"/>
      <c r="F1435" s="43"/>
      <c r="G1435" s="99"/>
      <c r="H1435" s="100"/>
      <c r="I1435" s="89"/>
      <c r="J1435" s="99"/>
    </row>
    <row r="1436" spans="1:10" s="1" customFormat="1" ht="30" customHeight="1" x14ac:dyDescent="0.25">
      <c r="A1436" s="47">
        <f>ROW()/3-1</f>
        <v>477.66666666666669</v>
      </c>
      <c r="B1436" s="97"/>
      <c r="C1436" s="2" t="str">
        <f ca="1">IF(B1434="","",CONCATENATE("Zástupce","
",OFFSET(List1!K$11,tisk!A1433,0)))</f>
        <v/>
      </c>
      <c r="D1436" s="4" t="str">
        <f ca="1">IF(B1434="","",CONCATENATE("Dotace bude použita na:",OFFSET(List1!N$11,tisk!A1433,0)))</f>
        <v/>
      </c>
      <c r="E1436" s="98"/>
      <c r="F1436" s="44" t="str">
        <f ca="1">IF(B1434="","",OFFSET(List1!Q$11,tisk!A1433,0))</f>
        <v/>
      </c>
      <c r="G1436" s="99"/>
      <c r="H1436" s="100"/>
      <c r="I1436" s="89"/>
      <c r="J1436" s="99"/>
    </row>
    <row r="1437" spans="1:10" s="1" customFormat="1" ht="75" customHeight="1" x14ac:dyDescent="0.25">
      <c r="A1437" s="47"/>
      <c r="B1437" s="97" t="str">
        <f ca="1">IF(OFFSET(List1!B$11,tisk!A1436,0)&gt;0,OFFSET(List1!B$11,tisk!A1436,0),"")</f>
        <v/>
      </c>
      <c r="C1437" s="2" t="str">
        <f ca="1">IF(B1437="","",CONCATENATE(OFFSET(List1!C$11,tisk!A1436,0),"
",OFFSET(List1!D$11,tisk!A1436,0),"
",OFFSET(List1!E$11,tisk!A1436,0),"
",OFFSET(List1!F$11,tisk!A1436,0)))</f>
        <v/>
      </c>
      <c r="D1437" s="72" t="str">
        <f ca="1">IF(B1437="","",OFFSET(List1!L$11,tisk!A1436,0))</f>
        <v/>
      </c>
      <c r="E1437" s="98" t="str">
        <f ca="1">IF(B1437="","",OFFSET(List1!O$11,tisk!A1436,0))</f>
        <v/>
      </c>
      <c r="F1437" s="44" t="str">
        <f ca="1">IF(B1437="","",OFFSET(List1!P$11,tisk!A1436,0))</f>
        <v/>
      </c>
      <c r="G1437" s="99" t="str">
        <f ca="1">IF(B1437="","",OFFSET(List1!R$11,tisk!A1436,0))</f>
        <v/>
      </c>
      <c r="H1437" s="100" t="str">
        <f ca="1">IF(B1437="","",OFFSET(List1!S$11,tisk!A1436,0))</f>
        <v/>
      </c>
      <c r="I1437" s="89"/>
      <c r="J1437" s="99" t="str">
        <f ca="1">IF(B1437="","",OFFSET(List1!T$11,tisk!A1436,0))</f>
        <v/>
      </c>
    </row>
    <row r="1438" spans="1:10" s="1" customFormat="1" ht="75" customHeight="1" x14ac:dyDescent="0.25">
      <c r="A1438" s="47"/>
      <c r="B1438" s="97"/>
      <c r="C1438" s="2" t="str">
        <f ca="1">IF(B1437="","",CONCATENATE("Okres ",OFFSET(List1!G$11,tisk!A1436,0),"
","Právní forma","
",OFFSET(List1!H$11,tisk!A1436,0),"
","IČO ",OFFSET(List1!I$11,tisk!A1436,0),"
 ","B.Ú. ",OFFSET(List1!J$11,tisk!A1436,0)))</f>
        <v/>
      </c>
      <c r="D1438" s="4" t="str">
        <f ca="1">IF(B1437="","",OFFSET(List1!M$11,tisk!A1436,0))</f>
        <v/>
      </c>
      <c r="E1438" s="98"/>
      <c r="F1438" s="43"/>
      <c r="G1438" s="99"/>
      <c r="H1438" s="100"/>
      <c r="I1438" s="89"/>
      <c r="J1438" s="99"/>
    </row>
    <row r="1439" spans="1:10" s="1" customFormat="1" ht="30" customHeight="1" x14ac:dyDescent="0.25">
      <c r="A1439" s="47">
        <f>ROW()/3-1</f>
        <v>478.66666666666669</v>
      </c>
      <c r="B1439" s="97"/>
      <c r="C1439" s="2" t="str">
        <f ca="1">IF(B1437="","",CONCATENATE("Zástupce","
",OFFSET(List1!K$11,tisk!A1436,0)))</f>
        <v/>
      </c>
      <c r="D1439" s="4" t="str">
        <f ca="1">IF(B1437="","",CONCATENATE("Dotace bude použita na:",OFFSET(List1!N$11,tisk!A1436,0)))</f>
        <v/>
      </c>
      <c r="E1439" s="98"/>
      <c r="F1439" s="44" t="str">
        <f ca="1">IF(B1437="","",OFFSET(List1!Q$11,tisk!A1436,0))</f>
        <v/>
      </c>
      <c r="G1439" s="99"/>
      <c r="H1439" s="100"/>
      <c r="I1439" s="89"/>
      <c r="J1439" s="99"/>
    </row>
    <row r="1440" spans="1:10" s="1" customFormat="1" ht="75" customHeight="1" x14ac:dyDescent="0.25">
      <c r="A1440" s="47"/>
      <c r="B1440" s="97" t="str">
        <f ca="1">IF(OFFSET(List1!B$11,tisk!A1439,0)&gt;0,OFFSET(List1!B$11,tisk!A1439,0),"")</f>
        <v/>
      </c>
      <c r="C1440" s="2" t="str">
        <f ca="1">IF(B1440="","",CONCATENATE(OFFSET(List1!C$11,tisk!A1439,0),"
",OFFSET(List1!D$11,tisk!A1439,0),"
",OFFSET(List1!E$11,tisk!A1439,0),"
",OFFSET(List1!F$11,tisk!A1439,0)))</f>
        <v/>
      </c>
      <c r="D1440" s="72" t="str">
        <f ca="1">IF(B1440="","",OFFSET(List1!L$11,tisk!A1439,0))</f>
        <v/>
      </c>
      <c r="E1440" s="98" t="str">
        <f ca="1">IF(B1440="","",OFFSET(List1!O$11,tisk!A1439,0))</f>
        <v/>
      </c>
      <c r="F1440" s="44" t="str">
        <f ca="1">IF(B1440="","",OFFSET(List1!P$11,tisk!A1439,0))</f>
        <v/>
      </c>
      <c r="G1440" s="99" t="str">
        <f ca="1">IF(B1440="","",OFFSET(List1!R$11,tisk!A1439,0))</f>
        <v/>
      </c>
      <c r="H1440" s="100" t="str">
        <f ca="1">IF(B1440="","",OFFSET(List1!S$11,tisk!A1439,0))</f>
        <v/>
      </c>
      <c r="I1440" s="89"/>
      <c r="J1440" s="99" t="str">
        <f ca="1">IF(B1440="","",OFFSET(List1!T$11,tisk!A1439,0))</f>
        <v/>
      </c>
    </row>
    <row r="1441" spans="1:10" s="1" customFormat="1" ht="75" customHeight="1" x14ac:dyDescent="0.25">
      <c r="A1441" s="47"/>
      <c r="B1441" s="97"/>
      <c r="C1441" s="2" t="str">
        <f ca="1">IF(B1440="","",CONCATENATE("Okres ",OFFSET(List1!G$11,tisk!A1439,0),"
","Právní forma","
",OFFSET(List1!H$11,tisk!A1439,0),"
","IČO ",OFFSET(List1!I$11,tisk!A1439,0),"
 ","B.Ú. ",OFFSET(List1!J$11,tisk!A1439,0)))</f>
        <v/>
      </c>
      <c r="D1441" s="4" t="str">
        <f ca="1">IF(B1440="","",OFFSET(List1!M$11,tisk!A1439,0))</f>
        <v/>
      </c>
      <c r="E1441" s="98"/>
      <c r="F1441" s="43"/>
      <c r="G1441" s="99"/>
      <c r="H1441" s="100"/>
      <c r="I1441" s="89"/>
      <c r="J1441" s="99"/>
    </row>
    <row r="1442" spans="1:10" s="1" customFormat="1" ht="30" customHeight="1" x14ac:dyDescent="0.25">
      <c r="A1442" s="47">
        <f>ROW()/3-1</f>
        <v>479.66666666666669</v>
      </c>
      <c r="B1442" s="97"/>
      <c r="C1442" s="2" t="str">
        <f ca="1">IF(B1440="","",CONCATENATE("Zástupce","
",OFFSET(List1!K$11,tisk!A1439,0)))</f>
        <v/>
      </c>
      <c r="D1442" s="4" t="str">
        <f ca="1">IF(B1440="","",CONCATENATE("Dotace bude použita na:",OFFSET(List1!N$11,tisk!A1439,0)))</f>
        <v/>
      </c>
      <c r="E1442" s="98"/>
      <c r="F1442" s="44" t="str">
        <f ca="1">IF(B1440="","",OFFSET(List1!Q$11,tisk!A1439,0))</f>
        <v/>
      </c>
      <c r="G1442" s="99"/>
      <c r="H1442" s="100"/>
      <c r="I1442" s="89"/>
      <c r="J1442" s="99"/>
    </row>
    <row r="1443" spans="1:10" s="1" customFormat="1" ht="75" customHeight="1" x14ac:dyDescent="0.25">
      <c r="A1443" s="47"/>
      <c r="B1443" s="97" t="str">
        <f ca="1">IF(OFFSET(List1!B$11,tisk!A1442,0)&gt;0,OFFSET(List1!B$11,tisk!A1442,0),"")</f>
        <v/>
      </c>
      <c r="C1443" s="2" t="str">
        <f ca="1">IF(B1443="","",CONCATENATE(OFFSET(List1!C$11,tisk!A1442,0),"
",OFFSET(List1!D$11,tisk!A1442,0),"
",OFFSET(List1!E$11,tisk!A1442,0),"
",OFFSET(List1!F$11,tisk!A1442,0)))</f>
        <v/>
      </c>
      <c r="D1443" s="72" t="str">
        <f ca="1">IF(B1443="","",OFFSET(List1!L$11,tisk!A1442,0))</f>
        <v/>
      </c>
      <c r="E1443" s="98" t="str">
        <f ca="1">IF(B1443="","",OFFSET(List1!O$11,tisk!A1442,0))</f>
        <v/>
      </c>
      <c r="F1443" s="44" t="str">
        <f ca="1">IF(B1443="","",OFFSET(List1!P$11,tisk!A1442,0))</f>
        <v/>
      </c>
      <c r="G1443" s="99" t="str">
        <f ca="1">IF(B1443="","",OFFSET(List1!R$11,tisk!A1442,0))</f>
        <v/>
      </c>
      <c r="H1443" s="100" t="str">
        <f ca="1">IF(B1443="","",OFFSET(List1!S$11,tisk!A1442,0))</f>
        <v/>
      </c>
      <c r="I1443" s="89"/>
      <c r="J1443" s="99" t="str">
        <f ca="1">IF(B1443="","",OFFSET(List1!T$11,tisk!A1442,0))</f>
        <v/>
      </c>
    </row>
    <row r="1444" spans="1:10" s="1" customFormat="1" ht="75" customHeight="1" x14ac:dyDescent="0.25">
      <c r="A1444" s="47"/>
      <c r="B1444" s="97"/>
      <c r="C1444" s="2" t="str">
        <f ca="1">IF(B1443="","",CONCATENATE("Okres ",OFFSET(List1!G$11,tisk!A1442,0),"
","Právní forma","
",OFFSET(List1!H$11,tisk!A1442,0),"
","IČO ",OFFSET(List1!I$11,tisk!A1442,0),"
 ","B.Ú. ",OFFSET(List1!J$11,tisk!A1442,0)))</f>
        <v/>
      </c>
      <c r="D1444" s="4" t="str">
        <f ca="1">IF(B1443="","",OFFSET(List1!M$11,tisk!A1442,0))</f>
        <v/>
      </c>
      <c r="E1444" s="98"/>
      <c r="F1444" s="43"/>
      <c r="G1444" s="99"/>
      <c r="H1444" s="100"/>
      <c r="I1444" s="89"/>
      <c r="J1444" s="99"/>
    </row>
    <row r="1445" spans="1:10" s="1" customFormat="1" ht="30" customHeight="1" x14ac:dyDescent="0.25">
      <c r="A1445" s="47">
        <f>ROW()/3-1</f>
        <v>480.66666666666669</v>
      </c>
      <c r="B1445" s="97"/>
      <c r="C1445" s="2" t="str">
        <f ca="1">IF(B1443="","",CONCATENATE("Zástupce","
",OFFSET(List1!K$11,tisk!A1442,0)))</f>
        <v/>
      </c>
      <c r="D1445" s="4" t="str">
        <f ca="1">IF(B1443="","",CONCATENATE("Dotace bude použita na:",OFFSET(List1!N$11,tisk!A1442,0)))</f>
        <v/>
      </c>
      <c r="E1445" s="98"/>
      <c r="F1445" s="44" t="str">
        <f ca="1">IF(B1443="","",OFFSET(List1!Q$11,tisk!A1442,0))</f>
        <v/>
      </c>
      <c r="G1445" s="99"/>
      <c r="H1445" s="100"/>
      <c r="I1445" s="89"/>
      <c r="J1445" s="99"/>
    </row>
    <row r="1446" spans="1:10" s="1" customFormat="1" ht="75" customHeight="1" x14ac:dyDescent="0.25">
      <c r="A1446" s="47"/>
      <c r="B1446" s="97" t="str">
        <f ca="1">IF(OFFSET(List1!B$11,tisk!A1445,0)&gt;0,OFFSET(List1!B$11,tisk!A1445,0),"")</f>
        <v/>
      </c>
      <c r="C1446" s="2" t="str">
        <f ca="1">IF(B1446="","",CONCATENATE(OFFSET(List1!C$11,tisk!A1445,0),"
",OFFSET(List1!D$11,tisk!A1445,0),"
",OFFSET(List1!E$11,tisk!A1445,0),"
",OFFSET(List1!F$11,tisk!A1445,0)))</f>
        <v/>
      </c>
      <c r="D1446" s="72" t="str">
        <f ca="1">IF(B1446="","",OFFSET(List1!L$11,tisk!A1445,0))</f>
        <v/>
      </c>
      <c r="E1446" s="98" t="str">
        <f ca="1">IF(B1446="","",OFFSET(List1!O$11,tisk!A1445,0))</f>
        <v/>
      </c>
      <c r="F1446" s="44" t="str">
        <f ca="1">IF(B1446="","",OFFSET(List1!P$11,tisk!A1445,0))</f>
        <v/>
      </c>
      <c r="G1446" s="99" t="str">
        <f ca="1">IF(B1446="","",OFFSET(List1!R$11,tisk!A1445,0))</f>
        <v/>
      </c>
      <c r="H1446" s="100" t="str">
        <f ca="1">IF(B1446="","",OFFSET(List1!S$11,tisk!A1445,0))</f>
        <v/>
      </c>
      <c r="I1446" s="89"/>
      <c r="J1446" s="99" t="str">
        <f ca="1">IF(B1446="","",OFFSET(List1!T$11,tisk!A1445,0))</f>
        <v/>
      </c>
    </row>
    <row r="1447" spans="1:10" s="1" customFormat="1" ht="75" customHeight="1" x14ac:dyDescent="0.25">
      <c r="A1447" s="47"/>
      <c r="B1447" s="97"/>
      <c r="C1447" s="2" t="str">
        <f ca="1">IF(B1446="","",CONCATENATE("Okres ",OFFSET(List1!G$11,tisk!A1445,0),"
","Právní forma","
",OFFSET(List1!H$11,tisk!A1445,0),"
","IČO ",OFFSET(List1!I$11,tisk!A1445,0),"
 ","B.Ú. ",OFFSET(List1!J$11,tisk!A1445,0)))</f>
        <v/>
      </c>
      <c r="D1447" s="4" t="str">
        <f ca="1">IF(B1446="","",OFFSET(List1!M$11,tisk!A1445,0))</f>
        <v/>
      </c>
      <c r="E1447" s="98"/>
      <c r="F1447" s="43"/>
      <c r="G1447" s="99"/>
      <c r="H1447" s="100"/>
      <c r="I1447" s="89"/>
      <c r="J1447" s="99"/>
    </row>
    <row r="1448" spans="1:10" s="1" customFormat="1" ht="30" customHeight="1" x14ac:dyDescent="0.25">
      <c r="A1448" s="47">
        <f>ROW()/3-1</f>
        <v>481.66666666666669</v>
      </c>
      <c r="B1448" s="97"/>
      <c r="C1448" s="2" t="str">
        <f ca="1">IF(B1446="","",CONCATENATE("Zástupce","
",OFFSET(List1!K$11,tisk!A1445,0)))</f>
        <v/>
      </c>
      <c r="D1448" s="4" t="str">
        <f ca="1">IF(B1446="","",CONCATENATE("Dotace bude použita na:",OFFSET(List1!N$11,tisk!A1445,0)))</f>
        <v/>
      </c>
      <c r="E1448" s="98"/>
      <c r="F1448" s="44" t="str">
        <f ca="1">IF(B1446="","",OFFSET(List1!Q$11,tisk!A1445,0))</f>
        <v/>
      </c>
      <c r="G1448" s="99"/>
      <c r="H1448" s="100"/>
      <c r="I1448" s="89"/>
      <c r="J1448" s="99"/>
    </row>
    <row r="1449" spans="1:10" s="1" customFormat="1" ht="75" customHeight="1" x14ac:dyDescent="0.25">
      <c r="A1449" s="47"/>
      <c r="B1449" s="97" t="str">
        <f ca="1">IF(OFFSET(List1!B$11,tisk!A1448,0)&gt;0,OFFSET(List1!B$11,tisk!A1448,0),"")</f>
        <v/>
      </c>
      <c r="C1449" s="2" t="str">
        <f ca="1">IF(B1449="","",CONCATENATE(OFFSET(List1!C$11,tisk!A1448,0),"
",OFFSET(List1!D$11,tisk!A1448,0),"
",OFFSET(List1!E$11,tisk!A1448,0),"
",OFFSET(List1!F$11,tisk!A1448,0)))</f>
        <v/>
      </c>
      <c r="D1449" s="72" t="str">
        <f ca="1">IF(B1449="","",OFFSET(List1!L$11,tisk!A1448,0))</f>
        <v/>
      </c>
      <c r="E1449" s="98" t="str">
        <f ca="1">IF(B1449="","",OFFSET(List1!O$11,tisk!A1448,0))</f>
        <v/>
      </c>
      <c r="F1449" s="44" t="str">
        <f ca="1">IF(B1449="","",OFFSET(List1!P$11,tisk!A1448,0))</f>
        <v/>
      </c>
      <c r="G1449" s="99" t="str">
        <f ca="1">IF(B1449="","",OFFSET(List1!R$11,tisk!A1448,0))</f>
        <v/>
      </c>
      <c r="H1449" s="100" t="str">
        <f ca="1">IF(B1449="","",OFFSET(List1!S$11,tisk!A1448,0))</f>
        <v/>
      </c>
      <c r="I1449" s="89"/>
      <c r="J1449" s="99" t="str">
        <f ca="1">IF(B1449="","",OFFSET(List1!T$11,tisk!A1448,0))</f>
        <v/>
      </c>
    </row>
    <row r="1450" spans="1:10" s="1" customFormat="1" ht="75" customHeight="1" x14ac:dyDescent="0.25">
      <c r="A1450" s="47"/>
      <c r="B1450" s="97"/>
      <c r="C1450" s="2" t="str">
        <f ca="1">IF(B1449="","",CONCATENATE("Okres ",OFFSET(List1!G$11,tisk!A1448,0),"
","Právní forma","
",OFFSET(List1!H$11,tisk!A1448,0),"
","IČO ",OFFSET(List1!I$11,tisk!A1448,0),"
 ","B.Ú. ",OFFSET(List1!J$11,tisk!A1448,0)))</f>
        <v/>
      </c>
      <c r="D1450" s="4" t="str">
        <f ca="1">IF(B1449="","",OFFSET(List1!M$11,tisk!A1448,0))</f>
        <v/>
      </c>
      <c r="E1450" s="98"/>
      <c r="F1450" s="43"/>
      <c r="G1450" s="99"/>
      <c r="H1450" s="100"/>
      <c r="I1450" s="89"/>
      <c r="J1450" s="99"/>
    </row>
    <row r="1451" spans="1:10" s="1" customFormat="1" ht="30" customHeight="1" x14ac:dyDescent="0.25">
      <c r="A1451" s="47">
        <f>ROW()/3-1</f>
        <v>482.66666666666669</v>
      </c>
      <c r="B1451" s="97"/>
      <c r="C1451" s="2" t="str">
        <f ca="1">IF(B1449="","",CONCATENATE("Zástupce","
",OFFSET(List1!K$11,tisk!A1448,0)))</f>
        <v/>
      </c>
      <c r="D1451" s="4" t="str">
        <f ca="1">IF(B1449="","",CONCATENATE("Dotace bude použita na:",OFFSET(List1!N$11,tisk!A1448,0)))</f>
        <v/>
      </c>
      <c r="E1451" s="98"/>
      <c r="F1451" s="44" t="str">
        <f ca="1">IF(B1449="","",OFFSET(List1!Q$11,tisk!A1448,0))</f>
        <v/>
      </c>
      <c r="G1451" s="99"/>
      <c r="H1451" s="100"/>
      <c r="I1451" s="89"/>
      <c r="J1451" s="99"/>
    </row>
    <row r="1452" spans="1:10" s="1" customFormat="1" ht="75" customHeight="1" x14ac:dyDescent="0.25">
      <c r="A1452" s="47"/>
      <c r="B1452" s="97" t="str">
        <f ca="1">IF(OFFSET(List1!B$11,tisk!A1451,0)&gt;0,OFFSET(List1!B$11,tisk!A1451,0),"")</f>
        <v/>
      </c>
      <c r="C1452" s="2" t="str">
        <f ca="1">IF(B1452="","",CONCATENATE(OFFSET(List1!C$11,tisk!A1451,0),"
",OFFSET(List1!D$11,tisk!A1451,0),"
",OFFSET(List1!E$11,tisk!A1451,0),"
",OFFSET(List1!F$11,tisk!A1451,0)))</f>
        <v/>
      </c>
      <c r="D1452" s="72" t="str">
        <f ca="1">IF(B1452="","",OFFSET(List1!L$11,tisk!A1451,0))</f>
        <v/>
      </c>
      <c r="E1452" s="98" t="str">
        <f ca="1">IF(B1452="","",OFFSET(List1!O$11,tisk!A1451,0))</f>
        <v/>
      </c>
      <c r="F1452" s="44" t="str">
        <f ca="1">IF(B1452="","",OFFSET(List1!P$11,tisk!A1451,0))</f>
        <v/>
      </c>
      <c r="G1452" s="99" t="str">
        <f ca="1">IF(B1452="","",OFFSET(List1!R$11,tisk!A1451,0))</f>
        <v/>
      </c>
      <c r="H1452" s="100" t="str">
        <f ca="1">IF(B1452="","",OFFSET(List1!S$11,tisk!A1451,0))</f>
        <v/>
      </c>
      <c r="I1452" s="89"/>
      <c r="J1452" s="99" t="str">
        <f ca="1">IF(B1452="","",OFFSET(List1!T$11,tisk!A1451,0))</f>
        <v/>
      </c>
    </row>
    <row r="1453" spans="1:10" s="1" customFormat="1" ht="75" customHeight="1" x14ac:dyDescent="0.25">
      <c r="A1453" s="47"/>
      <c r="B1453" s="97"/>
      <c r="C1453" s="2" t="str">
        <f ca="1">IF(B1452="","",CONCATENATE("Okres ",OFFSET(List1!G$11,tisk!A1451,0),"
","Právní forma","
",OFFSET(List1!H$11,tisk!A1451,0),"
","IČO ",OFFSET(List1!I$11,tisk!A1451,0),"
 ","B.Ú. ",OFFSET(List1!J$11,tisk!A1451,0)))</f>
        <v/>
      </c>
      <c r="D1453" s="4" t="str">
        <f ca="1">IF(B1452="","",OFFSET(List1!M$11,tisk!A1451,0))</f>
        <v/>
      </c>
      <c r="E1453" s="98"/>
      <c r="F1453" s="43"/>
      <c r="G1453" s="99"/>
      <c r="H1453" s="100"/>
      <c r="I1453" s="89"/>
      <c r="J1453" s="99"/>
    </row>
    <row r="1454" spans="1:10" s="1" customFormat="1" ht="30" customHeight="1" x14ac:dyDescent="0.25">
      <c r="A1454" s="47">
        <f>ROW()/3-1</f>
        <v>483.66666666666669</v>
      </c>
      <c r="B1454" s="97"/>
      <c r="C1454" s="2" t="str">
        <f ca="1">IF(B1452="","",CONCATENATE("Zástupce","
",OFFSET(List1!K$11,tisk!A1451,0)))</f>
        <v/>
      </c>
      <c r="D1454" s="4" t="str">
        <f ca="1">IF(B1452="","",CONCATENATE("Dotace bude použita na:",OFFSET(List1!N$11,tisk!A1451,0)))</f>
        <v/>
      </c>
      <c r="E1454" s="98"/>
      <c r="F1454" s="44" t="str">
        <f ca="1">IF(B1452="","",OFFSET(List1!Q$11,tisk!A1451,0))</f>
        <v/>
      </c>
      <c r="G1454" s="99"/>
      <c r="H1454" s="100"/>
      <c r="I1454" s="89"/>
      <c r="J1454" s="99"/>
    </row>
    <row r="1455" spans="1:10" s="1" customFormat="1" ht="75" customHeight="1" x14ac:dyDescent="0.25">
      <c r="A1455" s="47"/>
      <c r="B1455" s="97" t="str">
        <f ca="1">IF(OFFSET(List1!B$11,tisk!A1454,0)&gt;0,OFFSET(List1!B$11,tisk!A1454,0),"")</f>
        <v/>
      </c>
      <c r="C1455" s="2" t="str">
        <f ca="1">IF(B1455="","",CONCATENATE(OFFSET(List1!C$11,tisk!A1454,0),"
",OFFSET(List1!D$11,tisk!A1454,0),"
",OFFSET(List1!E$11,tisk!A1454,0),"
",OFFSET(List1!F$11,tisk!A1454,0)))</f>
        <v/>
      </c>
      <c r="D1455" s="72" t="str">
        <f ca="1">IF(B1455="","",OFFSET(List1!L$11,tisk!A1454,0))</f>
        <v/>
      </c>
      <c r="E1455" s="98" t="str">
        <f ca="1">IF(B1455="","",OFFSET(List1!O$11,tisk!A1454,0))</f>
        <v/>
      </c>
      <c r="F1455" s="44" t="str">
        <f ca="1">IF(B1455="","",OFFSET(List1!P$11,tisk!A1454,0))</f>
        <v/>
      </c>
      <c r="G1455" s="99" t="str">
        <f ca="1">IF(B1455="","",OFFSET(List1!R$11,tisk!A1454,0))</f>
        <v/>
      </c>
      <c r="H1455" s="100" t="str">
        <f ca="1">IF(B1455="","",OFFSET(List1!S$11,tisk!A1454,0))</f>
        <v/>
      </c>
      <c r="I1455" s="89"/>
      <c r="J1455" s="99" t="str">
        <f ca="1">IF(B1455="","",OFFSET(List1!T$11,tisk!A1454,0))</f>
        <v/>
      </c>
    </row>
    <row r="1456" spans="1:10" s="1" customFormat="1" ht="75" customHeight="1" x14ac:dyDescent="0.25">
      <c r="A1456" s="47"/>
      <c r="B1456" s="97"/>
      <c r="C1456" s="2" t="str">
        <f ca="1">IF(B1455="","",CONCATENATE("Okres ",OFFSET(List1!G$11,tisk!A1454,0),"
","Právní forma","
",OFFSET(List1!H$11,tisk!A1454,0),"
","IČO ",OFFSET(List1!I$11,tisk!A1454,0),"
 ","B.Ú. ",OFFSET(List1!J$11,tisk!A1454,0)))</f>
        <v/>
      </c>
      <c r="D1456" s="4" t="str">
        <f ca="1">IF(B1455="","",OFFSET(List1!M$11,tisk!A1454,0))</f>
        <v/>
      </c>
      <c r="E1456" s="98"/>
      <c r="F1456" s="43"/>
      <c r="G1456" s="99"/>
      <c r="H1456" s="100"/>
      <c r="I1456" s="89"/>
      <c r="J1456" s="99"/>
    </row>
    <row r="1457" spans="1:10" s="1" customFormat="1" ht="30" customHeight="1" x14ac:dyDescent="0.25">
      <c r="A1457" s="47">
        <f>ROW()/3-1</f>
        <v>484.66666666666669</v>
      </c>
      <c r="B1457" s="97"/>
      <c r="C1457" s="2" t="str">
        <f ca="1">IF(B1455="","",CONCATENATE("Zástupce","
",OFFSET(List1!K$11,tisk!A1454,0)))</f>
        <v/>
      </c>
      <c r="D1457" s="4" t="str">
        <f ca="1">IF(B1455="","",CONCATENATE("Dotace bude použita na:",OFFSET(List1!N$11,tisk!A1454,0)))</f>
        <v/>
      </c>
      <c r="E1457" s="98"/>
      <c r="F1457" s="44" t="str">
        <f ca="1">IF(B1455="","",OFFSET(List1!Q$11,tisk!A1454,0))</f>
        <v/>
      </c>
      <c r="G1457" s="99"/>
      <c r="H1457" s="100"/>
      <c r="I1457" s="89"/>
      <c r="J1457" s="99"/>
    </row>
    <row r="1458" spans="1:10" s="1" customFormat="1" ht="75" customHeight="1" x14ac:dyDescent="0.25">
      <c r="A1458" s="47"/>
      <c r="B1458" s="97" t="str">
        <f ca="1">IF(OFFSET(List1!B$11,tisk!A1457,0)&gt;0,OFFSET(List1!B$11,tisk!A1457,0),"")</f>
        <v/>
      </c>
      <c r="C1458" s="2" t="str">
        <f ca="1">IF(B1458="","",CONCATENATE(OFFSET(List1!C$11,tisk!A1457,0),"
",OFFSET(List1!D$11,tisk!A1457,0),"
",OFFSET(List1!E$11,tisk!A1457,0),"
",OFFSET(List1!F$11,tisk!A1457,0)))</f>
        <v/>
      </c>
      <c r="D1458" s="72" t="str">
        <f ca="1">IF(B1458="","",OFFSET(List1!L$11,tisk!A1457,0))</f>
        <v/>
      </c>
      <c r="E1458" s="98" t="str">
        <f ca="1">IF(B1458="","",OFFSET(List1!O$11,tisk!A1457,0))</f>
        <v/>
      </c>
      <c r="F1458" s="44" t="str">
        <f ca="1">IF(B1458="","",OFFSET(List1!P$11,tisk!A1457,0))</f>
        <v/>
      </c>
      <c r="G1458" s="99" t="str">
        <f ca="1">IF(B1458="","",OFFSET(List1!R$11,tisk!A1457,0))</f>
        <v/>
      </c>
      <c r="H1458" s="100" t="str">
        <f ca="1">IF(B1458="","",OFFSET(List1!S$11,tisk!A1457,0))</f>
        <v/>
      </c>
      <c r="I1458" s="89"/>
      <c r="J1458" s="99" t="str">
        <f ca="1">IF(B1458="","",OFFSET(List1!T$11,tisk!A1457,0))</f>
        <v/>
      </c>
    </row>
    <row r="1459" spans="1:10" s="1" customFormat="1" ht="75" customHeight="1" x14ac:dyDescent="0.25">
      <c r="A1459" s="47"/>
      <c r="B1459" s="97"/>
      <c r="C1459" s="2" t="str">
        <f ca="1">IF(B1458="","",CONCATENATE("Okres ",OFFSET(List1!G$11,tisk!A1457,0),"
","Právní forma","
",OFFSET(List1!H$11,tisk!A1457,0),"
","IČO ",OFFSET(List1!I$11,tisk!A1457,0),"
 ","B.Ú. ",OFFSET(List1!J$11,tisk!A1457,0)))</f>
        <v/>
      </c>
      <c r="D1459" s="4" t="str">
        <f ca="1">IF(B1458="","",OFFSET(List1!M$11,tisk!A1457,0))</f>
        <v/>
      </c>
      <c r="E1459" s="98"/>
      <c r="F1459" s="43"/>
      <c r="G1459" s="99"/>
      <c r="H1459" s="100"/>
      <c r="I1459" s="89"/>
      <c r="J1459" s="99"/>
    </row>
    <row r="1460" spans="1:10" s="1" customFormat="1" ht="30" customHeight="1" x14ac:dyDescent="0.25">
      <c r="A1460" s="47">
        <f>ROW()/3-1</f>
        <v>485.66666666666669</v>
      </c>
      <c r="B1460" s="97"/>
      <c r="C1460" s="2" t="str">
        <f ca="1">IF(B1458="","",CONCATENATE("Zástupce","
",OFFSET(List1!K$11,tisk!A1457,0)))</f>
        <v/>
      </c>
      <c r="D1460" s="4" t="str">
        <f ca="1">IF(B1458="","",CONCATENATE("Dotace bude použita na:",OFFSET(List1!N$11,tisk!A1457,0)))</f>
        <v/>
      </c>
      <c r="E1460" s="98"/>
      <c r="F1460" s="44" t="str">
        <f ca="1">IF(B1458="","",OFFSET(List1!Q$11,tisk!A1457,0))</f>
        <v/>
      </c>
      <c r="G1460" s="99"/>
      <c r="H1460" s="100"/>
      <c r="I1460" s="89"/>
      <c r="J1460" s="99"/>
    </row>
    <row r="1461" spans="1:10" s="1" customFormat="1" ht="75" customHeight="1" x14ac:dyDescent="0.25">
      <c r="A1461" s="47"/>
      <c r="B1461" s="97" t="str">
        <f ca="1">IF(OFFSET(List1!B$11,tisk!A1460,0)&gt;0,OFFSET(List1!B$11,tisk!A1460,0),"")</f>
        <v/>
      </c>
      <c r="C1461" s="2" t="str">
        <f ca="1">IF(B1461="","",CONCATENATE(OFFSET(List1!C$11,tisk!A1460,0),"
",OFFSET(List1!D$11,tisk!A1460,0),"
",OFFSET(List1!E$11,tisk!A1460,0),"
",OFFSET(List1!F$11,tisk!A1460,0)))</f>
        <v/>
      </c>
      <c r="D1461" s="72" t="str">
        <f ca="1">IF(B1461="","",OFFSET(List1!L$11,tisk!A1460,0))</f>
        <v/>
      </c>
      <c r="E1461" s="98" t="str">
        <f ca="1">IF(B1461="","",OFFSET(List1!O$11,tisk!A1460,0))</f>
        <v/>
      </c>
      <c r="F1461" s="44" t="str">
        <f ca="1">IF(B1461="","",OFFSET(List1!P$11,tisk!A1460,0))</f>
        <v/>
      </c>
      <c r="G1461" s="99" t="str">
        <f ca="1">IF(B1461="","",OFFSET(List1!R$11,tisk!A1460,0))</f>
        <v/>
      </c>
      <c r="H1461" s="100" t="str">
        <f ca="1">IF(B1461="","",OFFSET(List1!S$11,tisk!A1460,0))</f>
        <v/>
      </c>
      <c r="I1461" s="89"/>
      <c r="J1461" s="99" t="str">
        <f ca="1">IF(B1461="","",OFFSET(List1!T$11,tisk!A1460,0))</f>
        <v/>
      </c>
    </row>
    <row r="1462" spans="1:10" s="1" customFormat="1" ht="75" customHeight="1" x14ac:dyDescent="0.25">
      <c r="A1462" s="47"/>
      <c r="B1462" s="97"/>
      <c r="C1462" s="2" t="str">
        <f ca="1">IF(B1461="","",CONCATENATE("Okres ",OFFSET(List1!G$11,tisk!A1460,0),"
","Právní forma","
",OFFSET(List1!H$11,tisk!A1460,0),"
","IČO ",OFFSET(List1!I$11,tisk!A1460,0),"
 ","B.Ú. ",OFFSET(List1!J$11,tisk!A1460,0)))</f>
        <v/>
      </c>
      <c r="D1462" s="4" t="str">
        <f ca="1">IF(B1461="","",OFFSET(List1!M$11,tisk!A1460,0))</f>
        <v/>
      </c>
      <c r="E1462" s="98"/>
      <c r="F1462" s="43"/>
      <c r="G1462" s="99"/>
      <c r="H1462" s="100"/>
      <c r="I1462" s="89"/>
      <c r="J1462" s="99"/>
    </row>
    <row r="1463" spans="1:10" s="1" customFormat="1" ht="30" customHeight="1" x14ac:dyDescent="0.25">
      <c r="A1463" s="47">
        <f>ROW()/3-1</f>
        <v>486.66666666666669</v>
      </c>
      <c r="B1463" s="97"/>
      <c r="C1463" s="2" t="str">
        <f ca="1">IF(B1461="","",CONCATENATE("Zástupce","
",OFFSET(List1!K$11,tisk!A1460,0)))</f>
        <v/>
      </c>
      <c r="D1463" s="4" t="str">
        <f ca="1">IF(B1461="","",CONCATENATE("Dotace bude použita na:",OFFSET(List1!N$11,tisk!A1460,0)))</f>
        <v/>
      </c>
      <c r="E1463" s="98"/>
      <c r="F1463" s="44" t="str">
        <f ca="1">IF(B1461="","",OFFSET(List1!Q$11,tisk!A1460,0))</f>
        <v/>
      </c>
      <c r="G1463" s="99"/>
      <c r="H1463" s="100"/>
      <c r="I1463" s="89"/>
      <c r="J1463" s="99"/>
    </row>
    <row r="1464" spans="1:10" s="1" customFormat="1" ht="75" customHeight="1" x14ac:dyDescent="0.25">
      <c r="A1464" s="47"/>
      <c r="B1464" s="97" t="str">
        <f ca="1">IF(OFFSET(List1!B$11,tisk!A1463,0)&gt;0,OFFSET(List1!B$11,tisk!A1463,0),"")</f>
        <v/>
      </c>
      <c r="C1464" s="2" t="str">
        <f ca="1">IF(B1464="","",CONCATENATE(OFFSET(List1!C$11,tisk!A1463,0),"
",OFFSET(List1!D$11,tisk!A1463,0),"
",OFFSET(List1!E$11,tisk!A1463,0),"
",OFFSET(List1!F$11,tisk!A1463,0)))</f>
        <v/>
      </c>
      <c r="D1464" s="72" t="str">
        <f ca="1">IF(B1464="","",OFFSET(List1!L$11,tisk!A1463,0))</f>
        <v/>
      </c>
      <c r="E1464" s="98" t="str">
        <f ca="1">IF(B1464="","",OFFSET(List1!O$11,tisk!A1463,0))</f>
        <v/>
      </c>
      <c r="F1464" s="44" t="str">
        <f ca="1">IF(B1464="","",OFFSET(List1!P$11,tisk!A1463,0))</f>
        <v/>
      </c>
      <c r="G1464" s="99" t="str">
        <f ca="1">IF(B1464="","",OFFSET(List1!R$11,tisk!A1463,0))</f>
        <v/>
      </c>
      <c r="H1464" s="100" t="str">
        <f ca="1">IF(B1464="","",OFFSET(List1!S$11,tisk!A1463,0))</f>
        <v/>
      </c>
      <c r="I1464" s="89"/>
      <c r="J1464" s="99" t="str">
        <f ca="1">IF(B1464="","",OFFSET(List1!T$11,tisk!A1463,0))</f>
        <v/>
      </c>
    </row>
    <row r="1465" spans="1:10" s="1" customFormat="1" ht="75" customHeight="1" x14ac:dyDescent="0.25">
      <c r="A1465" s="47"/>
      <c r="B1465" s="97"/>
      <c r="C1465" s="2" t="str">
        <f ca="1">IF(B1464="","",CONCATENATE("Okres ",OFFSET(List1!G$11,tisk!A1463,0),"
","Právní forma","
",OFFSET(List1!H$11,tisk!A1463,0),"
","IČO ",OFFSET(List1!I$11,tisk!A1463,0),"
 ","B.Ú. ",OFFSET(List1!J$11,tisk!A1463,0)))</f>
        <v/>
      </c>
      <c r="D1465" s="4" t="str">
        <f ca="1">IF(B1464="","",OFFSET(List1!M$11,tisk!A1463,0))</f>
        <v/>
      </c>
      <c r="E1465" s="98"/>
      <c r="F1465" s="43"/>
      <c r="G1465" s="99"/>
      <c r="H1465" s="100"/>
      <c r="I1465" s="89"/>
      <c r="J1465" s="99"/>
    </row>
    <row r="1466" spans="1:10" s="1" customFormat="1" ht="30" customHeight="1" x14ac:dyDescent="0.25">
      <c r="A1466" s="47">
        <f>ROW()/3-1</f>
        <v>487.66666666666669</v>
      </c>
      <c r="B1466" s="97"/>
      <c r="C1466" s="2" t="str">
        <f ca="1">IF(B1464="","",CONCATENATE("Zástupce","
",OFFSET(List1!K$11,tisk!A1463,0)))</f>
        <v/>
      </c>
      <c r="D1466" s="4" t="str">
        <f ca="1">IF(B1464="","",CONCATENATE("Dotace bude použita na:",OFFSET(List1!N$11,tisk!A1463,0)))</f>
        <v/>
      </c>
      <c r="E1466" s="98"/>
      <c r="F1466" s="44" t="str">
        <f ca="1">IF(B1464="","",OFFSET(List1!Q$11,tisk!A1463,0))</f>
        <v/>
      </c>
      <c r="G1466" s="99"/>
      <c r="H1466" s="100"/>
      <c r="I1466" s="89"/>
      <c r="J1466" s="99"/>
    </row>
    <row r="1467" spans="1:10" s="1" customFormat="1" ht="75" customHeight="1" x14ac:dyDescent="0.25">
      <c r="A1467" s="47"/>
      <c r="B1467" s="97" t="str">
        <f ca="1">IF(OFFSET(List1!B$11,tisk!A1466,0)&gt;0,OFFSET(List1!B$11,tisk!A1466,0),"")</f>
        <v/>
      </c>
      <c r="C1467" s="2" t="str">
        <f ca="1">IF(B1467="","",CONCATENATE(OFFSET(List1!C$11,tisk!A1466,0),"
",OFFSET(List1!D$11,tisk!A1466,0),"
",OFFSET(List1!E$11,tisk!A1466,0),"
",OFFSET(List1!F$11,tisk!A1466,0)))</f>
        <v/>
      </c>
      <c r="D1467" s="72" t="str">
        <f ca="1">IF(B1467="","",OFFSET(List1!L$11,tisk!A1466,0))</f>
        <v/>
      </c>
      <c r="E1467" s="98" t="str">
        <f ca="1">IF(B1467="","",OFFSET(List1!O$11,tisk!A1466,0))</f>
        <v/>
      </c>
      <c r="F1467" s="44" t="str">
        <f ca="1">IF(B1467="","",OFFSET(List1!P$11,tisk!A1466,0))</f>
        <v/>
      </c>
      <c r="G1467" s="99" t="str">
        <f ca="1">IF(B1467="","",OFFSET(List1!R$11,tisk!A1466,0))</f>
        <v/>
      </c>
      <c r="H1467" s="100" t="str">
        <f ca="1">IF(B1467="","",OFFSET(List1!S$11,tisk!A1466,0))</f>
        <v/>
      </c>
      <c r="I1467" s="89"/>
      <c r="J1467" s="99" t="str">
        <f ca="1">IF(B1467="","",OFFSET(List1!T$11,tisk!A1466,0))</f>
        <v/>
      </c>
    </row>
    <row r="1468" spans="1:10" s="1" customFormat="1" ht="75" customHeight="1" x14ac:dyDescent="0.25">
      <c r="A1468" s="47"/>
      <c r="B1468" s="97"/>
      <c r="C1468" s="2" t="str">
        <f ca="1">IF(B1467="","",CONCATENATE("Okres ",OFFSET(List1!G$11,tisk!A1466,0),"
","Právní forma","
",OFFSET(List1!H$11,tisk!A1466,0),"
","IČO ",OFFSET(List1!I$11,tisk!A1466,0),"
 ","B.Ú. ",OFFSET(List1!J$11,tisk!A1466,0)))</f>
        <v/>
      </c>
      <c r="D1468" s="4" t="str">
        <f ca="1">IF(B1467="","",OFFSET(List1!M$11,tisk!A1466,0))</f>
        <v/>
      </c>
      <c r="E1468" s="98"/>
      <c r="F1468" s="43"/>
      <c r="G1468" s="99"/>
      <c r="H1468" s="100"/>
      <c r="I1468" s="89"/>
      <c r="J1468" s="99"/>
    </row>
    <row r="1469" spans="1:10" s="1" customFormat="1" ht="30" customHeight="1" x14ac:dyDescent="0.25">
      <c r="A1469" s="47">
        <f>ROW()/3-1</f>
        <v>488.66666666666669</v>
      </c>
      <c r="B1469" s="97"/>
      <c r="C1469" s="2" t="str">
        <f ca="1">IF(B1467="","",CONCATENATE("Zástupce","
",OFFSET(List1!K$11,tisk!A1466,0)))</f>
        <v/>
      </c>
      <c r="D1469" s="4" t="str">
        <f ca="1">IF(B1467="","",CONCATENATE("Dotace bude použita na:",OFFSET(List1!N$11,tisk!A1466,0)))</f>
        <v/>
      </c>
      <c r="E1469" s="98"/>
      <c r="F1469" s="44" t="str">
        <f ca="1">IF(B1467="","",OFFSET(List1!Q$11,tisk!A1466,0))</f>
        <v/>
      </c>
      <c r="G1469" s="99"/>
      <c r="H1469" s="100"/>
      <c r="I1469" s="89"/>
      <c r="J1469" s="99"/>
    </row>
    <row r="1470" spans="1:10" s="1" customFormat="1" ht="75" customHeight="1" x14ac:dyDescent="0.25">
      <c r="A1470" s="47"/>
      <c r="B1470" s="97" t="str">
        <f ca="1">IF(OFFSET(List1!B$11,tisk!A1469,0)&gt;0,OFFSET(List1!B$11,tisk!A1469,0),"")</f>
        <v/>
      </c>
      <c r="C1470" s="2" t="str">
        <f ca="1">IF(B1470="","",CONCATENATE(OFFSET(List1!C$11,tisk!A1469,0),"
",OFFSET(List1!D$11,tisk!A1469,0),"
",OFFSET(List1!E$11,tisk!A1469,0),"
",OFFSET(List1!F$11,tisk!A1469,0)))</f>
        <v/>
      </c>
      <c r="D1470" s="72" t="str">
        <f ca="1">IF(B1470="","",OFFSET(List1!L$11,tisk!A1469,0))</f>
        <v/>
      </c>
      <c r="E1470" s="98" t="str">
        <f ca="1">IF(B1470="","",OFFSET(List1!O$11,tisk!A1469,0))</f>
        <v/>
      </c>
      <c r="F1470" s="44" t="str">
        <f ca="1">IF(B1470="","",OFFSET(List1!P$11,tisk!A1469,0))</f>
        <v/>
      </c>
      <c r="G1470" s="99" t="str">
        <f ca="1">IF(B1470="","",OFFSET(List1!R$11,tisk!A1469,0))</f>
        <v/>
      </c>
      <c r="H1470" s="100" t="str">
        <f ca="1">IF(B1470="","",OFFSET(List1!S$11,tisk!A1469,0))</f>
        <v/>
      </c>
      <c r="I1470" s="89"/>
      <c r="J1470" s="99" t="str">
        <f ca="1">IF(B1470="","",OFFSET(List1!T$11,tisk!A1469,0))</f>
        <v/>
      </c>
    </row>
    <row r="1471" spans="1:10" s="1" customFormat="1" ht="75" customHeight="1" x14ac:dyDescent="0.25">
      <c r="A1471" s="47"/>
      <c r="B1471" s="97"/>
      <c r="C1471" s="2" t="str">
        <f ca="1">IF(B1470="","",CONCATENATE("Okres ",OFFSET(List1!G$11,tisk!A1469,0),"
","Právní forma","
",OFFSET(List1!H$11,tisk!A1469,0),"
","IČO ",OFFSET(List1!I$11,tisk!A1469,0),"
 ","B.Ú. ",OFFSET(List1!J$11,tisk!A1469,0)))</f>
        <v/>
      </c>
      <c r="D1471" s="4" t="str">
        <f ca="1">IF(B1470="","",OFFSET(List1!M$11,tisk!A1469,0))</f>
        <v/>
      </c>
      <c r="E1471" s="98"/>
      <c r="F1471" s="43"/>
      <c r="G1471" s="99"/>
      <c r="H1471" s="100"/>
      <c r="I1471" s="89"/>
      <c r="J1471" s="99"/>
    </row>
    <row r="1472" spans="1:10" s="1" customFormat="1" ht="30" customHeight="1" x14ac:dyDescent="0.25">
      <c r="A1472" s="47">
        <f>ROW()/3-1</f>
        <v>489.66666666666669</v>
      </c>
      <c r="B1472" s="97"/>
      <c r="C1472" s="2" t="str">
        <f ca="1">IF(B1470="","",CONCATENATE("Zástupce","
",OFFSET(List1!K$11,tisk!A1469,0)))</f>
        <v/>
      </c>
      <c r="D1472" s="4" t="str">
        <f ca="1">IF(B1470="","",CONCATENATE("Dotace bude použita na:",OFFSET(List1!N$11,tisk!A1469,0)))</f>
        <v/>
      </c>
      <c r="E1472" s="98"/>
      <c r="F1472" s="44" t="str">
        <f ca="1">IF(B1470="","",OFFSET(List1!Q$11,tisk!A1469,0))</f>
        <v/>
      </c>
      <c r="G1472" s="99"/>
      <c r="H1472" s="100"/>
      <c r="I1472" s="89"/>
      <c r="J1472" s="99"/>
    </row>
    <row r="1473" spans="1:10" s="1" customFormat="1" ht="75" customHeight="1" x14ac:dyDescent="0.25">
      <c r="A1473" s="47"/>
      <c r="B1473" s="97" t="str">
        <f ca="1">IF(OFFSET(List1!B$11,tisk!A1472,0)&gt;0,OFFSET(List1!B$11,tisk!A1472,0),"")</f>
        <v/>
      </c>
      <c r="C1473" s="2" t="str">
        <f ca="1">IF(B1473="","",CONCATENATE(OFFSET(List1!C$11,tisk!A1472,0),"
",OFFSET(List1!D$11,tisk!A1472,0),"
",OFFSET(List1!E$11,tisk!A1472,0),"
",OFFSET(List1!F$11,tisk!A1472,0)))</f>
        <v/>
      </c>
      <c r="D1473" s="72" t="str">
        <f ca="1">IF(B1473="","",OFFSET(List1!L$11,tisk!A1472,0))</f>
        <v/>
      </c>
      <c r="E1473" s="98" t="str">
        <f ca="1">IF(B1473="","",OFFSET(List1!O$11,tisk!A1472,0))</f>
        <v/>
      </c>
      <c r="F1473" s="44" t="str">
        <f ca="1">IF(B1473="","",OFFSET(List1!P$11,tisk!A1472,0))</f>
        <v/>
      </c>
      <c r="G1473" s="99" t="str">
        <f ca="1">IF(B1473="","",OFFSET(List1!R$11,tisk!A1472,0))</f>
        <v/>
      </c>
      <c r="H1473" s="100" t="str">
        <f ca="1">IF(B1473="","",OFFSET(List1!S$11,tisk!A1472,0))</f>
        <v/>
      </c>
      <c r="I1473" s="89"/>
      <c r="J1473" s="99" t="str">
        <f ca="1">IF(B1473="","",OFFSET(List1!T$11,tisk!A1472,0))</f>
        <v/>
      </c>
    </row>
    <row r="1474" spans="1:10" s="1" customFormat="1" ht="75" customHeight="1" x14ac:dyDescent="0.25">
      <c r="A1474" s="47"/>
      <c r="B1474" s="97"/>
      <c r="C1474" s="2" t="str">
        <f ca="1">IF(B1473="","",CONCATENATE("Okres ",OFFSET(List1!G$11,tisk!A1472,0),"
","Právní forma","
",OFFSET(List1!H$11,tisk!A1472,0),"
","IČO ",OFFSET(List1!I$11,tisk!A1472,0),"
 ","B.Ú. ",OFFSET(List1!J$11,tisk!A1472,0)))</f>
        <v/>
      </c>
      <c r="D1474" s="4" t="str">
        <f ca="1">IF(B1473="","",OFFSET(List1!M$11,tisk!A1472,0))</f>
        <v/>
      </c>
      <c r="E1474" s="98"/>
      <c r="F1474" s="43"/>
      <c r="G1474" s="99"/>
      <c r="H1474" s="100"/>
      <c r="I1474" s="89"/>
      <c r="J1474" s="99"/>
    </row>
    <row r="1475" spans="1:10" s="1" customFormat="1" ht="30" customHeight="1" x14ac:dyDescent="0.25">
      <c r="A1475" s="47">
        <f>ROW()/3-1</f>
        <v>490.66666666666669</v>
      </c>
      <c r="B1475" s="97"/>
      <c r="C1475" s="2" t="str">
        <f ca="1">IF(B1473="","",CONCATENATE("Zástupce","
",OFFSET(List1!K$11,tisk!A1472,0)))</f>
        <v/>
      </c>
      <c r="D1475" s="4" t="str">
        <f ca="1">IF(B1473="","",CONCATENATE("Dotace bude použita na:",OFFSET(List1!N$11,tisk!A1472,0)))</f>
        <v/>
      </c>
      <c r="E1475" s="98"/>
      <c r="F1475" s="44" t="str">
        <f ca="1">IF(B1473="","",OFFSET(List1!Q$11,tisk!A1472,0))</f>
        <v/>
      </c>
      <c r="G1475" s="99"/>
      <c r="H1475" s="100"/>
      <c r="I1475" s="89"/>
      <c r="J1475" s="99"/>
    </row>
    <row r="1476" spans="1:10" s="1" customFormat="1" ht="75" customHeight="1" x14ac:dyDescent="0.25">
      <c r="A1476" s="47"/>
      <c r="B1476" s="97" t="str">
        <f ca="1">IF(OFFSET(List1!B$11,tisk!A1475,0)&gt;0,OFFSET(List1!B$11,tisk!A1475,0),"")</f>
        <v/>
      </c>
      <c r="C1476" s="2" t="str">
        <f ca="1">IF(B1476="","",CONCATENATE(OFFSET(List1!C$11,tisk!A1475,0),"
",OFFSET(List1!D$11,tisk!A1475,0),"
",OFFSET(List1!E$11,tisk!A1475,0),"
",OFFSET(List1!F$11,tisk!A1475,0)))</f>
        <v/>
      </c>
      <c r="D1476" s="72" t="str">
        <f ca="1">IF(B1476="","",OFFSET(List1!L$11,tisk!A1475,0))</f>
        <v/>
      </c>
      <c r="E1476" s="98" t="str">
        <f ca="1">IF(B1476="","",OFFSET(List1!O$11,tisk!A1475,0))</f>
        <v/>
      </c>
      <c r="F1476" s="44" t="str">
        <f ca="1">IF(B1476="","",OFFSET(List1!P$11,tisk!A1475,0))</f>
        <v/>
      </c>
      <c r="G1476" s="99" t="str">
        <f ca="1">IF(B1476="","",OFFSET(List1!R$11,tisk!A1475,0))</f>
        <v/>
      </c>
      <c r="H1476" s="100" t="str">
        <f ca="1">IF(B1476="","",OFFSET(List1!S$11,tisk!A1475,0))</f>
        <v/>
      </c>
      <c r="I1476" s="89"/>
      <c r="J1476" s="99" t="str">
        <f ca="1">IF(B1476="","",OFFSET(List1!T$11,tisk!A1475,0))</f>
        <v/>
      </c>
    </row>
    <row r="1477" spans="1:10" s="1" customFormat="1" ht="75" customHeight="1" x14ac:dyDescent="0.25">
      <c r="A1477" s="47"/>
      <c r="B1477" s="97"/>
      <c r="C1477" s="2" t="str">
        <f ca="1">IF(B1476="","",CONCATENATE("Okres ",OFFSET(List1!G$11,tisk!A1475,0),"
","Právní forma","
",OFFSET(List1!H$11,tisk!A1475,0),"
","IČO ",OFFSET(List1!I$11,tisk!A1475,0),"
 ","B.Ú. ",OFFSET(List1!J$11,tisk!A1475,0)))</f>
        <v/>
      </c>
      <c r="D1477" s="4" t="str">
        <f ca="1">IF(B1476="","",OFFSET(List1!M$11,tisk!A1475,0))</f>
        <v/>
      </c>
      <c r="E1477" s="98"/>
      <c r="F1477" s="43"/>
      <c r="G1477" s="99"/>
      <c r="H1477" s="100"/>
      <c r="I1477" s="89"/>
      <c r="J1477" s="99"/>
    </row>
    <row r="1478" spans="1:10" s="1" customFormat="1" ht="30" customHeight="1" x14ac:dyDescent="0.25">
      <c r="A1478" s="47">
        <f>ROW()/3-1</f>
        <v>491.66666666666669</v>
      </c>
      <c r="B1478" s="97"/>
      <c r="C1478" s="2" t="str">
        <f ca="1">IF(B1476="","",CONCATENATE("Zástupce","
",OFFSET(List1!K$11,tisk!A1475,0)))</f>
        <v/>
      </c>
      <c r="D1478" s="4" t="str">
        <f ca="1">IF(B1476="","",CONCATENATE("Dotace bude použita na:",OFFSET(List1!N$11,tisk!A1475,0)))</f>
        <v/>
      </c>
      <c r="E1478" s="98"/>
      <c r="F1478" s="44" t="str">
        <f ca="1">IF(B1476="","",OFFSET(List1!Q$11,tisk!A1475,0))</f>
        <v/>
      </c>
      <c r="G1478" s="99"/>
      <c r="H1478" s="100"/>
      <c r="I1478" s="89"/>
      <c r="J1478" s="99"/>
    </row>
    <row r="1479" spans="1:10" s="1" customFormat="1" ht="75" customHeight="1" x14ac:dyDescent="0.25">
      <c r="A1479" s="47"/>
      <c r="B1479" s="97" t="str">
        <f ca="1">IF(OFFSET(List1!B$11,tisk!A1478,0)&gt;0,OFFSET(List1!B$11,tisk!A1478,0),"")</f>
        <v/>
      </c>
      <c r="C1479" s="2" t="str">
        <f ca="1">IF(B1479="","",CONCATENATE(OFFSET(List1!C$11,tisk!A1478,0),"
",OFFSET(List1!D$11,tisk!A1478,0),"
",OFFSET(List1!E$11,tisk!A1478,0),"
",OFFSET(List1!F$11,tisk!A1478,0)))</f>
        <v/>
      </c>
      <c r="D1479" s="72" t="str">
        <f ca="1">IF(B1479="","",OFFSET(List1!L$11,tisk!A1478,0))</f>
        <v/>
      </c>
      <c r="E1479" s="98" t="str">
        <f ca="1">IF(B1479="","",OFFSET(List1!O$11,tisk!A1478,0))</f>
        <v/>
      </c>
      <c r="F1479" s="44" t="str">
        <f ca="1">IF(B1479="","",OFFSET(List1!P$11,tisk!A1478,0))</f>
        <v/>
      </c>
      <c r="G1479" s="99" t="str">
        <f ca="1">IF(B1479="","",OFFSET(List1!R$11,tisk!A1478,0))</f>
        <v/>
      </c>
      <c r="H1479" s="100" t="str">
        <f ca="1">IF(B1479="","",OFFSET(List1!S$11,tisk!A1478,0))</f>
        <v/>
      </c>
      <c r="I1479" s="89"/>
      <c r="J1479" s="99" t="str">
        <f ca="1">IF(B1479="","",OFFSET(List1!T$11,tisk!A1478,0))</f>
        <v/>
      </c>
    </row>
    <row r="1480" spans="1:10" s="1" customFormat="1" ht="75" customHeight="1" x14ac:dyDescent="0.25">
      <c r="A1480" s="47"/>
      <c r="B1480" s="97"/>
      <c r="C1480" s="2" t="str">
        <f ca="1">IF(B1479="","",CONCATENATE("Okres ",OFFSET(List1!G$11,tisk!A1478,0),"
","Právní forma","
",OFFSET(List1!H$11,tisk!A1478,0),"
","IČO ",OFFSET(List1!I$11,tisk!A1478,0),"
 ","B.Ú. ",OFFSET(List1!J$11,tisk!A1478,0)))</f>
        <v/>
      </c>
      <c r="D1480" s="4" t="str">
        <f ca="1">IF(B1479="","",OFFSET(List1!M$11,tisk!A1478,0))</f>
        <v/>
      </c>
      <c r="E1480" s="98"/>
      <c r="F1480" s="43"/>
      <c r="G1480" s="99"/>
      <c r="H1480" s="100"/>
      <c r="I1480" s="89"/>
      <c r="J1480" s="99"/>
    </row>
    <row r="1481" spans="1:10" s="1" customFormat="1" ht="30" customHeight="1" x14ac:dyDescent="0.25">
      <c r="A1481" s="47">
        <f>ROW()/3-1</f>
        <v>492.66666666666669</v>
      </c>
      <c r="B1481" s="97"/>
      <c r="C1481" s="2" t="str">
        <f ca="1">IF(B1479="","",CONCATENATE("Zástupce","
",OFFSET(List1!K$11,tisk!A1478,0)))</f>
        <v/>
      </c>
      <c r="D1481" s="4" t="str">
        <f ca="1">IF(B1479="","",CONCATENATE("Dotace bude použita na:",OFFSET(List1!N$11,tisk!A1478,0)))</f>
        <v/>
      </c>
      <c r="E1481" s="98"/>
      <c r="F1481" s="44" t="str">
        <f ca="1">IF(B1479="","",OFFSET(List1!Q$11,tisk!A1478,0))</f>
        <v/>
      </c>
      <c r="G1481" s="99"/>
      <c r="H1481" s="100"/>
      <c r="I1481" s="89"/>
      <c r="J1481" s="99"/>
    </row>
    <row r="1482" spans="1:10" s="1" customFormat="1" ht="75" customHeight="1" x14ac:dyDescent="0.25">
      <c r="A1482" s="47"/>
      <c r="B1482" s="97" t="str">
        <f ca="1">IF(OFFSET(List1!B$11,tisk!A1481,0)&gt;0,OFFSET(List1!B$11,tisk!A1481,0),"")</f>
        <v/>
      </c>
      <c r="C1482" s="2" t="str">
        <f ca="1">IF(B1482="","",CONCATENATE(OFFSET(List1!C$11,tisk!A1481,0),"
",OFFSET(List1!D$11,tisk!A1481,0),"
",OFFSET(List1!E$11,tisk!A1481,0),"
",OFFSET(List1!F$11,tisk!A1481,0)))</f>
        <v/>
      </c>
      <c r="D1482" s="72" t="str">
        <f ca="1">IF(B1482="","",OFFSET(List1!L$11,tisk!A1481,0))</f>
        <v/>
      </c>
      <c r="E1482" s="98" t="str">
        <f ca="1">IF(B1482="","",OFFSET(List1!O$11,tisk!A1481,0))</f>
        <v/>
      </c>
      <c r="F1482" s="44" t="str">
        <f ca="1">IF(B1482="","",OFFSET(List1!P$11,tisk!A1481,0))</f>
        <v/>
      </c>
      <c r="G1482" s="99" t="str">
        <f ca="1">IF(B1482="","",OFFSET(List1!R$11,tisk!A1481,0))</f>
        <v/>
      </c>
      <c r="H1482" s="100" t="str">
        <f ca="1">IF(B1482="","",OFFSET(List1!S$11,tisk!A1481,0))</f>
        <v/>
      </c>
      <c r="I1482" s="89"/>
      <c r="J1482" s="99" t="str">
        <f ca="1">IF(B1482="","",OFFSET(List1!T$11,tisk!A1481,0))</f>
        <v/>
      </c>
    </row>
    <row r="1483" spans="1:10" s="1" customFormat="1" ht="75" customHeight="1" x14ac:dyDescent="0.25">
      <c r="A1483" s="47"/>
      <c r="B1483" s="97"/>
      <c r="C1483" s="2" t="str">
        <f ca="1">IF(B1482="","",CONCATENATE("Okres ",OFFSET(List1!G$11,tisk!A1481,0),"
","Právní forma","
",OFFSET(List1!H$11,tisk!A1481,0),"
","IČO ",OFFSET(List1!I$11,tisk!A1481,0),"
 ","B.Ú. ",OFFSET(List1!J$11,tisk!A1481,0)))</f>
        <v/>
      </c>
      <c r="D1483" s="4" t="str">
        <f ca="1">IF(B1482="","",OFFSET(List1!M$11,tisk!A1481,0))</f>
        <v/>
      </c>
      <c r="E1483" s="98"/>
      <c r="F1483" s="43"/>
      <c r="G1483" s="99"/>
      <c r="H1483" s="100"/>
      <c r="I1483" s="89"/>
      <c r="J1483" s="99"/>
    </row>
    <row r="1484" spans="1:10" s="1" customFormat="1" ht="30" customHeight="1" x14ac:dyDescent="0.25">
      <c r="A1484" s="47">
        <f>ROW()/3-1</f>
        <v>493.66666666666669</v>
      </c>
      <c r="B1484" s="97"/>
      <c r="C1484" s="2" t="str">
        <f ca="1">IF(B1482="","",CONCATENATE("Zástupce","
",OFFSET(List1!K$11,tisk!A1481,0)))</f>
        <v/>
      </c>
      <c r="D1484" s="4" t="str">
        <f ca="1">IF(B1482="","",CONCATENATE("Dotace bude použita na:",OFFSET(List1!N$11,tisk!A1481,0)))</f>
        <v/>
      </c>
      <c r="E1484" s="98"/>
      <c r="F1484" s="44" t="str">
        <f ca="1">IF(B1482="","",OFFSET(List1!Q$11,tisk!A1481,0))</f>
        <v/>
      </c>
      <c r="G1484" s="99"/>
      <c r="H1484" s="100"/>
      <c r="I1484" s="89"/>
      <c r="J1484" s="99"/>
    </row>
    <row r="1485" spans="1:10" s="1" customFormat="1" ht="75" customHeight="1" x14ac:dyDescent="0.25">
      <c r="A1485" s="47"/>
      <c r="B1485" s="97" t="str">
        <f ca="1">IF(OFFSET(List1!B$11,tisk!A1484,0)&gt;0,OFFSET(List1!B$11,tisk!A1484,0),"")</f>
        <v/>
      </c>
      <c r="C1485" s="2" t="str">
        <f ca="1">IF(B1485="","",CONCATENATE(OFFSET(List1!C$11,tisk!A1484,0),"
",OFFSET(List1!D$11,tisk!A1484,0),"
",OFFSET(List1!E$11,tisk!A1484,0),"
",OFFSET(List1!F$11,tisk!A1484,0)))</f>
        <v/>
      </c>
      <c r="D1485" s="72" t="str">
        <f ca="1">IF(B1485="","",OFFSET(List1!L$11,tisk!A1484,0))</f>
        <v/>
      </c>
      <c r="E1485" s="98" t="str">
        <f ca="1">IF(B1485="","",OFFSET(List1!O$11,tisk!A1484,0))</f>
        <v/>
      </c>
      <c r="F1485" s="44" t="str">
        <f ca="1">IF(B1485="","",OFFSET(List1!P$11,tisk!A1484,0))</f>
        <v/>
      </c>
      <c r="G1485" s="99" t="str">
        <f ca="1">IF(B1485="","",OFFSET(List1!R$11,tisk!A1484,0))</f>
        <v/>
      </c>
      <c r="H1485" s="100" t="str">
        <f ca="1">IF(B1485="","",OFFSET(List1!S$11,tisk!A1484,0))</f>
        <v/>
      </c>
      <c r="I1485" s="89"/>
      <c r="J1485" s="99" t="str">
        <f ca="1">IF(B1485="","",OFFSET(List1!T$11,tisk!A1484,0))</f>
        <v/>
      </c>
    </row>
    <row r="1486" spans="1:10" s="1" customFormat="1" ht="75" customHeight="1" x14ac:dyDescent="0.25">
      <c r="A1486" s="47"/>
      <c r="B1486" s="97"/>
      <c r="C1486" s="2" t="str">
        <f ca="1">IF(B1485="","",CONCATENATE("Okres ",OFFSET(List1!G$11,tisk!A1484,0),"
","Právní forma","
",OFFSET(List1!H$11,tisk!A1484,0),"
","IČO ",OFFSET(List1!I$11,tisk!A1484,0),"
 ","B.Ú. ",OFFSET(List1!J$11,tisk!A1484,0)))</f>
        <v/>
      </c>
      <c r="D1486" s="4" t="str">
        <f ca="1">IF(B1485="","",OFFSET(List1!M$11,tisk!A1484,0))</f>
        <v/>
      </c>
      <c r="E1486" s="98"/>
      <c r="F1486" s="43"/>
      <c r="G1486" s="99"/>
      <c r="H1486" s="100"/>
      <c r="I1486" s="89"/>
      <c r="J1486" s="99"/>
    </row>
    <row r="1487" spans="1:10" s="1" customFormat="1" ht="30" customHeight="1" x14ac:dyDescent="0.25">
      <c r="A1487" s="47">
        <f>ROW()/3-1</f>
        <v>494.66666666666669</v>
      </c>
      <c r="B1487" s="97"/>
      <c r="C1487" s="2" t="str">
        <f ca="1">IF(B1485="","",CONCATENATE("Zástupce","
",OFFSET(List1!K$11,tisk!A1484,0)))</f>
        <v/>
      </c>
      <c r="D1487" s="4" t="str">
        <f ca="1">IF(B1485="","",CONCATENATE("Dotace bude použita na:",OFFSET(List1!N$11,tisk!A1484,0)))</f>
        <v/>
      </c>
      <c r="E1487" s="98"/>
      <c r="F1487" s="44" t="str">
        <f ca="1">IF(B1485="","",OFFSET(List1!Q$11,tisk!A1484,0))</f>
        <v/>
      </c>
      <c r="G1487" s="99"/>
      <c r="H1487" s="100"/>
      <c r="I1487" s="89"/>
      <c r="J1487" s="99"/>
    </row>
    <row r="1488" spans="1:10" s="1" customFormat="1" ht="75" customHeight="1" x14ac:dyDescent="0.25">
      <c r="A1488" s="47"/>
      <c r="B1488" s="97" t="str">
        <f ca="1">IF(OFFSET(List1!B$11,tisk!A1487,0)&gt;0,OFFSET(List1!B$11,tisk!A1487,0),"")</f>
        <v/>
      </c>
      <c r="C1488" s="2" t="str">
        <f ca="1">IF(B1488="","",CONCATENATE(OFFSET(List1!C$11,tisk!A1487,0),"
",OFFSET(List1!D$11,tisk!A1487,0),"
",OFFSET(List1!E$11,tisk!A1487,0),"
",OFFSET(List1!F$11,tisk!A1487,0)))</f>
        <v/>
      </c>
      <c r="D1488" s="72" t="str">
        <f ca="1">IF(B1488="","",OFFSET(List1!L$11,tisk!A1487,0))</f>
        <v/>
      </c>
      <c r="E1488" s="98" t="str">
        <f ca="1">IF(B1488="","",OFFSET(List1!O$11,tisk!A1487,0))</f>
        <v/>
      </c>
      <c r="F1488" s="44" t="str">
        <f ca="1">IF(B1488="","",OFFSET(List1!P$11,tisk!A1487,0))</f>
        <v/>
      </c>
      <c r="G1488" s="99" t="str">
        <f ca="1">IF(B1488="","",OFFSET(List1!R$11,tisk!A1487,0))</f>
        <v/>
      </c>
      <c r="H1488" s="100" t="str">
        <f ca="1">IF(B1488="","",OFFSET(List1!S$11,tisk!A1487,0))</f>
        <v/>
      </c>
      <c r="I1488" s="89"/>
      <c r="J1488" s="99" t="str">
        <f ca="1">IF(B1488="","",OFFSET(List1!T$11,tisk!A1487,0))</f>
        <v/>
      </c>
    </row>
    <row r="1489" spans="1:10" s="1" customFormat="1" ht="75" customHeight="1" x14ac:dyDescent="0.25">
      <c r="A1489" s="47"/>
      <c r="B1489" s="97"/>
      <c r="C1489" s="2" t="str">
        <f ca="1">IF(B1488="","",CONCATENATE("Okres ",OFFSET(List1!G$11,tisk!A1487,0),"
","Právní forma","
",OFFSET(List1!H$11,tisk!A1487,0),"
","IČO ",OFFSET(List1!I$11,tisk!A1487,0),"
 ","B.Ú. ",OFFSET(List1!J$11,tisk!A1487,0)))</f>
        <v/>
      </c>
      <c r="D1489" s="4" t="str">
        <f ca="1">IF(B1488="","",OFFSET(List1!M$11,tisk!A1487,0))</f>
        <v/>
      </c>
      <c r="E1489" s="98"/>
      <c r="F1489" s="43"/>
      <c r="G1489" s="99"/>
      <c r="H1489" s="100"/>
      <c r="I1489" s="89"/>
      <c r="J1489" s="99"/>
    </row>
    <row r="1490" spans="1:10" s="1" customFormat="1" ht="30" customHeight="1" x14ac:dyDescent="0.25">
      <c r="A1490" s="47">
        <f>ROW()/3-1</f>
        <v>495.66666666666669</v>
      </c>
      <c r="B1490" s="97"/>
      <c r="C1490" s="2" t="str">
        <f ca="1">IF(B1488="","",CONCATENATE("Zástupce","
",OFFSET(List1!K$11,tisk!A1487,0)))</f>
        <v/>
      </c>
      <c r="D1490" s="4" t="str">
        <f ca="1">IF(B1488="","",CONCATENATE("Dotace bude použita na:",OFFSET(List1!N$11,tisk!A1487,0)))</f>
        <v/>
      </c>
      <c r="E1490" s="98"/>
      <c r="F1490" s="44" t="str">
        <f ca="1">IF(B1488="","",OFFSET(List1!Q$11,tisk!A1487,0))</f>
        <v/>
      </c>
      <c r="G1490" s="99"/>
      <c r="H1490" s="100"/>
      <c r="I1490" s="89"/>
      <c r="J1490" s="99"/>
    </row>
    <row r="1491" spans="1:10" s="1" customFormat="1" ht="75" customHeight="1" x14ac:dyDescent="0.25">
      <c r="A1491" s="47"/>
      <c r="B1491" s="97" t="str">
        <f ca="1">IF(OFFSET(List1!B$11,tisk!A1490,0)&gt;0,OFFSET(List1!B$11,tisk!A1490,0),"")</f>
        <v/>
      </c>
      <c r="C1491" s="2" t="str">
        <f ca="1">IF(B1491="","",CONCATENATE(OFFSET(List1!C$11,tisk!A1490,0),"
",OFFSET(List1!D$11,tisk!A1490,0),"
",OFFSET(List1!E$11,tisk!A1490,0),"
",OFFSET(List1!F$11,tisk!A1490,0)))</f>
        <v/>
      </c>
      <c r="D1491" s="72" t="str">
        <f ca="1">IF(B1491="","",OFFSET(List1!L$11,tisk!A1490,0))</f>
        <v/>
      </c>
      <c r="E1491" s="98" t="str">
        <f ca="1">IF(B1491="","",OFFSET(List1!O$11,tisk!A1490,0))</f>
        <v/>
      </c>
      <c r="F1491" s="44" t="str">
        <f ca="1">IF(B1491="","",OFFSET(List1!P$11,tisk!A1490,0))</f>
        <v/>
      </c>
      <c r="G1491" s="99" t="str">
        <f ca="1">IF(B1491="","",OFFSET(List1!R$11,tisk!A1490,0))</f>
        <v/>
      </c>
      <c r="H1491" s="100" t="str">
        <f ca="1">IF(B1491="","",OFFSET(List1!S$11,tisk!A1490,0))</f>
        <v/>
      </c>
      <c r="I1491" s="89"/>
      <c r="J1491" s="99" t="str">
        <f ca="1">IF(B1491="","",OFFSET(List1!T$11,tisk!A1490,0))</f>
        <v/>
      </c>
    </row>
    <row r="1492" spans="1:10" s="1" customFormat="1" ht="75" customHeight="1" x14ac:dyDescent="0.25">
      <c r="A1492" s="47"/>
      <c r="B1492" s="97"/>
      <c r="C1492" s="2" t="str">
        <f ca="1">IF(B1491="","",CONCATENATE("Okres ",OFFSET(List1!G$11,tisk!A1490,0),"
","Právní forma","
",OFFSET(List1!H$11,tisk!A1490,0),"
","IČO ",OFFSET(List1!I$11,tisk!A1490,0),"
 ","B.Ú. ",OFFSET(List1!J$11,tisk!A1490,0)))</f>
        <v/>
      </c>
      <c r="D1492" s="4" t="str">
        <f ca="1">IF(B1491="","",OFFSET(List1!M$11,tisk!A1490,0))</f>
        <v/>
      </c>
      <c r="E1492" s="98"/>
      <c r="F1492" s="43"/>
      <c r="G1492" s="99"/>
      <c r="H1492" s="100"/>
      <c r="I1492" s="89"/>
      <c r="J1492" s="99"/>
    </row>
    <row r="1493" spans="1:10" s="1" customFormat="1" ht="30" customHeight="1" x14ac:dyDescent="0.25">
      <c r="A1493" s="47">
        <f>ROW()/3-1</f>
        <v>496.66666666666669</v>
      </c>
      <c r="B1493" s="97"/>
      <c r="C1493" s="2" t="str">
        <f ca="1">IF(B1491="","",CONCATENATE("Zástupce","
",OFFSET(List1!K$11,tisk!A1490,0)))</f>
        <v/>
      </c>
      <c r="D1493" s="4" t="str">
        <f ca="1">IF(B1491="","",CONCATENATE("Dotace bude použita na:",OFFSET(List1!N$11,tisk!A1490,0)))</f>
        <v/>
      </c>
      <c r="E1493" s="98"/>
      <c r="F1493" s="44" t="str">
        <f ca="1">IF(B1491="","",OFFSET(List1!Q$11,tisk!A1490,0))</f>
        <v/>
      </c>
      <c r="G1493" s="99"/>
      <c r="H1493" s="100"/>
      <c r="I1493" s="89"/>
      <c r="J1493" s="99"/>
    </row>
    <row r="1494" spans="1:10" s="1" customFormat="1" ht="75" customHeight="1" x14ac:dyDescent="0.25">
      <c r="A1494" s="47"/>
      <c r="B1494" s="97" t="str">
        <f ca="1">IF(OFFSET(List1!B$11,tisk!A1493,0)&gt;0,OFFSET(List1!B$11,tisk!A1493,0),"")</f>
        <v/>
      </c>
      <c r="C1494" s="2" t="str">
        <f ca="1">IF(B1494="","",CONCATENATE(OFFSET(List1!C$11,tisk!A1493,0),"
",OFFSET(List1!D$11,tisk!A1493,0),"
",OFFSET(List1!E$11,tisk!A1493,0),"
",OFFSET(List1!F$11,tisk!A1493,0)))</f>
        <v/>
      </c>
      <c r="D1494" s="72" t="str">
        <f ca="1">IF(B1494="","",OFFSET(List1!L$11,tisk!A1493,0))</f>
        <v/>
      </c>
      <c r="E1494" s="98" t="str">
        <f ca="1">IF(B1494="","",OFFSET(List1!O$11,tisk!A1493,0))</f>
        <v/>
      </c>
      <c r="F1494" s="44" t="str">
        <f ca="1">IF(B1494="","",OFFSET(List1!P$11,tisk!A1493,0))</f>
        <v/>
      </c>
      <c r="G1494" s="99" t="str">
        <f ca="1">IF(B1494="","",OFFSET(List1!R$11,tisk!A1493,0))</f>
        <v/>
      </c>
      <c r="H1494" s="100" t="str">
        <f ca="1">IF(B1494="","",OFFSET(List1!S$11,tisk!A1493,0))</f>
        <v/>
      </c>
      <c r="I1494" s="89"/>
      <c r="J1494" s="99" t="str">
        <f ca="1">IF(B1494="","",OFFSET(List1!T$11,tisk!A1493,0))</f>
        <v/>
      </c>
    </row>
    <row r="1495" spans="1:10" s="1" customFormat="1" ht="75" customHeight="1" x14ac:dyDescent="0.25">
      <c r="A1495" s="47"/>
      <c r="B1495" s="97"/>
      <c r="C1495" s="2" t="str">
        <f ca="1">IF(B1494="","",CONCATENATE("Okres ",OFFSET(List1!G$11,tisk!A1493,0),"
","Právní forma","
",OFFSET(List1!H$11,tisk!A1493,0),"
","IČO ",OFFSET(List1!I$11,tisk!A1493,0),"
 ","B.Ú. ",OFFSET(List1!J$11,tisk!A1493,0)))</f>
        <v/>
      </c>
      <c r="D1495" s="4" t="str">
        <f ca="1">IF(B1494="","",OFFSET(List1!M$11,tisk!A1493,0))</f>
        <v/>
      </c>
      <c r="E1495" s="98"/>
      <c r="F1495" s="43"/>
      <c r="G1495" s="99"/>
      <c r="H1495" s="100"/>
      <c r="I1495" s="89"/>
      <c r="J1495" s="99"/>
    </row>
    <row r="1496" spans="1:10" s="1" customFormat="1" ht="30" customHeight="1" x14ac:dyDescent="0.25">
      <c r="A1496" s="47">
        <f>ROW()/3-1</f>
        <v>497.66666666666669</v>
      </c>
      <c r="B1496" s="97"/>
      <c r="C1496" s="2" t="str">
        <f ca="1">IF(B1494="","",CONCATENATE("Zástupce","
",OFFSET(List1!K$11,tisk!A1493,0)))</f>
        <v/>
      </c>
      <c r="D1496" s="4" t="str">
        <f ca="1">IF(B1494="","",CONCATENATE("Dotace bude použita na:",OFFSET(List1!N$11,tisk!A1493,0)))</f>
        <v/>
      </c>
      <c r="E1496" s="98"/>
      <c r="F1496" s="44" t="str">
        <f ca="1">IF(B1494="","",OFFSET(List1!Q$11,tisk!A1493,0))</f>
        <v/>
      </c>
      <c r="G1496" s="99"/>
      <c r="H1496" s="100"/>
      <c r="I1496" s="89"/>
      <c r="J1496" s="99"/>
    </row>
    <row r="1497" spans="1:10" s="1" customFormat="1" ht="75" customHeight="1" x14ac:dyDescent="0.25">
      <c r="A1497" s="47"/>
      <c r="B1497" s="97" t="str">
        <f ca="1">IF(OFFSET(List1!B$11,tisk!A1496,0)&gt;0,OFFSET(List1!B$11,tisk!A1496,0),"")</f>
        <v/>
      </c>
      <c r="C1497" s="2" t="str">
        <f ca="1">IF(B1497="","",CONCATENATE(OFFSET(List1!C$11,tisk!A1496,0),"
",OFFSET(List1!D$11,tisk!A1496,0),"
",OFFSET(List1!E$11,tisk!A1496,0),"
",OFFSET(List1!F$11,tisk!A1496,0)))</f>
        <v/>
      </c>
      <c r="D1497" s="72" t="str">
        <f ca="1">IF(B1497="","",OFFSET(List1!L$11,tisk!A1496,0))</f>
        <v/>
      </c>
      <c r="E1497" s="98" t="str">
        <f ca="1">IF(B1497="","",OFFSET(List1!O$11,tisk!A1496,0))</f>
        <v/>
      </c>
      <c r="F1497" s="44" t="str">
        <f ca="1">IF(B1497="","",OFFSET(List1!P$11,tisk!A1496,0))</f>
        <v/>
      </c>
      <c r="G1497" s="99" t="str">
        <f ca="1">IF(B1497="","",OFFSET(List1!R$11,tisk!A1496,0))</f>
        <v/>
      </c>
      <c r="H1497" s="100" t="str">
        <f ca="1">IF(B1497="","",OFFSET(List1!S$11,tisk!A1496,0))</f>
        <v/>
      </c>
      <c r="I1497" s="89"/>
      <c r="J1497" s="99" t="str">
        <f ca="1">IF(B1497="","",OFFSET(List1!T$11,tisk!A1496,0))</f>
        <v/>
      </c>
    </row>
    <row r="1498" spans="1:10" s="1" customFormat="1" ht="75" customHeight="1" x14ac:dyDescent="0.25">
      <c r="A1498" s="47"/>
      <c r="B1498" s="97"/>
      <c r="C1498" s="2" t="str">
        <f ca="1">IF(B1497="","",CONCATENATE("Okres ",OFFSET(List1!G$11,tisk!A1496,0),"
","Právní forma","
",OFFSET(List1!H$11,tisk!A1496,0),"
","IČO ",OFFSET(List1!I$11,tisk!A1496,0),"
 ","B.Ú. ",OFFSET(List1!J$11,tisk!A1496,0)))</f>
        <v/>
      </c>
      <c r="D1498" s="4" t="str">
        <f ca="1">IF(B1497="","",OFFSET(List1!M$11,tisk!A1496,0))</f>
        <v/>
      </c>
      <c r="E1498" s="98"/>
      <c r="F1498" s="43"/>
      <c r="G1498" s="99"/>
      <c r="H1498" s="100"/>
      <c r="I1498" s="89"/>
      <c r="J1498" s="99"/>
    </row>
    <row r="1499" spans="1:10" s="1" customFormat="1" ht="30" customHeight="1" x14ac:dyDescent="0.25">
      <c r="A1499" s="47">
        <f>ROW()/3-1</f>
        <v>498.66666666666669</v>
      </c>
      <c r="B1499" s="97"/>
      <c r="C1499" s="2" t="str">
        <f ca="1">IF(B1497="","",CONCATENATE("Zástupce","
",OFFSET(List1!K$11,tisk!A1496,0)))</f>
        <v/>
      </c>
      <c r="D1499" s="4" t="str">
        <f ca="1">IF(B1497="","",CONCATENATE("Dotace bude použita na:",OFFSET(List1!N$11,tisk!A1496,0)))</f>
        <v/>
      </c>
      <c r="E1499" s="98"/>
      <c r="F1499" s="44" t="str">
        <f ca="1">IF(B1497="","",OFFSET(List1!Q$11,tisk!A1496,0))</f>
        <v/>
      </c>
      <c r="G1499" s="99"/>
      <c r="H1499" s="100"/>
      <c r="I1499" s="89"/>
      <c r="J1499" s="99"/>
    </row>
    <row r="1500" spans="1:10" s="1" customFormat="1" ht="75" customHeight="1" x14ac:dyDescent="0.25">
      <c r="A1500" s="47"/>
      <c r="B1500" s="97" t="str">
        <f ca="1">IF(OFFSET(List1!B$11,tisk!A1499,0)&gt;0,OFFSET(List1!B$11,tisk!A1499,0),"")</f>
        <v/>
      </c>
      <c r="C1500" s="2" t="str">
        <f ca="1">IF(B1500="","",CONCATENATE(OFFSET(List1!C$11,tisk!A1499,0),"
",OFFSET(List1!D$11,tisk!A1499,0),"
",OFFSET(List1!E$11,tisk!A1499,0),"
",OFFSET(List1!F$11,tisk!A1499,0)))</f>
        <v/>
      </c>
      <c r="D1500" s="72" t="str">
        <f ca="1">IF(B1500="","",OFFSET(List1!L$11,tisk!A1499,0))</f>
        <v/>
      </c>
      <c r="E1500" s="98" t="str">
        <f ca="1">IF(B1500="","",OFFSET(List1!O$11,tisk!A1499,0))</f>
        <v/>
      </c>
      <c r="F1500" s="44" t="str">
        <f ca="1">IF(B1500="","",OFFSET(List1!P$11,tisk!A1499,0))</f>
        <v/>
      </c>
      <c r="G1500" s="99" t="str">
        <f ca="1">IF(B1500="","",OFFSET(List1!R$11,tisk!A1499,0))</f>
        <v/>
      </c>
      <c r="H1500" s="100" t="str">
        <f ca="1">IF(B1500="","",OFFSET(List1!S$11,tisk!A1499,0))</f>
        <v/>
      </c>
      <c r="I1500" s="89"/>
      <c r="J1500" s="99" t="str">
        <f ca="1">IF(B1500="","",OFFSET(List1!T$11,tisk!A1499,0))</f>
        <v/>
      </c>
    </row>
    <row r="1501" spans="1:10" s="1" customFormat="1" ht="75" customHeight="1" x14ac:dyDescent="0.25">
      <c r="A1501" s="47"/>
      <c r="B1501" s="97"/>
      <c r="C1501" s="2" t="str">
        <f ca="1">IF(B1500="","",CONCATENATE("Okres ",OFFSET(List1!G$11,tisk!A1499,0),"
","Právní forma","
",OFFSET(List1!H$11,tisk!A1499,0),"
","IČO ",OFFSET(List1!I$11,tisk!A1499,0),"
 ","B.Ú. ",OFFSET(List1!J$11,tisk!A1499,0)))</f>
        <v/>
      </c>
      <c r="D1501" s="4" t="str">
        <f ca="1">IF(B1500="","",OFFSET(List1!M$11,tisk!A1499,0))</f>
        <v/>
      </c>
      <c r="E1501" s="98"/>
      <c r="F1501" s="43"/>
      <c r="G1501" s="99"/>
      <c r="H1501" s="100"/>
      <c r="I1501" s="89"/>
      <c r="J1501" s="99"/>
    </row>
    <row r="1502" spans="1:10" s="1" customFormat="1" ht="30" customHeight="1" x14ac:dyDescent="0.25">
      <c r="A1502" s="47">
        <f>ROW()/3-1</f>
        <v>499.66666666666669</v>
      </c>
      <c r="B1502" s="97"/>
      <c r="C1502" s="2" t="str">
        <f ca="1">IF(B1500="","",CONCATENATE("Zástupce","
",OFFSET(List1!K$11,tisk!A1499,0)))</f>
        <v/>
      </c>
      <c r="D1502" s="4" t="str">
        <f ca="1">IF(B1500="","",CONCATENATE("Dotace bude použita na:",OFFSET(List1!N$11,tisk!A1499,0)))</f>
        <v/>
      </c>
      <c r="E1502" s="98"/>
      <c r="F1502" s="44" t="str">
        <f ca="1">IF(B1500="","",OFFSET(List1!Q$11,tisk!A1499,0))</f>
        <v/>
      </c>
      <c r="G1502" s="99"/>
      <c r="H1502" s="100"/>
      <c r="I1502" s="89"/>
      <c r="J1502" s="99"/>
    </row>
    <row r="1503" spans="1:10" s="1" customFormat="1" ht="75" customHeight="1" x14ac:dyDescent="0.25">
      <c r="A1503" s="47"/>
      <c r="B1503" s="97" t="str">
        <f ca="1">IF(OFFSET(List1!B$11,tisk!A1502,0)&gt;0,OFFSET(List1!B$11,tisk!A1502,0),"")</f>
        <v/>
      </c>
      <c r="C1503" s="2" t="str">
        <f ca="1">IF(B1503="","",CONCATENATE(OFFSET(List1!C$11,tisk!A1502,0),"
",OFFSET(List1!D$11,tisk!A1502,0),"
",OFFSET(List1!E$11,tisk!A1502,0),"
",OFFSET(List1!F$11,tisk!A1502,0)))</f>
        <v/>
      </c>
      <c r="D1503" s="72" t="str">
        <f ca="1">IF(B1503="","",OFFSET(List1!L$11,tisk!A1502,0))</f>
        <v/>
      </c>
      <c r="E1503" s="98" t="str">
        <f ca="1">IF(B1503="","",OFFSET(List1!O$11,tisk!A1502,0))</f>
        <v/>
      </c>
      <c r="F1503" s="44" t="str">
        <f ca="1">IF(B1503="","",OFFSET(List1!P$11,tisk!A1502,0))</f>
        <v/>
      </c>
      <c r="G1503" s="99" t="str">
        <f ca="1">IF(B1503="","",OFFSET(List1!R$11,tisk!A1502,0))</f>
        <v/>
      </c>
      <c r="H1503" s="100" t="str">
        <f ca="1">IF(B1503="","",OFFSET(List1!S$11,tisk!A1502,0))</f>
        <v/>
      </c>
      <c r="I1503" s="89"/>
      <c r="J1503" s="99" t="str">
        <f ca="1">IF(B1503="","",OFFSET(List1!T$11,tisk!A1502,0))</f>
        <v/>
      </c>
    </row>
    <row r="1504" spans="1:10" s="1" customFormat="1" ht="75" customHeight="1" x14ac:dyDescent="0.25">
      <c r="A1504" s="47"/>
      <c r="B1504" s="97"/>
      <c r="C1504" s="2" t="str">
        <f ca="1">IF(B1503="","",CONCATENATE("Okres ",OFFSET(List1!G$11,tisk!A1502,0),"
","Právní forma","
",OFFSET(List1!H$11,tisk!A1502,0),"
","IČO ",OFFSET(List1!I$11,tisk!A1502,0),"
 ","B.Ú. ",OFFSET(List1!J$11,tisk!A1502,0)))</f>
        <v/>
      </c>
      <c r="D1504" s="4" t="str">
        <f ca="1">IF(B1503="","",OFFSET(List1!M$11,tisk!A1502,0))</f>
        <v/>
      </c>
      <c r="E1504" s="98"/>
      <c r="F1504" s="43"/>
      <c r="G1504" s="99"/>
      <c r="H1504" s="100"/>
      <c r="I1504" s="89"/>
      <c r="J1504" s="99"/>
    </row>
    <row r="1505" spans="1:10" s="1" customFormat="1" ht="30" customHeight="1" x14ac:dyDescent="0.25">
      <c r="A1505" s="47">
        <f>ROW()/3-1</f>
        <v>500.66666666666669</v>
      </c>
      <c r="B1505" s="97"/>
      <c r="C1505" s="2" t="str">
        <f ca="1">IF(B1503="","",CONCATENATE("Zástupce","
",OFFSET(List1!K$11,tisk!A1502,0)))</f>
        <v/>
      </c>
      <c r="D1505" s="4" t="str">
        <f ca="1">IF(B1503="","",CONCATENATE("Dotace bude použita na:",OFFSET(List1!N$11,tisk!A1502,0)))</f>
        <v/>
      </c>
      <c r="E1505" s="98"/>
      <c r="F1505" s="44" t="str">
        <f ca="1">IF(B1503="","",OFFSET(List1!Q$11,tisk!A1502,0))</f>
        <v/>
      </c>
      <c r="G1505" s="99"/>
      <c r="H1505" s="100"/>
      <c r="I1505" s="89"/>
      <c r="J1505" s="99"/>
    </row>
    <row r="1506" spans="1:10" s="1" customFormat="1" ht="75" customHeight="1" x14ac:dyDescent="0.25">
      <c r="A1506" s="48"/>
      <c r="B1506" s="97" t="str">
        <f ca="1">IF(OFFSET(List1!B$11,tisk!A1505,0)&gt;0,OFFSET(List1!B$11,tisk!A1505,0),"")</f>
        <v/>
      </c>
      <c r="C1506" s="2" t="str">
        <f ca="1">IF(B1506="","",CONCATENATE(OFFSET(List1!C$11,tisk!A1505,0),"
",OFFSET(List1!D$11,tisk!A1505,0),"
",OFFSET(List1!E$11,tisk!A1505,0),"
",OFFSET(List1!F$11,tisk!A1505,0)))</f>
        <v/>
      </c>
      <c r="D1506" s="72" t="str">
        <f ca="1">IF(B1506="","",OFFSET(List1!L$11,tisk!A1505,0))</f>
        <v/>
      </c>
      <c r="E1506" s="98" t="str">
        <f ca="1">IF(B1506="","",OFFSET(List1!O$11,tisk!A1505,0))</f>
        <v/>
      </c>
      <c r="F1506" s="44" t="str">
        <f ca="1">IF(B1506="","",OFFSET(List1!P$11,tisk!A1505,0))</f>
        <v/>
      </c>
      <c r="G1506" s="99" t="str">
        <f ca="1">IF(B1506="","",OFFSET(List1!R$11,tisk!A1505,0))</f>
        <v/>
      </c>
      <c r="H1506" s="100" t="str">
        <f ca="1">IF(B1506="","",OFFSET(List1!S$11,tisk!A1505,0))</f>
        <v/>
      </c>
      <c r="I1506" s="89"/>
      <c r="J1506" s="99" t="str">
        <f ca="1">IF(B1506="","",OFFSET(List1!T$11,tisk!A1505,0))</f>
        <v/>
      </c>
    </row>
    <row r="1507" spans="1:10" s="1" customFormat="1" ht="75" customHeight="1" x14ac:dyDescent="0.25">
      <c r="A1507" s="48"/>
      <c r="B1507" s="97"/>
      <c r="C1507" s="2" t="str">
        <f ca="1">IF(B1506="","",CONCATENATE("Okres ",OFFSET(List1!G$11,tisk!A1505,0),"
","Právní forma","
",OFFSET(List1!H$11,tisk!A1505,0),"
","IČO ",OFFSET(List1!I$11,tisk!A1505,0),"
 ","B.Ú. ",OFFSET(List1!J$11,tisk!A1505,0)))</f>
        <v/>
      </c>
      <c r="D1507" s="4" t="str">
        <f ca="1">IF(B1506="","",OFFSET(List1!M$11,tisk!A1505,0))</f>
        <v/>
      </c>
      <c r="E1507" s="98"/>
      <c r="F1507" s="43"/>
      <c r="G1507" s="99"/>
      <c r="H1507" s="100"/>
      <c r="I1507" s="89"/>
      <c r="J1507" s="99"/>
    </row>
    <row r="1508" spans="1:10" s="1" customFormat="1" ht="30" customHeight="1" x14ac:dyDescent="0.25">
      <c r="A1508" s="48"/>
      <c r="B1508" s="49"/>
      <c r="C1508" s="2" t="str">
        <f ca="1">IF(B1506="","",CONCATENATE("Zástupce","
",OFFSET(List1!K$11,tisk!A1505,0)))</f>
        <v/>
      </c>
      <c r="D1508" s="4" t="str">
        <f ca="1">IF(B1506="","",CONCATENATE("Dotace bude použita na:",OFFSET(List1!N$11,tisk!A1505,0)))</f>
        <v/>
      </c>
      <c r="E1508" s="50"/>
      <c r="F1508" s="44" t="str">
        <f ca="1">IF(B1506="","",OFFSET(List1!Q$11,tisk!A1505,0))</f>
        <v/>
      </c>
      <c r="G1508" s="51"/>
      <c r="H1508" s="49"/>
      <c r="I1508" s="49"/>
      <c r="J1508" s="51"/>
    </row>
    <row r="1509" spans="1:10" s="1" customFormat="1" x14ac:dyDescent="0.25">
      <c r="A1509" s="48"/>
      <c r="C1509" s="2"/>
      <c r="D1509" s="4"/>
      <c r="E1509" s="8"/>
      <c r="F1509" s="45"/>
      <c r="G1509" s="6"/>
      <c r="J1509" s="6"/>
    </row>
    <row r="1510" spans="1:10" s="1" customFormat="1" x14ac:dyDescent="0.25">
      <c r="A1510" s="48"/>
      <c r="C1510" s="2"/>
      <c r="D1510" s="4"/>
      <c r="E1510" s="8"/>
      <c r="F1510" s="45"/>
      <c r="G1510" s="6"/>
      <c r="J1510" s="6"/>
    </row>
    <row r="1511" spans="1:10" s="1" customFormat="1" x14ac:dyDescent="0.25">
      <c r="A1511" s="48"/>
      <c r="C1511" s="2"/>
      <c r="D1511" s="4"/>
      <c r="E1511" s="8"/>
      <c r="F1511" s="45"/>
      <c r="G1511" s="6"/>
      <c r="J1511" s="6"/>
    </row>
    <row r="1512" spans="1:10" s="1" customFormat="1" x14ac:dyDescent="0.25">
      <c r="A1512" s="48"/>
      <c r="C1512" s="2"/>
      <c r="D1512" s="4"/>
      <c r="E1512" s="8"/>
      <c r="F1512" s="45"/>
      <c r="G1512" s="6"/>
      <c r="J1512" s="6"/>
    </row>
    <row r="1513" spans="1:10" s="1" customFormat="1" x14ac:dyDescent="0.25">
      <c r="A1513" s="48"/>
      <c r="C1513" s="2"/>
      <c r="D1513" s="4"/>
      <c r="E1513" s="8"/>
      <c r="F1513" s="45"/>
      <c r="G1513" s="6"/>
      <c r="J1513" s="6"/>
    </row>
    <row r="1514" spans="1:10" s="1" customFormat="1" x14ac:dyDescent="0.25">
      <c r="A1514" s="48"/>
      <c r="C1514" s="2"/>
      <c r="D1514" s="4"/>
      <c r="E1514" s="8"/>
      <c r="F1514" s="45"/>
      <c r="G1514" s="6"/>
      <c r="J1514" s="6"/>
    </row>
    <row r="1515" spans="1:10" s="1" customFormat="1" x14ac:dyDescent="0.25">
      <c r="A1515" s="48"/>
      <c r="C1515" s="2"/>
      <c r="D1515" s="4"/>
      <c r="E1515" s="8"/>
      <c r="F1515" s="45"/>
      <c r="G1515" s="6"/>
      <c r="J1515" s="6"/>
    </row>
    <row r="1516" spans="1:10" s="1" customFormat="1" x14ac:dyDescent="0.25">
      <c r="A1516" s="48"/>
      <c r="C1516" s="2"/>
      <c r="D1516" s="4"/>
      <c r="E1516" s="8"/>
      <c r="F1516" s="45"/>
      <c r="G1516" s="6"/>
      <c r="J1516" s="6"/>
    </row>
    <row r="1517" spans="1:10" s="1" customFormat="1" x14ac:dyDescent="0.25">
      <c r="A1517" s="48"/>
      <c r="C1517" s="2"/>
      <c r="D1517" s="4"/>
      <c r="E1517" s="8"/>
      <c r="F1517" s="45"/>
      <c r="G1517" s="6"/>
      <c r="J1517" s="6"/>
    </row>
    <row r="1518" spans="1:10" s="1" customFormat="1" x14ac:dyDescent="0.25">
      <c r="A1518" s="48"/>
      <c r="C1518" s="2"/>
      <c r="D1518" s="4"/>
      <c r="E1518" s="8"/>
      <c r="F1518" s="45"/>
      <c r="G1518" s="6"/>
      <c r="J1518" s="6"/>
    </row>
    <row r="1519" spans="1:10" s="1" customFormat="1" x14ac:dyDescent="0.25">
      <c r="A1519" s="48"/>
      <c r="C1519" s="2"/>
      <c r="D1519" s="4"/>
      <c r="E1519" s="8"/>
      <c r="F1519" s="45"/>
      <c r="G1519" s="6"/>
      <c r="J1519" s="6"/>
    </row>
    <row r="1520" spans="1:10" s="1" customFormat="1" x14ac:dyDescent="0.25">
      <c r="A1520" s="48"/>
      <c r="C1520" s="2"/>
      <c r="D1520" s="4"/>
      <c r="E1520" s="8"/>
      <c r="F1520" s="45"/>
      <c r="G1520" s="6"/>
      <c r="J1520" s="6"/>
    </row>
    <row r="1521" spans="1:10" s="1" customFormat="1" x14ac:dyDescent="0.25">
      <c r="A1521" s="48"/>
      <c r="C1521" s="2"/>
      <c r="D1521" s="4"/>
      <c r="E1521" s="8"/>
      <c r="F1521" s="45"/>
      <c r="G1521" s="6"/>
      <c r="J1521" s="6"/>
    </row>
    <row r="1522" spans="1:10" s="1" customFormat="1" x14ac:dyDescent="0.25">
      <c r="A1522" s="48"/>
      <c r="C1522" s="2"/>
      <c r="D1522" s="4"/>
      <c r="E1522" s="8"/>
      <c r="F1522" s="45"/>
      <c r="G1522" s="6"/>
      <c r="J1522" s="6"/>
    </row>
    <row r="1523" spans="1:10" x14ac:dyDescent="0.25">
      <c r="C1523" s="2"/>
      <c r="D1523" s="4"/>
      <c r="E1523" s="8"/>
      <c r="F1523" s="45"/>
      <c r="G1523" s="6"/>
      <c r="H1523" s="1"/>
      <c r="I1523" s="1"/>
      <c r="J1523" s="6"/>
    </row>
    <row r="1524" spans="1:10" x14ac:dyDescent="0.25">
      <c r="C1524" s="2"/>
      <c r="D1524" s="4"/>
      <c r="E1524" s="8"/>
      <c r="F1524" s="45"/>
      <c r="G1524" s="6"/>
      <c r="H1524" s="1"/>
      <c r="I1524" s="1"/>
      <c r="J1524" s="6"/>
    </row>
    <row r="1525" spans="1:10" x14ac:dyDescent="0.25">
      <c r="C1525" s="2"/>
      <c r="D1525" s="4"/>
      <c r="E1525" s="8"/>
      <c r="F1525" s="45"/>
      <c r="G1525" s="6"/>
      <c r="H1525" s="1"/>
      <c r="I1525" s="1"/>
      <c r="J1525" s="6"/>
    </row>
    <row r="1526" spans="1:10" x14ac:dyDescent="0.25">
      <c r="C1526" s="2"/>
      <c r="D1526" s="4"/>
      <c r="E1526" s="8"/>
      <c r="F1526" s="45"/>
      <c r="G1526" s="6"/>
      <c r="H1526" s="1"/>
      <c r="I1526" s="1"/>
      <c r="J1526" s="6"/>
    </row>
    <row r="1527" spans="1:10" x14ac:dyDescent="0.25">
      <c r="C1527" s="2"/>
      <c r="D1527" s="4"/>
      <c r="E1527" s="8"/>
      <c r="F1527" s="45"/>
      <c r="G1527" s="6"/>
      <c r="H1527" s="1"/>
      <c r="I1527" s="1"/>
      <c r="J1527" s="6"/>
    </row>
    <row r="1528" spans="1:10" x14ac:dyDescent="0.25">
      <c r="C1528" s="2"/>
      <c r="D1528" s="4"/>
      <c r="E1528" s="8"/>
      <c r="F1528" s="45"/>
      <c r="G1528" s="6"/>
      <c r="H1528" s="1"/>
      <c r="I1528" s="1"/>
      <c r="J1528" s="6"/>
    </row>
    <row r="1529" spans="1:10" x14ac:dyDescent="0.25">
      <c r="C1529" s="2"/>
      <c r="D1529" s="4"/>
      <c r="E1529" s="8"/>
      <c r="F1529" s="45"/>
      <c r="G1529" s="6"/>
      <c r="H1529" s="1"/>
      <c r="I1529" s="1"/>
      <c r="J1529" s="6"/>
    </row>
    <row r="1530" spans="1:10" x14ac:dyDescent="0.25">
      <c r="C1530" s="2"/>
      <c r="D1530" s="4"/>
      <c r="E1530" s="8"/>
      <c r="F1530" s="45"/>
      <c r="G1530" s="6"/>
      <c r="H1530" s="1"/>
      <c r="I1530" s="1"/>
      <c r="J1530" s="6"/>
    </row>
  </sheetData>
  <mergeCells count="2511">
    <mergeCell ref="B1494:B1496"/>
    <mergeCell ref="E1494:E1496"/>
    <mergeCell ref="G1494:G1496"/>
    <mergeCell ref="H1494:H1496"/>
    <mergeCell ref="J1494:J1496"/>
    <mergeCell ref="B1497:B1499"/>
    <mergeCell ref="E1497:E1499"/>
    <mergeCell ref="G1497:G1499"/>
    <mergeCell ref="H1497:H1499"/>
    <mergeCell ref="E3:E5"/>
    <mergeCell ref="F3:F5"/>
    <mergeCell ref="G3:G5"/>
    <mergeCell ref="H3:H5"/>
    <mergeCell ref="J3:J5"/>
    <mergeCell ref="J1506:J1507"/>
    <mergeCell ref="J1500:J1502"/>
    <mergeCell ref="J1503:J1505"/>
    <mergeCell ref="J1497:J1499"/>
    <mergeCell ref="B1500:B1502"/>
    <mergeCell ref="E1500:E1502"/>
    <mergeCell ref="G1500:G1502"/>
    <mergeCell ref="H1500:H1502"/>
    <mergeCell ref="B1503:B1505"/>
    <mergeCell ref="E1503:E1505"/>
    <mergeCell ref="G1503:G1505"/>
    <mergeCell ref="H1503:H1505"/>
    <mergeCell ref="B1506:B1507"/>
    <mergeCell ref="E1506:E1507"/>
    <mergeCell ref="G1506:G1507"/>
    <mergeCell ref="H1506:H1507"/>
    <mergeCell ref="B1482:B1484"/>
    <mergeCell ref="E1482:E1484"/>
    <mergeCell ref="G1482:G1484"/>
    <mergeCell ref="H1482:H1484"/>
    <mergeCell ref="J1482:J1484"/>
    <mergeCell ref="B1485:B1487"/>
    <mergeCell ref="E1485:E1487"/>
    <mergeCell ref="G1485:G1487"/>
    <mergeCell ref="H1485:H1487"/>
    <mergeCell ref="J1485:J1487"/>
    <mergeCell ref="B1488:B1490"/>
    <mergeCell ref="E1488:E1490"/>
    <mergeCell ref="G1488:G1490"/>
    <mergeCell ref="H1488:H1490"/>
    <mergeCell ref="J1488:J1490"/>
    <mergeCell ref="B1491:B1493"/>
    <mergeCell ref="E1491:E1493"/>
    <mergeCell ref="G1491:G1493"/>
    <mergeCell ref="H1491:H1493"/>
    <mergeCell ref="J1491:J1493"/>
    <mergeCell ref="B1470:B1472"/>
    <mergeCell ref="E1470:E1472"/>
    <mergeCell ref="G1470:G1472"/>
    <mergeCell ref="H1470:H1472"/>
    <mergeCell ref="J1470:J1472"/>
    <mergeCell ref="B1473:B1475"/>
    <mergeCell ref="E1473:E1475"/>
    <mergeCell ref="G1473:G1475"/>
    <mergeCell ref="H1473:H1475"/>
    <mergeCell ref="J1473:J1475"/>
    <mergeCell ref="B1476:B1478"/>
    <mergeCell ref="E1476:E1478"/>
    <mergeCell ref="G1476:G1478"/>
    <mergeCell ref="H1476:H1478"/>
    <mergeCell ref="J1476:J1478"/>
    <mergeCell ref="B1479:B1481"/>
    <mergeCell ref="E1479:E1481"/>
    <mergeCell ref="G1479:G1481"/>
    <mergeCell ref="H1479:H1481"/>
    <mergeCell ref="J1479:J1481"/>
    <mergeCell ref="B1458:B1460"/>
    <mergeCell ref="E1458:E1460"/>
    <mergeCell ref="G1458:G1460"/>
    <mergeCell ref="H1458:H1460"/>
    <mergeCell ref="J1458:J1460"/>
    <mergeCell ref="B1461:B1463"/>
    <mergeCell ref="E1461:E1463"/>
    <mergeCell ref="G1461:G1463"/>
    <mergeCell ref="H1461:H1463"/>
    <mergeCell ref="J1461:J1463"/>
    <mergeCell ref="B1464:B1466"/>
    <mergeCell ref="E1464:E1466"/>
    <mergeCell ref="G1464:G1466"/>
    <mergeCell ref="H1464:H1466"/>
    <mergeCell ref="J1464:J1466"/>
    <mergeCell ref="B1467:B1469"/>
    <mergeCell ref="E1467:E1469"/>
    <mergeCell ref="G1467:G1469"/>
    <mergeCell ref="H1467:H1469"/>
    <mergeCell ref="J1467:J1469"/>
    <mergeCell ref="B1446:B1448"/>
    <mergeCell ref="E1446:E1448"/>
    <mergeCell ref="G1446:G1448"/>
    <mergeCell ref="H1446:H1448"/>
    <mergeCell ref="J1446:J1448"/>
    <mergeCell ref="B1449:B1451"/>
    <mergeCell ref="E1449:E1451"/>
    <mergeCell ref="G1449:G1451"/>
    <mergeCell ref="H1449:H1451"/>
    <mergeCell ref="J1449:J1451"/>
    <mergeCell ref="B1452:B1454"/>
    <mergeCell ref="E1452:E1454"/>
    <mergeCell ref="G1452:G1454"/>
    <mergeCell ref="H1452:H1454"/>
    <mergeCell ref="J1452:J1454"/>
    <mergeCell ref="B1455:B1457"/>
    <mergeCell ref="E1455:E1457"/>
    <mergeCell ref="G1455:G1457"/>
    <mergeCell ref="H1455:H1457"/>
    <mergeCell ref="J1455:J1457"/>
    <mergeCell ref="B1434:B1436"/>
    <mergeCell ref="E1434:E1436"/>
    <mergeCell ref="G1434:G1436"/>
    <mergeCell ref="H1434:H1436"/>
    <mergeCell ref="J1434:J1436"/>
    <mergeCell ref="B1437:B1439"/>
    <mergeCell ref="E1437:E1439"/>
    <mergeCell ref="G1437:G1439"/>
    <mergeCell ref="H1437:H1439"/>
    <mergeCell ref="J1437:J1439"/>
    <mergeCell ref="B1440:B1442"/>
    <mergeCell ref="E1440:E1442"/>
    <mergeCell ref="G1440:G1442"/>
    <mergeCell ref="H1440:H1442"/>
    <mergeCell ref="J1440:J1442"/>
    <mergeCell ref="B1443:B1445"/>
    <mergeCell ref="E1443:E1445"/>
    <mergeCell ref="G1443:G1445"/>
    <mergeCell ref="H1443:H1445"/>
    <mergeCell ref="J1443:J1445"/>
    <mergeCell ref="B1422:B1424"/>
    <mergeCell ref="E1422:E1424"/>
    <mergeCell ref="G1422:G1424"/>
    <mergeCell ref="H1422:H1424"/>
    <mergeCell ref="J1422:J1424"/>
    <mergeCell ref="B1425:B1427"/>
    <mergeCell ref="E1425:E1427"/>
    <mergeCell ref="G1425:G1427"/>
    <mergeCell ref="H1425:H1427"/>
    <mergeCell ref="J1425:J1427"/>
    <mergeCell ref="B1428:B1430"/>
    <mergeCell ref="E1428:E1430"/>
    <mergeCell ref="G1428:G1430"/>
    <mergeCell ref="H1428:H1430"/>
    <mergeCell ref="J1428:J1430"/>
    <mergeCell ref="B1431:B1433"/>
    <mergeCell ref="E1431:E1433"/>
    <mergeCell ref="G1431:G1433"/>
    <mergeCell ref="H1431:H1433"/>
    <mergeCell ref="J1431:J1433"/>
    <mergeCell ref="B1410:B1412"/>
    <mergeCell ref="E1410:E1412"/>
    <mergeCell ref="G1410:G1412"/>
    <mergeCell ref="H1410:H1412"/>
    <mergeCell ref="J1410:J1412"/>
    <mergeCell ref="B1413:B1415"/>
    <mergeCell ref="E1413:E1415"/>
    <mergeCell ref="G1413:G1415"/>
    <mergeCell ref="H1413:H1415"/>
    <mergeCell ref="J1413:J1415"/>
    <mergeCell ref="B1416:B1418"/>
    <mergeCell ref="E1416:E1418"/>
    <mergeCell ref="G1416:G1418"/>
    <mergeCell ref="H1416:H1418"/>
    <mergeCell ref="J1416:J1418"/>
    <mergeCell ref="B1419:B1421"/>
    <mergeCell ref="E1419:E1421"/>
    <mergeCell ref="G1419:G1421"/>
    <mergeCell ref="H1419:H1421"/>
    <mergeCell ref="J1419:J1421"/>
    <mergeCell ref="B1398:B1400"/>
    <mergeCell ref="E1398:E1400"/>
    <mergeCell ref="G1398:G1400"/>
    <mergeCell ref="H1398:H1400"/>
    <mergeCell ref="J1398:J1400"/>
    <mergeCell ref="B1401:B1403"/>
    <mergeCell ref="E1401:E1403"/>
    <mergeCell ref="G1401:G1403"/>
    <mergeCell ref="H1401:H1403"/>
    <mergeCell ref="J1401:J1403"/>
    <mergeCell ref="B1404:B1406"/>
    <mergeCell ref="E1404:E1406"/>
    <mergeCell ref="G1404:G1406"/>
    <mergeCell ref="H1404:H1406"/>
    <mergeCell ref="J1404:J1406"/>
    <mergeCell ref="B1407:B1409"/>
    <mergeCell ref="E1407:E1409"/>
    <mergeCell ref="G1407:G1409"/>
    <mergeCell ref="H1407:H1409"/>
    <mergeCell ref="J1407:J1409"/>
    <mergeCell ref="B1386:B1388"/>
    <mergeCell ref="E1386:E1388"/>
    <mergeCell ref="G1386:G1388"/>
    <mergeCell ref="H1386:H1388"/>
    <mergeCell ref="J1386:J1388"/>
    <mergeCell ref="B1389:B1391"/>
    <mergeCell ref="E1389:E1391"/>
    <mergeCell ref="G1389:G1391"/>
    <mergeCell ref="H1389:H1391"/>
    <mergeCell ref="J1389:J1391"/>
    <mergeCell ref="B1392:B1394"/>
    <mergeCell ref="E1392:E1394"/>
    <mergeCell ref="G1392:G1394"/>
    <mergeCell ref="H1392:H1394"/>
    <mergeCell ref="J1392:J1394"/>
    <mergeCell ref="B1395:B1397"/>
    <mergeCell ref="E1395:E1397"/>
    <mergeCell ref="G1395:G1397"/>
    <mergeCell ref="H1395:H1397"/>
    <mergeCell ref="J1395:J1397"/>
    <mergeCell ref="B1374:B1376"/>
    <mergeCell ref="E1374:E1376"/>
    <mergeCell ref="G1374:G1376"/>
    <mergeCell ref="H1374:H1376"/>
    <mergeCell ref="J1374:J1376"/>
    <mergeCell ref="B1377:B1379"/>
    <mergeCell ref="E1377:E1379"/>
    <mergeCell ref="G1377:G1379"/>
    <mergeCell ref="H1377:H1379"/>
    <mergeCell ref="J1377:J1379"/>
    <mergeCell ref="B1380:B1382"/>
    <mergeCell ref="E1380:E1382"/>
    <mergeCell ref="G1380:G1382"/>
    <mergeCell ref="H1380:H1382"/>
    <mergeCell ref="J1380:J1382"/>
    <mergeCell ref="B1383:B1385"/>
    <mergeCell ref="E1383:E1385"/>
    <mergeCell ref="G1383:G1385"/>
    <mergeCell ref="H1383:H1385"/>
    <mergeCell ref="J1383:J1385"/>
    <mergeCell ref="B1362:B1364"/>
    <mergeCell ref="E1362:E1364"/>
    <mergeCell ref="G1362:G1364"/>
    <mergeCell ref="H1362:H1364"/>
    <mergeCell ref="J1362:J1364"/>
    <mergeCell ref="B1365:B1367"/>
    <mergeCell ref="E1365:E1367"/>
    <mergeCell ref="G1365:G1367"/>
    <mergeCell ref="H1365:H1367"/>
    <mergeCell ref="J1365:J1367"/>
    <mergeCell ref="B1368:B1370"/>
    <mergeCell ref="E1368:E1370"/>
    <mergeCell ref="G1368:G1370"/>
    <mergeCell ref="H1368:H1370"/>
    <mergeCell ref="J1368:J1370"/>
    <mergeCell ref="B1371:B1373"/>
    <mergeCell ref="E1371:E1373"/>
    <mergeCell ref="G1371:G1373"/>
    <mergeCell ref="H1371:H1373"/>
    <mergeCell ref="J1371:J1373"/>
    <mergeCell ref="B1350:B1352"/>
    <mergeCell ref="E1350:E1352"/>
    <mergeCell ref="G1350:G1352"/>
    <mergeCell ref="H1350:H1352"/>
    <mergeCell ref="J1350:J1352"/>
    <mergeCell ref="B1353:B1355"/>
    <mergeCell ref="E1353:E1355"/>
    <mergeCell ref="G1353:G1355"/>
    <mergeCell ref="H1353:H1355"/>
    <mergeCell ref="J1353:J1355"/>
    <mergeCell ref="B1356:B1358"/>
    <mergeCell ref="E1356:E1358"/>
    <mergeCell ref="G1356:G1358"/>
    <mergeCell ref="H1356:H1358"/>
    <mergeCell ref="J1356:J1358"/>
    <mergeCell ref="B1359:B1361"/>
    <mergeCell ref="E1359:E1361"/>
    <mergeCell ref="G1359:G1361"/>
    <mergeCell ref="H1359:H1361"/>
    <mergeCell ref="J1359:J1361"/>
    <mergeCell ref="B1338:B1340"/>
    <mergeCell ref="E1338:E1340"/>
    <mergeCell ref="G1338:G1340"/>
    <mergeCell ref="H1338:H1340"/>
    <mergeCell ref="J1338:J1340"/>
    <mergeCell ref="B1341:B1343"/>
    <mergeCell ref="E1341:E1343"/>
    <mergeCell ref="G1341:G1343"/>
    <mergeCell ref="H1341:H1343"/>
    <mergeCell ref="J1341:J1343"/>
    <mergeCell ref="B1344:B1346"/>
    <mergeCell ref="E1344:E1346"/>
    <mergeCell ref="G1344:G1346"/>
    <mergeCell ref="H1344:H1346"/>
    <mergeCell ref="J1344:J1346"/>
    <mergeCell ref="B1347:B1349"/>
    <mergeCell ref="E1347:E1349"/>
    <mergeCell ref="G1347:G1349"/>
    <mergeCell ref="H1347:H1349"/>
    <mergeCell ref="J1347:J1349"/>
    <mergeCell ref="B1326:B1328"/>
    <mergeCell ref="E1326:E1328"/>
    <mergeCell ref="G1326:G1328"/>
    <mergeCell ref="H1326:H1328"/>
    <mergeCell ref="J1326:J1328"/>
    <mergeCell ref="B1329:B1331"/>
    <mergeCell ref="E1329:E1331"/>
    <mergeCell ref="G1329:G1331"/>
    <mergeCell ref="H1329:H1331"/>
    <mergeCell ref="J1329:J1331"/>
    <mergeCell ref="B1332:B1334"/>
    <mergeCell ref="E1332:E1334"/>
    <mergeCell ref="G1332:G1334"/>
    <mergeCell ref="H1332:H1334"/>
    <mergeCell ref="J1332:J1334"/>
    <mergeCell ref="B1335:B1337"/>
    <mergeCell ref="E1335:E1337"/>
    <mergeCell ref="G1335:G1337"/>
    <mergeCell ref="H1335:H1337"/>
    <mergeCell ref="J1335:J1337"/>
    <mergeCell ref="B1314:B1316"/>
    <mergeCell ref="E1314:E1316"/>
    <mergeCell ref="G1314:G1316"/>
    <mergeCell ref="H1314:H1316"/>
    <mergeCell ref="J1314:J1316"/>
    <mergeCell ref="B1317:B1319"/>
    <mergeCell ref="E1317:E1319"/>
    <mergeCell ref="G1317:G1319"/>
    <mergeCell ref="H1317:H1319"/>
    <mergeCell ref="J1317:J1319"/>
    <mergeCell ref="B1320:B1322"/>
    <mergeCell ref="E1320:E1322"/>
    <mergeCell ref="G1320:G1322"/>
    <mergeCell ref="H1320:H1322"/>
    <mergeCell ref="J1320:J1322"/>
    <mergeCell ref="B1323:B1325"/>
    <mergeCell ref="E1323:E1325"/>
    <mergeCell ref="G1323:G1325"/>
    <mergeCell ref="H1323:H1325"/>
    <mergeCell ref="J1323:J1325"/>
    <mergeCell ref="B1302:B1304"/>
    <mergeCell ref="E1302:E1304"/>
    <mergeCell ref="G1302:G1304"/>
    <mergeCell ref="H1302:H1304"/>
    <mergeCell ref="J1302:J1304"/>
    <mergeCell ref="B1305:B1307"/>
    <mergeCell ref="E1305:E1307"/>
    <mergeCell ref="G1305:G1307"/>
    <mergeCell ref="H1305:H1307"/>
    <mergeCell ref="J1305:J1307"/>
    <mergeCell ref="B1308:B1310"/>
    <mergeCell ref="E1308:E1310"/>
    <mergeCell ref="G1308:G1310"/>
    <mergeCell ref="H1308:H1310"/>
    <mergeCell ref="J1308:J1310"/>
    <mergeCell ref="B1311:B1313"/>
    <mergeCell ref="E1311:E1313"/>
    <mergeCell ref="G1311:G1313"/>
    <mergeCell ref="H1311:H1313"/>
    <mergeCell ref="J1311:J1313"/>
    <mergeCell ref="B1290:B1292"/>
    <mergeCell ref="E1290:E1292"/>
    <mergeCell ref="G1290:G1292"/>
    <mergeCell ref="H1290:H1292"/>
    <mergeCell ref="J1290:J1292"/>
    <mergeCell ref="B1293:B1295"/>
    <mergeCell ref="E1293:E1295"/>
    <mergeCell ref="G1293:G1295"/>
    <mergeCell ref="H1293:H1295"/>
    <mergeCell ref="J1293:J1295"/>
    <mergeCell ref="B1296:B1298"/>
    <mergeCell ref="E1296:E1298"/>
    <mergeCell ref="G1296:G1298"/>
    <mergeCell ref="H1296:H1298"/>
    <mergeCell ref="J1296:J1298"/>
    <mergeCell ref="B1299:B1301"/>
    <mergeCell ref="E1299:E1301"/>
    <mergeCell ref="G1299:G1301"/>
    <mergeCell ref="H1299:H1301"/>
    <mergeCell ref="J1299:J1301"/>
    <mergeCell ref="B1278:B1280"/>
    <mergeCell ref="E1278:E1280"/>
    <mergeCell ref="G1278:G1280"/>
    <mergeCell ref="H1278:H1280"/>
    <mergeCell ref="J1278:J1280"/>
    <mergeCell ref="B1281:B1283"/>
    <mergeCell ref="E1281:E1283"/>
    <mergeCell ref="G1281:G1283"/>
    <mergeCell ref="H1281:H1283"/>
    <mergeCell ref="J1281:J1283"/>
    <mergeCell ref="B1284:B1286"/>
    <mergeCell ref="E1284:E1286"/>
    <mergeCell ref="G1284:G1286"/>
    <mergeCell ref="H1284:H1286"/>
    <mergeCell ref="J1284:J1286"/>
    <mergeCell ref="B1287:B1289"/>
    <mergeCell ref="E1287:E1289"/>
    <mergeCell ref="G1287:G1289"/>
    <mergeCell ref="H1287:H1289"/>
    <mergeCell ref="J1287:J1289"/>
    <mergeCell ref="B1266:B1268"/>
    <mergeCell ref="E1266:E1268"/>
    <mergeCell ref="G1266:G1268"/>
    <mergeCell ref="H1266:H1268"/>
    <mergeCell ref="J1266:J1268"/>
    <mergeCell ref="B1269:B1271"/>
    <mergeCell ref="E1269:E1271"/>
    <mergeCell ref="G1269:G1271"/>
    <mergeCell ref="H1269:H1271"/>
    <mergeCell ref="J1269:J1271"/>
    <mergeCell ref="B1272:B1274"/>
    <mergeCell ref="E1272:E1274"/>
    <mergeCell ref="G1272:G1274"/>
    <mergeCell ref="H1272:H1274"/>
    <mergeCell ref="J1272:J1274"/>
    <mergeCell ref="B1275:B1277"/>
    <mergeCell ref="E1275:E1277"/>
    <mergeCell ref="G1275:G1277"/>
    <mergeCell ref="H1275:H1277"/>
    <mergeCell ref="J1275:J1277"/>
    <mergeCell ref="B1254:B1256"/>
    <mergeCell ref="E1254:E1256"/>
    <mergeCell ref="G1254:G1256"/>
    <mergeCell ref="H1254:H1256"/>
    <mergeCell ref="J1254:J1256"/>
    <mergeCell ref="B1257:B1259"/>
    <mergeCell ref="E1257:E1259"/>
    <mergeCell ref="G1257:G1259"/>
    <mergeCell ref="H1257:H1259"/>
    <mergeCell ref="J1257:J1259"/>
    <mergeCell ref="B1260:B1262"/>
    <mergeCell ref="E1260:E1262"/>
    <mergeCell ref="G1260:G1262"/>
    <mergeCell ref="H1260:H1262"/>
    <mergeCell ref="J1260:J1262"/>
    <mergeCell ref="B1263:B1265"/>
    <mergeCell ref="E1263:E1265"/>
    <mergeCell ref="G1263:G1265"/>
    <mergeCell ref="H1263:H1265"/>
    <mergeCell ref="J1263:J1265"/>
    <mergeCell ref="B1242:B1244"/>
    <mergeCell ref="E1242:E1244"/>
    <mergeCell ref="G1242:G1244"/>
    <mergeCell ref="H1242:H1244"/>
    <mergeCell ref="J1242:J1244"/>
    <mergeCell ref="B1245:B1247"/>
    <mergeCell ref="E1245:E1247"/>
    <mergeCell ref="G1245:G1247"/>
    <mergeCell ref="H1245:H1247"/>
    <mergeCell ref="J1245:J1247"/>
    <mergeCell ref="B1248:B1250"/>
    <mergeCell ref="E1248:E1250"/>
    <mergeCell ref="G1248:G1250"/>
    <mergeCell ref="H1248:H1250"/>
    <mergeCell ref="J1248:J1250"/>
    <mergeCell ref="B1251:B1253"/>
    <mergeCell ref="E1251:E1253"/>
    <mergeCell ref="G1251:G1253"/>
    <mergeCell ref="H1251:H1253"/>
    <mergeCell ref="J1251:J1253"/>
    <mergeCell ref="B1230:B1232"/>
    <mergeCell ref="E1230:E1232"/>
    <mergeCell ref="G1230:G1232"/>
    <mergeCell ref="H1230:H1232"/>
    <mergeCell ref="J1230:J1232"/>
    <mergeCell ref="B1233:B1235"/>
    <mergeCell ref="E1233:E1235"/>
    <mergeCell ref="G1233:G1235"/>
    <mergeCell ref="H1233:H1235"/>
    <mergeCell ref="J1233:J1235"/>
    <mergeCell ref="B1236:B1238"/>
    <mergeCell ref="E1236:E1238"/>
    <mergeCell ref="G1236:G1238"/>
    <mergeCell ref="H1236:H1238"/>
    <mergeCell ref="J1236:J1238"/>
    <mergeCell ref="B1239:B1241"/>
    <mergeCell ref="E1239:E1241"/>
    <mergeCell ref="G1239:G1241"/>
    <mergeCell ref="H1239:H1241"/>
    <mergeCell ref="J1239:J1241"/>
    <mergeCell ref="B1218:B1220"/>
    <mergeCell ref="E1218:E1220"/>
    <mergeCell ref="G1218:G1220"/>
    <mergeCell ref="H1218:H1220"/>
    <mergeCell ref="J1218:J1220"/>
    <mergeCell ref="B1221:B1223"/>
    <mergeCell ref="E1221:E1223"/>
    <mergeCell ref="G1221:G1223"/>
    <mergeCell ref="H1221:H1223"/>
    <mergeCell ref="J1221:J1223"/>
    <mergeCell ref="B1224:B1226"/>
    <mergeCell ref="E1224:E1226"/>
    <mergeCell ref="G1224:G1226"/>
    <mergeCell ref="H1224:H1226"/>
    <mergeCell ref="J1224:J1226"/>
    <mergeCell ref="B1227:B1229"/>
    <mergeCell ref="E1227:E1229"/>
    <mergeCell ref="G1227:G1229"/>
    <mergeCell ref="H1227:H1229"/>
    <mergeCell ref="J1227:J1229"/>
    <mergeCell ref="B1206:B1208"/>
    <mergeCell ref="E1206:E1208"/>
    <mergeCell ref="G1206:G1208"/>
    <mergeCell ref="H1206:H1208"/>
    <mergeCell ref="J1206:J1208"/>
    <mergeCell ref="B1209:B1211"/>
    <mergeCell ref="E1209:E1211"/>
    <mergeCell ref="G1209:G1211"/>
    <mergeCell ref="H1209:H1211"/>
    <mergeCell ref="J1209:J1211"/>
    <mergeCell ref="B1212:B1214"/>
    <mergeCell ref="E1212:E1214"/>
    <mergeCell ref="G1212:G1214"/>
    <mergeCell ref="H1212:H1214"/>
    <mergeCell ref="J1212:J1214"/>
    <mergeCell ref="B1215:B1217"/>
    <mergeCell ref="E1215:E1217"/>
    <mergeCell ref="G1215:G1217"/>
    <mergeCell ref="H1215:H1217"/>
    <mergeCell ref="J1215:J1217"/>
    <mergeCell ref="B1194:B1196"/>
    <mergeCell ref="E1194:E1196"/>
    <mergeCell ref="G1194:G1196"/>
    <mergeCell ref="H1194:H1196"/>
    <mergeCell ref="J1194:J1196"/>
    <mergeCell ref="B1197:B1199"/>
    <mergeCell ref="E1197:E1199"/>
    <mergeCell ref="G1197:G1199"/>
    <mergeCell ref="H1197:H1199"/>
    <mergeCell ref="J1197:J1199"/>
    <mergeCell ref="B1200:B1202"/>
    <mergeCell ref="E1200:E1202"/>
    <mergeCell ref="G1200:G1202"/>
    <mergeCell ref="H1200:H1202"/>
    <mergeCell ref="J1200:J1202"/>
    <mergeCell ref="B1203:B1205"/>
    <mergeCell ref="E1203:E1205"/>
    <mergeCell ref="G1203:G1205"/>
    <mergeCell ref="H1203:H1205"/>
    <mergeCell ref="J1203:J1205"/>
    <mergeCell ref="B1182:B1184"/>
    <mergeCell ref="E1182:E1184"/>
    <mergeCell ref="G1182:G1184"/>
    <mergeCell ref="H1182:H1184"/>
    <mergeCell ref="J1182:J1184"/>
    <mergeCell ref="B1185:B1187"/>
    <mergeCell ref="E1185:E1187"/>
    <mergeCell ref="G1185:G1187"/>
    <mergeCell ref="H1185:H1187"/>
    <mergeCell ref="J1185:J1187"/>
    <mergeCell ref="B1188:B1190"/>
    <mergeCell ref="E1188:E1190"/>
    <mergeCell ref="G1188:G1190"/>
    <mergeCell ref="H1188:H1190"/>
    <mergeCell ref="J1188:J1190"/>
    <mergeCell ref="B1191:B1193"/>
    <mergeCell ref="E1191:E1193"/>
    <mergeCell ref="G1191:G1193"/>
    <mergeCell ref="H1191:H1193"/>
    <mergeCell ref="J1191:J1193"/>
    <mergeCell ref="B1170:B1172"/>
    <mergeCell ref="E1170:E1172"/>
    <mergeCell ref="G1170:G1172"/>
    <mergeCell ref="H1170:H1172"/>
    <mergeCell ref="J1170:J1172"/>
    <mergeCell ref="B1173:B1175"/>
    <mergeCell ref="E1173:E1175"/>
    <mergeCell ref="G1173:G1175"/>
    <mergeCell ref="H1173:H1175"/>
    <mergeCell ref="J1173:J1175"/>
    <mergeCell ref="B1176:B1178"/>
    <mergeCell ref="E1176:E1178"/>
    <mergeCell ref="G1176:G1178"/>
    <mergeCell ref="H1176:H1178"/>
    <mergeCell ref="J1176:J1178"/>
    <mergeCell ref="B1179:B1181"/>
    <mergeCell ref="E1179:E1181"/>
    <mergeCell ref="G1179:G1181"/>
    <mergeCell ref="H1179:H1181"/>
    <mergeCell ref="J1179:J1181"/>
    <mergeCell ref="B1158:B1160"/>
    <mergeCell ref="E1158:E1160"/>
    <mergeCell ref="G1158:G1160"/>
    <mergeCell ref="H1158:H1160"/>
    <mergeCell ref="J1158:J1160"/>
    <mergeCell ref="B1161:B1163"/>
    <mergeCell ref="E1161:E1163"/>
    <mergeCell ref="G1161:G1163"/>
    <mergeCell ref="H1161:H1163"/>
    <mergeCell ref="J1161:J1163"/>
    <mergeCell ref="B1164:B1166"/>
    <mergeCell ref="E1164:E1166"/>
    <mergeCell ref="G1164:G1166"/>
    <mergeCell ref="H1164:H1166"/>
    <mergeCell ref="J1164:J1166"/>
    <mergeCell ref="B1167:B1169"/>
    <mergeCell ref="E1167:E1169"/>
    <mergeCell ref="G1167:G1169"/>
    <mergeCell ref="H1167:H1169"/>
    <mergeCell ref="J1167:J1169"/>
    <mergeCell ref="B1146:B1148"/>
    <mergeCell ref="E1146:E1148"/>
    <mergeCell ref="G1146:G1148"/>
    <mergeCell ref="H1146:H1148"/>
    <mergeCell ref="J1146:J1148"/>
    <mergeCell ref="B1149:B1151"/>
    <mergeCell ref="E1149:E1151"/>
    <mergeCell ref="G1149:G1151"/>
    <mergeCell ref="H1149:H1151"/>
    <mergeCell ref="J1149:J1151"/>
    <mergeCell ref="B1152:B1154"/>
    <mergeCell ref="E1152:E1154"/>
    <mergeCell ref="G1152:G1154"/>
    <mergeCell ref="H1152:H1154"/>
    <mergeCell ref="J1152:J1154"/>
    <mergeCell ref="B1155:B1157"/>
    <mergeCell ref="E1155:E1157"/>
    <mergeCell ref="G1155:G1157"/>
    <mergeCell ref="H1155:H1157"/>
    <mergeCell ref="J1155:J1157"/>
    <mergeCell ref="B1134:B1136"/>
    <mergeCell ref="E1134:E1136"/>
    <mergeCell ref="G1134:G1136"/>
    <mergeCell ref="H1134:H1136"/>
    <mergeCell ref="J1134:J1136"/>
    <mergeCell ref="B1137:B1139"/>
    <mergeCell ref="E1137:E1139"/>
    <mergeCell ref="G1137:G1139"/>
    <mergeCell ref="H1137:H1139"/>
    <mergeCell ref="J1137:J1139"/>
    <mergeCell ref="B1140:B1142"/>
    <mergeCell ref="E1140:E1142"/>
    <mergeCell ref="G1140:G1142"/>
    <mergeCell ref="H1140:H1142"/>
    <mergeCell ref="J1140:J1142"/>
    <mergeCell ref="B1143:B1145"/>
    <mergeCell ref="E1143:E1145"/>
    <mergeCell ref="G1143:G1145"/>
    <mergeCell ref="H1143:H1145"/>
    <mergeCell ref="J1143:J1145"/>
    <mergeCell ref="B1122:B1124"/>
    <mergeCell ref="E1122:E1124"/>
    <mergeCell ref="G1122:G1124"/>
    <mergeCell ref="H1122:H1124"/>
    <mergeCell ref="J1122:J1124"/>
    <mergeCell ref="B1125:B1127"/>
    <mergeCell ref="E1125:E1127"/>
    <mergeCell ref="G1125:G1127"/>
    <mergeCell ref="H1125:H1127"/>
    <mergeCell ref="J1125:J1127"/>
    <mergeCell ref="B1128:B1130"/>
    <mergeCell ref="E1128:E1130"/>
    <mergeCell ref="G1128:G1130"/>
    <mergeCell ref="H1128:H1130"/>
    <mergeCell ref="J1128:J1130"/>
    <mergeCell ref="B1131:B1133"/>
    <mergeCell ref="E1131:E1133"/>
    <mergeCell ref="G1131:G1133"/>
    <mergeCell ref="H1131:H1133"/>
    <mergeCell ref="J1131:J1133"/>
    <mergeCell ref="B1110:B1112"/>
    <mergeCell ref="E1110:E1112"/>
    <mergeCell ref="G1110:G1112"/>
    <mergeCell ref="H1110:H1112"/>
    <mergeCell ref="J1110:J1112"/>
    <mergeCell ref="B1113:B1115"/>
    <mergeCell ref="E1113:E1115"/>
    <mergeCell ref="G1113:G1115"/>
    <mergeCell ref="H1113:H1115"/>
    <mergeCell ref="J1113:J1115"/>
    <mergeCell ref="B1116:B1118"/>
    <mergeCell ref="E1116:E1118"/>
    <mergeCell ref="G1116:G1118"/>
    <mergeCell ref="H1116:H1118"/>
    <mergeCell ref="J1116:J1118"/>
    <mergeCell ref="B1119:B1121"/>
    <mergeCell ref="E1119:E1121"/>
    <mergeCell ref="G1119:G1121"/>
    <mergeCell ref="H1119:H1121"/>
    <mergeCell ref="J1119:J1121"/>
    <mergeCell ref="B1098:B1100"/>
    <mergeCell ref="E1098:E1100"/>
    <mergeCell ref="G1098:G1100"/>
    <mergeCell ref="H1098:H1100"/>
    <mergeCell ref="J1098:J1100"/>
    <mergeCell ref="B1101:B1103"/>
    <mergeCell ref="E1101:E1103"/>
    <mergeCell ref="G1101:G1103"/>
    <mergeCell ref="H1101:H1103"/>
    <mergeCell ref="J1101:J1103"/>
    <mergeCell ref="B1104:B1106"/>
    <mergeCell ref="E1104:E1106"/>
    <mergeCell ref="G1104:G1106"/>
    <mergeCell ref="H1104:H1106"/>
    <mergeCell ref="J1104:J1106"/>
    <mergeCell ref="B1107:B1109"/>
    <mergeCell ref="E1107:E1109"/>
    <mergeCell ref="G1107:G1109"/>
    <mergeCell ref="H1107:H1109"/>
    <mergeCell ref="J1107:J1109"/>
    <mergeCell ref="B1086:B1088"/>
    <mergeCell ref="E1086:E1088"/>
    <mergeCell ref="G1086:G1088"/>
    <mergeCell ref="H1086:H1088"/>
    <mergeCell ref="J1086:J1088"/>
    <mergeCell ref="B1089:B1091"/>
    <mergeCell ref="E1089:E1091"/>
    <mergeCell ref="G1089:G1091"/>
    <mergeCell ref="H1089:H1091"/>
    <mergeCell ref="J1089:J1091"/>
    <mergeCell ref="B1092:B1094"/>
    <mergeCell ref="E1092:E1094"/>
    <mergeCell ref="G1092:G1094"/>
    <mergeCell ref="H1092:H1094"/>
    <mergeCell ref="J1092:J1094"/>
    <mergeCell ref="B1095:B1097"/>
    <mergeCell ref="E1095:E1097"/>
    <mergeCell ref="G1095:G1097"/>
    <mergeCell ref="H1095:H1097"/>
    <mergeCell ref="J1095:J1097"/>
    <mergeCell ref="B1074:B1076"/>
    <mergeCell ref="E1074:E1076"/>
    <mergeCell ref="G1074:G1076"/>
    <mergeCell ref="H1074:H1076"/>
    <mergeCell ref="J1074:J1076"/>
    <mergeCell ref="B1077:B1079"/>
    <mergeCell ref="E1077:E1079"/>
    <mergeCell ref="G1077:G1079"/>
    <mergeCell ref="H1077:H1079"/>
    <mergeCell ref="J1077:J1079"/>
    <mergeCell ref="B1080:B1082"/>
    <mergeCell ref="E1080:E1082"/>
    <mergeCell ref="G1080:G1082"/>
    <mergeCell ref="H1080:H1082"/>
    <mergeCell ref="J1080:J1082"/>
    <mergeCell ref="B1083:B1085"/>
    <mergeCell ref="E1083:E1085"/>
    <mergeCell ref="G1083:G1085"/>
    <mergeCell ref="H1083:H1085"/>
    <mergeCell ref="J1083:J1085"/>
    <mergeCell ref="B1062:B1064"/>
    <mergeCell ref="E1062:E1064"/>
    <mergeCell ref="G1062:G1064"/>
    <mergeCell ref="H1062:H1064"/>
    <mergeCell ref="J1062:J1064"/>
    <mergeCell ref="B1065:B1067"/>
    <mergeCell ref="E1065:E1067"/>
    <mergeCell ref="G1065:G1067"/>
    <mergeCell ref="H1065:H1067"/>
    <mergeCell ref="J1065:J1067"/>
    <mergeCell ref="B1068:B1070"/>
    <mergeCell ref="E1068:E1070"/>
    <mergeCell ref="G1068:G1070"/>
    <mergeCell ref="H1068:H1070"/>
    <mergeCell ref="J1068:J1070"/>
    <mergeCell ref="B1071:B1073"/>
    <mergeCell ref="E1071:E1073"/>
    <mergeCell ref="G1071:G1073"/>
    <mergeCell ref="H1071:H1073"/>
    <mergeCell ref="J1071:J1073"/>
    <mergeCell ref="B1050:B1052"/>
    <mergeCell ref="E1050:E1052"/>
    <mergeCell ref="G1050:G1052"/>
    <mergeCell ref="H1050:H1052"/>
    <mergeCell ref="J1050:J1052"/>
    <mergeCell ref="B1053:B1055"/>
    <mergeCell ref="E1053:E1055"/>
    <mergeCell ref="G1053:G1055"/>
    <mergeCell ref="H1053:H1055"/>
    <mergeCell ref="J1053:J1055"/>
    <mergeCell ref="B1056:B1058"/>
    <mergeCell ref="E1056:E1058"/>
    <mergeCell ref="G1056:G1058"/>
    <mergeCell ref="H1056:H1058"/>
    <mergeCell ref="J1056:J1058"/>
    <mergeCell ref="B1059:B1061"/>
    <mergeCell ref="E1059:E1061"/>
    <mergeCell ref="G1059:G1061"/>
    <mergeCell ref="H1059:H1061"/>
    <mergeCell ref="J1059:J1061"/>
    <mergeCell ref="B1038:B1040"/>
    <mergeCell ref="E1038:E1040"/>
    <mergeCell ref="G1038:G1040"/>
    <mergeCell ref="H1038:H1040"/>
    <mergeCell ref="J1038:J1040"/>
    <mergeCell ref="B1041:B1043"/>
    <mergeCell ref="E1041:E1043"/>
    <mergeCell ref="G1041:G1043"/>
    <mergeCell ref="H1041:H1043"/>
    <mergeCell ref="J1041:J1043"/>
    <mergeCell ref="B1044:B1046"/>
    <mergeCell ref="E1044:E1046"/>
    <mergeCell ref="G1044:G1046"/>
    <mergeCell ref="H1044:H1046"/>
    <mergeCell ref="J1044:J1046"/>
    <mergeCell ref="B1047:B1049"/>
    <mergeCell ref="E1047:E1049"/>
    <mergeCell ref="G1047:G1049"/>
    <mergeCell ref="H1047:H1049"/>
    <mergeCell ref="J1047:J1049"/>
    <mergeCell ref="B1026:B1028"/>
    <mergeCell ref="E1026:E1028"/>
    <mergeCell ref="G1026:G1028"/>
    <mergeCell ref="H1026:H1028"/>
    <mergeCell ref="J1026:J1028"/>
    <mergeCell ref="B1029:B1031"/>
    <mergeCell ref="E1029:E1031"/>
    <mergeCell ref="G1029:G1031"/>
    <mergeCell ref="H1029:H1031"/>
    <mergeCell ref="J1029:J1031"/>
    <mergeCell ref="B1032:B1034"/>
    <mergeCell ref="E1032:E1034"/>
    <mergeCell ref="G1032:G1034"/>
    <mergeCell ref="H1032:H1034"/>
    <mergeCell ref="J1032:J1034"/>
    <mergeCell ref="B1035:B1037"/>
    <mergeCell ref="E1035:E1037"/>
    <mergeCell ref="G1035:G1037"/>
    <mergeCell ref="H1035:H1037"/>
    <mergeCell ref="J1035:J1037"/>
    <mergeCell ref="B1014:B1016"/>
    <mergeCell ref="E1014:E1016"/>
    <mergeCell ref="G1014:G1016"/>
    <mergeCell ref="H1014:H1016"/>
    <mergeCell ref="J1014:J1016"/>
    <mergeCell ref="B1017:B1019"/>
    <mergeCell ref="E1017:E1019"/>
    <mergeCell ref="G1017:G1019"/>
    <mergeCell ref="H1017:H1019"/>
    <mergeCell ref="J1017:J1019"/>
    <mergeCell ref="B1020:B1022"/>
    <mergeCell ref="E1020:E1022"/>
    <mergeCell ref="G1020:G1022"/>
    <mergeCell ref="H1020:H1022"/>
    <mergeCell ref="J1020:J1022"/>
    <mergeCell ref="B1023:B1025"/>
    <mergeCell ref="E1023:E1025"/>
    <mergeCell ref="G1023:G1025"/>
    <mergeCell ref="H1023:H1025"/>
    <mergeCell ref="J1023:J1025"/>
    <mergeCell ref="B1002:B1004"/>
    <mergeCell ref="E1002:E1004"/>
    <mergeCell ref="G1002:G1004"/>
    <mergeCell ref="H1002:H1004"/>
    <mergeCell ref="J1002:J1004"/>
    <mergeCell ref="B1005:B1007"/>
    <mergeCell ref="E1005:E1007"/>
    <mergeCell ref="G1005:G1007"/>
    <mergeCell ref="H1005:H1007"/>
    <mergeCell ref="J1005:J1007"/>
    <mergeCell ref="B1008:B1010"/>
    <mergeCell ref="E1008:E1010"/>
    <mergeCell ref="G1008:G1010"/>
    <mergeCell ref="H1008:H1010"/>
    <mergeCell ref="J1008:J1010"/>
    <mergeCell ref="B1011:B1013"/>
    <mergeCell ref="E1011:E1013"/>
    <mergeCell ref="G1011:G1013"/>
    <mergeCell ref="H1011:H1013"/>
    <mergeCell ref="J1011:J1013"/>
    <mergeCell ref="B990:B992"/>
    <mergeCell ref="E990:E992"/>
    <mergeCell ref="G990:G992"/>
    <mergeCell ref="H990:H992"/>
    <mergeCell ref="J990:J992"/>
    <mergeCell ref="B993:B995"/>
    <mergeCell ref="E993:E995"/>
    <mergeCell ref="G993:G995"/>
    <mergeCell ref="H993:H995"/>
    <mergeCell ref="J993:J995"/>
    <mergeCell ref="B996:B998"/>
    <mergeCell ref="E996:E998"/>
    <mergeCell ref="G996:G998"/>
    <mergeCell ref="H996:H998"/>
    <mergeCell ref="J996:J998"/>
    <mergeCell ref="B999:B1001"/>
    <mergeCell ref="E999:E1001"/>
    <mergeCell ref="G999:G1001"/>
    <mergeCell ref="H999:H1001"/>
    <mergeCell ref="J999:J1001"/>
    <mergeCell ref="B978:B980"/>
    <mergeCell ref="E978:E980"/>
    <mergeCell ref="G978:G980"/>
    <mergeCell ref="H978:H980"/>
    <mergeCell ref="J978:J980"/>
    <mergeCell ref="B981:B983"/>
    <mergeCell ref="E981:E983"/>
    <mergeCell ref="G981:G983"/>
    <mergeCell ref="H981:H983"/>
    <mergeCell ref="J981:J983"/>
    <mergeCell ref="B984:B986"/>
    <mergeCell ref="E984:E986"/>
    <mergeCell ref="G984:G986"/>
    <mergeCell ref="H984:H986"/>
    <mergeCell ref="J984:J986"/>
    <mergeCell ref="B987:B989"/>
    <mergeCell ref="E987:E989"/>
    <mergeCell ref="G987:G989"/>
    <mergeCell ref="H987:H989"/>
    <mergeCell ref="J987:J989"/>
    <mergeCell ref="B966:B968"/>
    <mergeCell ref="E966:E968"/>
    <mergeCell ref="G966:G968"/>
    <mergeCell ref="H966:H968"/>
    <mergeCell ref="J966:J968"/>
    <mergeCell ref="B969:B971"/>
    <mergeCell ref="E969:E971"/>
    <mergeCell ref="G969:G971"/>
    <mergeCell ref="H969:H971"/>
    <mergeCell ref="J969:J971"/>
    <mergeCell ref="B972:B974"/>
    <mergeCell ref="E972:E974"/>
    <mergeCell ref="G972:G974"/>
    <mergeCell ref="H972:H974"/>
    <mergeCell ref="J972:J974"/>
    <mergeCell ref="B975:B977"/>
    <mergeCell ref="E975:E977"/>
    <mergeCell ref="G975:G977"/>
    <mergeCell ref="H975:H977"/>
    <mergeCell ref="J975:J977"/>
    <mergeCell ref="B954:B956"/>
    <mergeCell ref="E954:E956"/>
    <mergeCell ref="G954:G956"/>
    <mergeCell ref="H954:H956"/>
    <mergeCell ref="J954:J956"/>
    <mergeCell ref="B957:B959"/>
    <mergeCell ref="E957:E959"/>
    <mergeCell ref="G957:G959"/>
    <mergeCell ref="H957:H959"/>
    <mergeCell ref="J957:J959"/>
    <mergeCell ref="B960:B962"/>
    <mergeCell ref="E960:E962"/>
    <mergeCell ref="G960:G962"/>
    <mergeCell ref="H960:H962"/>
    <mergeCell ref="J960:J962"/>
    <mergeCell ref="B963:B965"/>
    <mergeCell ref="E963:E965"/>
    <mergeCell ref="G963:G965"/>
    <mergeCell ref="H963:H965"/>
    <mergeCell ref="J963:J965"/>
    <mergeCell ref="B942:B944"/>
    <mergeCell ref="E942:E944"/>
    <mergeCell ref="G942:G944"/>
    <mergeCell ref="H942:H944"/>
    <mergeCell ref="J942:J944"/>
    <mergeCell ref="B945:B947"/>
    <mergeCell ref="E945:E947"/>
    <mergeCell ref="G945:G947"/>
    <mergeCell ref="H945:H947"/>
    <mergeCell ref="J945:J947"/>
    <mergeCell ref="B948:B950"/>
    <mergeCell ref="E948:E950"/>
    <mergeCell ref="G948:G950"/>
    <mergeCell ref="H948:H950"/>
    <mergeCell ref="J948:J950"/>
    <mergeCell ref="B951:B953"/>
    <mergeCell ref="E951:E953"/>
    <mergeCell ref="G951:G953"/>
    <mergeCell ref="H951:H953"/>
    <mergeCell ref="J951:J953"/>
    <mergeCell ref="B930:B932"/>
    <mergeCell ref="E930:E932"/>
    <mergeCell ref="G930:G932"/>
    <mergeCell ref="H930:H932"/>
    <mergeCell ref="J930:J932"/>
    <mergeCell ref="B933:B935"/>
    <mergeCell ref="E933:E935"/>
    <mergeCell ref="G933:G935"/>
    <mergeCell ref="H933:H935"/>
    <mergeCell ref="J933:J935"/>
    <mergeCell ref="B936:B938"/>
    <mergeCell ref="E936:E938"/>
    <mergeCell ref="G936:G938"/>
    <mergeCell ref="H936:H938"/>
    <mergeCell ref="J936:J938"/>
    <mergeCell ref="B939:B941"/>
    <mergeCell ref="E939:E941"/>
    <mergeCell ref="G939:G941"/>
    <mergeCell ref="H939:H941"/>
    <mergeCell ref="J939:J941"/>
    <mergeCell ref="B918:B920"/>
    <mergeCell ref="E918:E920"/>
    <mergeCell ref="G918:G920"/>
    <mergeCell ref="H918:H920"/>
    <mergeCell ref="J918:J920"/>
    <mergeCell ref="B921:B923"/>
    <mergeCell ref="E921:E923"/>
    <mergeCell ref="G921:G923"/>
    <mergeCell ref="H921:H923"/>
    <mergeCell ref="J921:J923"/>
    <mergeCell ref="B924:B926"/>
    <mergeCell ref="E924:E926"/>
    <mergeCell ref="G924:G926"/>
    <mergeCell ref="H924:H926"/>
    <mergeCell ref="J924:J926"/>
    <mergeCell ref="B927:B929"/>
    <mergeCell ref="E927:E929"/>
    <mergeCell ref="G927:G929"/>
    <mergeCell ref="H927:H929"/>
    <mergeCell ref="J927:J929"/>
    <mergeCell ref="B906:B908"/>
    <mergeCell ref="E906:E908"/>
    <mergeCell ref="G906:G908"/>
    <mergeCell ref="H906:H908"/>
    <mergeCell ref="J906:J908"/>
    <mergeCell ref="B909:B911"/>
    <mergeCell ref="E909:E911"/>
    <mergeCell ref="G909:G911"/>
    <mergeCell ref="H909:H911"/>
    <mergeCell ref="J909:J911"/>
    <mergeCell ref="B912:B914"/>
    <mergeCell ref="E912:E914"/>
    <mergeCell ref="G912:G914"/>
    <mergeCell ref="H912:H914"/>
    <mergeCell ref="J912:J914"/>
    <mergeCell ref="B915:B917"/>
    <mergeCell ref="E915:E917"/>
    <mergeCell ref="G915:G917"/>
    <mergeCell ref="H915:H917"/>
    <mergeCell ref="J915:J917"/>
    <mergeCell ref="B894:B896"/>
    <mergeCell ref="E894:E896"/>
    <mergeCell ref="G894:G896"/>
    <mergeCell ref="H894:H896"/>
    <mergeCell ref="J894:J896"/>
    <mergeCell ref="B897:B899"/>
    <mergeCell ref="E897:E899"/>
    <mergeCell ref="G897:G899"/>
    <mergeCell ref="H897:H899"/>
    <mergeCell ref="J897:J899"/>
    <mergeCell ref="B900:B902"/>
    <mergeCell ref="E900:E902"/>
    <mergeCell ref="G900:G902"/>
    <mergeCell ref="H900:H902"/>
    <mergeCell ref="J900:J902"/>
    <mergeCell ref="B903:B905"/>
    <mergeCell ref="E903:E905"/>
    <mergeCell ref="G903:G905"/>
    <mergeCell ref="H903:H905"/>
    <mergeCell ref="J903:J905"/>
    <mergeCell ref="B882:B884"/>
    <mergeCell ref="E882:E884"/>
    <mergeCell ref="G882:G884"/>
    <mergeCell ref="H882:H884"/>
    <mergeCell ref="J882:J884"/>
    <mergeCell ref="B885:B887"/>
    <mergeCell ref="E885:E887"/>
    <mergeCell ref="G885:G887"/>
    <mergeCell ref="H885:H887"/>
    <mergeCell ref="J885:J887"/>
    <mergeCell ref="B888:B890"/>
    <mergeCell ref="E888:E890"/>
    <mergeCell ref="G888:G890"/>
    <mergeCell ref="H888:H890"/>
    <mergeCell ref="J888:J890"/>
    <mergeCell ref="B891:B893"/>
    <mergeCell ref="E891:E893"/>
    <mergeCell ref="G891:G893"/>
    <mergeCell ref="H891:H893"/>
    <mergeCell ref="J891:J893"/>
    <mergeCell ref="B870:B872"/>
    <mergeCell ref="E870:E872"/>
    <mergeCell ref="G870:G872"/>
    <mergeCell ref="H870:H872"/>
    <mergeCell ref="J870:J872"/>
    <mergeCell ref="B873:B875"/>
    <mergeCell ref="E873:E875"/>
    <mergeCell ref="G873:G875"/>
    <mergeCell ref="H873:H875"/>
    <mergeCell ref="J873:J875"/>
    <mergeCell ref="B876:B878"/>
    <mergeCell ref="E876:E878"/>
    <mergeCell ref="G876:G878"/>
    <mergeCell ref="H876:H878"/>
    <mergeCell ref="J876:J878"/>
    <mergeCell ref="B879:B881"/>
    <mergeCell ref="E879:E881"/>
    <mergeCell ref="G879:G881"/>
    <mergeCell ref="H879:H881"/>
    <mergeCell ref="J879:J881"/>
    <mergeCell ref="B858:B860"/>
    <mergeCell ref="E858:E860"/>
    <mergeCell ref="G858:G860"/>
    <mergeCell ref="H858:H860"/>
    <mergeCell ref="J858:J860"/>
    <mergeCell ref="B861:B863"/>
    <mergeCell ref="E861:E863"/>
    <mergeCell ref="G861:G863"/>
    <mergeCell ref="H861:H863"/>
    <mergeCell ref="J861:J863"/>
    <mergeCell ref="B864:B866"/>
    <mergeCell ref="E864:E866"/>
    <mergeCell ref="G864:G866"/>
    <mergeCell ref="H864:H866"/>
    <mergeCell ref="J864:J866"/>
    <mergeCell ref="B867:B869"/>
    <mergeCell ref="E867:E869"/>
    <mergeCell ref="G867:G869"/>
    <mergeCell ref="H867:H869"/>
    <mergeCell ref="J867:J869"/>
    <mergeCell ref="B846:B848"/>
    <mergeCell ref="E846:E848"/>
    <mergeCell ref="G846:G848"/>
    <mergeCell ref="H846:H848"/>
    <mergeCell ref="J846:J848"/>
    <mergeCell ref="B849:B851"/>
    <mergeCell ref="E849:E851"/>
    <mergeCell ref="G849:G851"/>
    <mergeCell ref="H849:H851"/>
    <mergeCell ref="J849:J851"/>
    <mergeCell ref="B852:B854"/>
    <mergeCell ref="E852:E854"/>
    <mergeCell ref="G852:G854"/>
    <mergeCell ref="H852:H854"/>
    <mergeCell ref="J852:J854"/>
    <mergeCell ref="B855:B857"/>
    <mergeCell ref="E855:E857"/>
    <mergeCell ref="G855:G857"/>
    <mergeCell ref="H855:H857"/>
    <mergeCell ref="J855:J857"/>
    <mergeCell ref="B834:B836"/>
    <mergeCell ref="E834:E836"/>
    <mergeCell ref="G834:G836"/>
    <mergeCell ref="H834:H836"/>
    <mergeCell ref="J834:J836"/>
    <mergeCell ref="B837:B839"/>
    <mergeCell ref="E837:E839"/>
    <mergeCell ref="G837:G839"/>
    <mergeCell ref="H837:H839"/>
    <mergeCell ref="J837:J839"/>
    <mergeCell ref="B840:B842"/>
    <mergeCell ref="E840:E842"/>
    <mergeCell ref="G840:G842"/>
    <mergeCell ref="H840:H842"/>
    <mergeCell ref="J840:J842"/>
    <mergeCell ref="B843:B845"/>
    <mergeCell ref="E843:E845"/>
    <mergeCell ref="G843:G845"/>
    <mergeCell ref="H843:H845"/>
    <mergeCell ref="J843:J845"/>
    <mergeCell ref="B822:B824"/>
    <mergeCell ref="E822:E824"/>
    <mergeCell ref="G822:G824"/>
    <mergeCell ref="H822:H824"/>
    <mergeCell ref="J822:J824"/>
    <mergeCell ref="B825:B827"/>
    <mergeCell ref="E825:E827"/>
    <mergeCell ref="G825:G827"/>
    <mergeCell ref="H825:H827"/>
    <mergeCell ref="J825:J827"/>
    <mergeCell ref="B828:B830"/>
    <mergeCell ref="E828:E830"/>
    <mergeCell ref="G828:G830"/>
    <mergeCell ref="H828:H830"/>
    <mergeCell ref="J828:J830"/>
    <mergeCell ref="B831:B833"/>
    <mergeCell ref="E831:E833"/>
    <mergeCell ref="G831:G833"/>
    <mergeCell ref="H831:H833"/>
    <mergeCell ref="J831:J833"/>
    <mergeCell ref="B810:B812"/>
    <mergeCell ref="E810:E812"/>
    <mergeCell ref="G810:G812"/>
    <mergeCell ref="H810:H812"/>
    <mergeCell ref="J810:J812"/>
    <mergeCell ref="B813:B815"/>
    <mergeCell ref="E813:E815"/>
    <mergeCell ref="G813:G815"/>
    <mergeCell ref="H813:H815"/>
    <mergeCell ref="J813:J815"/>
    <mergeCell ref="B816:B818"/>
    <mergeCell ref="E816:E818"/>
    <mergeCell ref="G816:G818"/>
    <mergeCell ref="H816:H818"/>
    <mergeCell ref="J816:J818"/>
    <mergeCell ref="B819:B821"/>
    <mergeCell ref="E819:E821"/>
    <mergeCell ref="G819:G821"/>
    <mergeCell ref="H819:H821"/>
    <mergeCell ref="J819:J821"/>
    <mergeCell ref="B798:B800"/>
    <mergeCell ref="E798:E800"/>
    <mergeCell ref="G798:G800"/>
    <mergeCell ref="H798:H800"/>
    <mergeCell ref="J798:J800"/>
    <mergeCell ref="B801:B803"/>
    <mergeCell ref="E801:E803"/>
    <mergeCell ref="G801:G803"/>
    <mergeCell ref="H801:H803"/>
    <mergeCell ref="J801:J803"/>
    <mergeCell ref="B804:B806"/>
    <mergeCell ref="E804:E806"/>
    <mergeCell ref="G804:G806"/>
    <mergeCell ref="H804:H806"/>
    <mergeCell ref="J804:J806"/>
    <mergeCell ref="B807:B809"/>
    <mergeCell ref="E807:E809"/>
    <mergeCell ref="G807:G809"/>
    <mergeCell ref="H807:H809"/>
    <mergeCell ref="J807:J809"/>
    <mergeCell ref="B786:B788"/>
    <mergeCell ref="E786:E788"/>
    <mergeCell ref="G786:G788"/>
    <mergeCell ref="H786:H788"/>
    <mergeCell ref="J786:J788"/>
    <mergeCell ref="B789:B791"/>
    <mergeCell ref="E789:E791"/>
    <mergeCell ref="G789:G791"/>
    <mergeCell ref="H789:H791"/>
    <mergeCell ref="J789:J791"/>
    <mergeCell ref="B792:B794"/>
    <mergeCell ref="E792:E794"/>
    <mergeCell ref="G792:G794"/>
    <mergeCell ref="H792:H794"/>
    <mergeCell ref="J792:J794"/>
    <mergeCell ref="B795:B797"/>
    <mergeCell ref="E795:E797"/>
    <mergeCell ref="G795:G797"/>
    <mergeCell ref="H795:H797"/>
    <mergeCell ref="J795:J797"/>
    <mergeCell ref="B774:B776"/>
    <mergeCell ref="E774:E776"/>
    <mergeCell ref="G774:G776"/>
    <mergeCell ref="H774:H776"/>
    <mergeCell ref="J774:J776"/>
    <mergeCell ref="B777:B779"/>
    <mergeCell ref="E777:E779"/>
    <mergeCell ref="G777:G779"/>
    <mergeCell ref="H777:H779"/>
    <mergeCell ref="J777:J779"/>
    <mergeCell ref="B780:B782"/>
    <mergeCell ref="E780:E782"/>
    <mergeCell ref="G780:G782"/>
    <mergeCell ref="H780:H782"/>
    <mergeCell ref="J780:J782"/>
    <mergeCell ref="B783:B785"/>
    <mergeCell ref="E783:E785"/>
    <mergeCell ref="G783:G785"/>
    <mergeCell ref="H783:H785"/>
    <mergeCell ref="J783:J785"/>
    <mergeCell ref="B762:B764"/>
    <mergeCell ref="E762:E764"/>
    <mergeCell ref="G762:G764"/>
    <mergeCell ref="H762:H764"/>
    <mergeCell ref="J762:J764"/>
    <mergeCell ref="B765:B767"/>
    <mergeCell ref="E765:E767"/>
    <mergeCell ref="G765:G767"/>
    <mergeCell ref="H765:H767"/>
    <mergeCell ref="J765:J767"/>
    <mergeCell ref="B768:B770"/>
    <mergeCell ref="E768:E770"/>
    <mergeCell ref="G768:G770"/>
    <mergeCell ref="H768:H770"/>
    <mergeCell ref="J768:J770"/>
    <mergeCell ref="B771:B773"/>
    <mergeCell ref="E771:E773"/>
    <mergeCell ref="G771:G773"/>
    <mergeCell ref="H771:H773"/>
    <mergeCell ref="J771:J773"/>
    <mergeCell ref="B750:B752"/>
    <mergeCell ref="E750:E752"/>
    <mergeCell ref="G750:G752"/>
    <mergeCell ref="H750:H752"/>
    <mergeCell ref="J750:J752"/>
    <mergeCell ref="B753:B755"/>
    <mergeCell ref="E753:E755"/>
    <mergeCell ref="G753:G755"/>
    <mergeCell ref="H753:H755"/>
    <mergeCell ref="J753:J755"/>
    <mergeCell ref="B756:B758"/>
    <mergeCell ref="E756:E758"/>
    <mergeCell ref="G756:G758"/>
    <mergeCell ref="H756:H758"/>
    <mergeCell ref="J756:J758"/>
    <mergeCell ref="B759:B761"/>
    <mergeCell ref="E759:E761"/>
    <mergeCell ref="G759:G761"/>
    <mergeCell ref="H759:H761"/>
    <mergeCell ref="J759:J761"/>
    <mergeCell ref="B738:B740"/>
    <mergeCell ref="E738:E740"/>
    <mergeCell ref="G738:G740"/>
    <mergeCell ref="H738:H740"/>
    <mergeCell ref="J738:J740"/>
    <mergeCell ref="B741:B743"/>
    <mergeCell ref="E741:E743"/>
    <mergeCell ref="G741:G743"/>
    <mergeCell ref="H741:H743"/>
    <mergeCell ref="J741:J743"/>
    <mergeCell ref="B744:B746"/>
    <mergeCell ref="E744:E746"/>
    <mergeCell ref="G744:G746"/>
    <mergeCell ref="H744:H746"/>
    <mergeCell ref="J744:J746"/>
    <mergeCell ref="B747:B749"/>
    <mergeCell ref="E747:E749"/>
    <mergeCell ref="G747:G749"/>
    <mergeCell ref="H747:H749"/>
    <mergeCell ref="J747:J749"/>
    <mergeCell ref="B726:B728"/>
    <mergeCell ref="E726:E728"/>
    <mergeCell ref="G726:G728"/>
    <mergeCell ref="H726:H728"/>
    <mergeCell ref="J726:J728"/>
    <mergeCell ref="B729:B731"/>
    <mergeCell ref="E729:E731"/>
    <mergeCell ref="G729:G731"/>
    <mergeCell ref="H729:H731"/>
    <mergeCell ref="J729:J731"/>
    <mergeCell ref="B732:B734"/>
    <mergeCell ref="E732:E734"/>
    <mergeCell ref="G732:G734"/>
    <mergeCell ref="H732:H734"/>
    <mergeCell ref="J732:J734"/>
    <mergeCell ref="B735:B737"/>
    <mergeCell ref="E735:E737"/>
    <mergeCell ref="G735:G737"/>
    <mergeCell ref="H735:H737"/>
    <mergeCell ref="J735:J737"/>
    <mergeCell ref="B714:B716"/>
    <mergeCell ref="E714:E716"/>
    <mergeCell ref="G714:G716"/>
    <mergeCell ref="H714:H716"/>
    <mergeCell ref="J714:J716"/>
    <mergeCell ref="B717:B719"/>
    <mergeCell ref="E717:E719"/>
    <mergeCell ref="G717:G719"/>
    <mergeCell ref="H717:H719"/>
    <mergeCell ref="J717:J719"/>
    <mergeCell ref="B720:B722"/>
    <mergeCell ref="E720:E722"/>
    <mergeCell ref="G720:G722"/>
    <mergeCell ref="H720:H722"/>
    <mergeCell ref="J720:J722"/>
    <mergeCell ref="B723:B725"/>
    <mergeCell ref="E723:E725"/>
    <mergeCell ref="G723:G725"/>
    <mergeCell ref="H723:H725"/>
    <mergeCell ref="J723:J725"/>
    <mergeCell ref="B702:B704"/>
    <mergeCell ref="E702:E704"/>
    <mergeCell ref="G702:G704"/>
    <mergeCell ref="H702:H704"/>
    <mergeCell ref="J702:J704"/>
    <mergeCell ref="B705:B707"/>
    <mergeCell ref="E705:E707"/>
    <mergeCell ref="G705:G707"/>
    <mergeCell ref="H705:H707"/>
    <mergeCell ref="J705:J707"/>
    <mergeCell ref="B708:B710"/>
    <mergeCell ref="E708:E710"/>
    <mergeCell ref="G708:G710"/>
    <mergeCell ref="H708:H710"/>
    <mergeCell ref="J708:J710"/>
    <mergeCell ref="B711:B713"/>
    <mergeCell ref="E711:E713"/>
    <mergeCell ref="G711:G713"/>
    <mergeCell ref="H711:H713"/>
    <mergeCell ref="J711:J713"/>
    <mergeCell ref="B690:B692"/>
    <mergeCell ref="E690:E692"/>
    <mergeCell ref="G690:G692"/>
    <mergeCell ref="H690:H692"/>
    <mergeCell ref="J690:J692"/>
    <mergeCell ref="B693:B695"/>
    <mergeCell ref="E693:E695"/>
    <mergeCell ref="G693:G695"/>
    <mergeCell ref="H693:H695"/>
    <mergeCell ref="J693:J695"/>
    <mergeCell ref="B696:B698"/>
    <mergeCell ref="E696:E698"/>
    <mergeCell ref="G696:G698"/>
    <mergeCell ref="H696:H698"/>
    <mergeCell ref="J696:J698"/>
    <mergeCell ref="B699:B701"/>
    <mergeCell ref="E699:E701"/>
    <mergeCell ref="G699:G701"/>
    <mergeCell ref="H699:H701"/>
    <mergeCell ref="J699:J701"/>
    <mergeCell ref="B678:B680"/>
    <mergeCell ref="E678:E680"/>
    <mergeCell ref="G678:G680"/>
    <mergeCell ref="H678:H680"/>
    <mergeCell ref="J678:J680"/>
    <mergeCell ref="B681:B683"/>
    <mergeCell ref="E681:E683"/>
    <mergeCell ref="G681:G683"/>
    <mergeCell ref="H681:H683"/>
    <mergeCell ref="J681:J683"/>
    <mergeCell ref="B684:B686"/>
    <mergeCell ref="E684:E686"/>
    <mergeCell ref="G684:G686"/>
    <mergeCell ref="H684:H686"/>
    <mergeCell ref="J684:J686"/>
    <mergeCell ref="B687:B689"/>
    <mergeCell ref="E687:E689"/>
    <mergeCell ref="G687:G689"/>
    <mergeCell ref="H687:H689"/>
    <mergeCell ref="J687:J689"/>
    <mergeCell ref="B666:B668"/>
    <mergeCell ref="E666:E668"/>
    <mergeCell ref="G666:G668"/>
    <mergeCell ref="H666:H668"/>
    <mergeCell ref="J666:J668"/>
    <mergeCell ref="B669:B671"/>
    <mergeCell ref="E669:E671"/>
    <mergeCell ref="G669:G671"/>
    <mergeCell ref="H669:H671"/>
    <mergeCell ref="J669:J671"/>
    <mergeCell ref="B672:B674"/>
    <mergeCell ref="E672:E674"/>
    <mergeCell ref="G672:G674"/>
    <mergeCell ref="H672:H674"/>
    <mergeCell ref="J672:J674"/>
    <mergeCell ref="B675:B677"/>
    <mergeCell ref="E675:E677"/>
    <mergeCell ref="G675:G677"/>
    <mergeCell ref="H675:H677"/>
    <mergeCell ref="J675:J677"/>
    <mergeCell ref="B654:B656"/>
    <mergeCell ref="E654:E656"/>
    <mergeCell ref="G654:G656"/>
    <mergeCell ref="H654:H656"/>
    <mergeCell ref="J654:J656"/>
    <mergeCell ref="B657:B659"/>
    <mergeCell ref="E657:E659"/>
    <mergeCell ref="G657:G659"/>
    <mergeCell ref="H657:H659"/>
    <mergeCell ref="J657:J659"/>
    <mergeCell ref="B660:B662"/>
    <mergeCell ref="E660:E662"/>
    <mergeCell ref="G660:G662"/>
    <mergeCell ref="H660:H662"/>
    <mergeCell ref="J660:J662"/>
    <mergeCell ref="B663:B665"/>
    <mergeCell ref="E663:E665"/>
    <mergeCell ref="G663:G665"/>
    <mergeCell ref="H663:H665"/>
    <mergeCell ref="J663:J665"/>
    <mergeCell ref="B642:B644"/>
    <mergeCell ref="E642:E644"/>
    <mergeCell ref="G642:G644"/>
    <mergeCell ref="H642:H644"/>
    <mergeCell ref="J642:J644"/>
    <mergeCell ref="B645:B647"/>
    <mergeCell ref="E645:E647"/>
    <mergeCell ref="G645:G647"/>
    <mergeCell ref="H645:H647"/>
    <mergeCell ref="J645:J647"/>
    <mergeCell ref="B648:B650"/>
    <mergeCell ref="E648:E650"/>
    <mergeCell ref="G648:G650"/>
    <mergeCell ref="H648:H650"/>
    <mergeCell ref="J648:J650"/>
    <mergeCell ref="B651:B653"/>
    <mergeCell ref="E651:E653"/>
    <mergeCell ref="G651:G653"/>
    <mergeCell ref="H651:H653"/>
    <mergeCell ref="J651:J653"/>
    <mergeCell ref="B630:B632"/>
    <mergeCell ref="E630:E632"/>
    <mergeCell ref="G630:G632"/>
    <mergeCell ref="H630:H632"/>
    <mergeCell ref="J630:J632"/>
    <mergeCell ref="B633:B635"/>
    <mergeCell ref="E633:E635"/>
    <mergeCell ref="G633:G635"/>
    <mergeCell ref="H633:H635"/>
    <mergeCell ref="J633:J635"/>
    <mergeCell ref="B636:B638"/>
    <mergeCell ref="E636:E638"/>
    <mergeCell ref="G636:G638"/>
    <mergeCell ref="H636:H638"/>
    <mergeCell ref="J636:J638"/>
    <mergeCell ref="B639:B641"/>
    <mergeCell ref="E639:E641"/>
    <mergeCell ref="G639:G641"/>
    <mergeCell ref="H639:H641"/>
    <mergeCell ref="J639:J641"/>
    <mergeCell ref="B618:B620"/>
    <mergeCell ref="E618:E620"/>
    <mergeCell ref="G618:G620"/>
    <mergeCell ref="H618:H620"/>
    <mergeCell ref="J618:J620"/>
    <mergeCell ref="B621:B623"/>
    <mergeCell ref="E621:E623"/>
    <mergeCell ref="G621:G623"/>
    <mergeCell ref="H621:H623"/>
    <mergeCell ref="J621:J623"/>
    <mergeCell ref="B624:B626"/>
    <mergeCell ref="E624:E626"/>
    <mergeCell ref="G624:G626"/>
    <mergeCell ref="H624:H626"/>
    <mergeCell ref="J624:J626"/>
    <mergeCell ref="B627:B629"/>
    <mergeCell ref="E627:E629"/>
    <mergeCell ref="G627:G629"/>
    <mergeCell ref="H627:H629"/>
    <mergeCell ref="J627:J629"/>
    <mergeCell ref="B606:B608"/>
    <mergeCell ref="E606:E608"/>
    <mergeCell ref="G606:G608"/>
    <mergeCell ref="H606:H608"/>
    <mergeCell ref="J606:J608"/>
    <mergeCell ref="B609:B611"/>
    <mergeCell ref="E609:E611"/>
    <mergeCell ref="G609:G611"/>
    <mergeCell ref="H609:H611"/>
    <mergeCell ref="J609:J611"/>
    <mergeCell ref="B612:B614"/>
    <mergeCell ref="E612:E614"/>
    <mergeCell ref="G612:G614"/>
    <mergeCell ref="H612:H614"/>
    <mergeCell ref="J612:J614"/>
    <mergeCell ref="B615:B617"/>
    <mergeCell ref="E615:E617"/>
    <mergeCell ref="G615:G617"/>
    <mergeCell ref="H615:H617"/>
    <mergeCell ref="J615:J617"/>
    <mergeCell ref="B594:B596"/>
    <mergeCell ref="E594:E596"/>
    <mergeCell ref="G594:G596"/>
    <mergeCell ref="H594:H596"/>
    <mergeCell ref="J594:J596"/>
    <mergeCell ref="B597:B599"/>
    <mergeCell ref="E597:E599"/>
    <mergeCell ref="G597:G599"/>
    <mergeCell ref="H597:H599"/>
    <mergeCell ref="J597:J599"/>
    <mergeCell ref="B600:B602"/>
    <mergeCell ref="E600:E602"/>
    <mergeCell ref="G600:G602"/>
    <mergeCell ref="H600:H602"/>
    <mergeCell ref="J600:J602"/>
    <mergeCell ref="B603:B605"/>
    <mergeCell ref="E603:E605"/>
    <mergeCell ref="G603:G605"/>
    <mergeCell ref="H603:H605"/>
    <mergeCell ref="J603:J605"/>
    <mergeCell ref="B582:B584"/>
    <mergeCell ref="E582:E584"/>
    <mergeCell ref="G582:G584"/>
    <mergeCell ref="H582:H584"/>
    <mergeCell ref="J582:J584"/>
    <mergeCell ref="B585:B587"/>
    <mergeCell ref="E585:E587"/>
    <mergeCell ref="G585:G587"/>
    <mergeCell ref="H585:H587"/>
    <mergeCell ref="J585:J587"/>
    <mergeCell ref="B588:B590"/>
    <mergeCell ref="E588:E590"/>
    <mergeCell ref="G588:G590"/>
    <mergeCell ref="H588:H590"/>
    <mergeCell ref="J588:J590"/>
    <mergeCell ref="B591:B593"/>
    <mergeCell ref="E591:E593"/>
    <mergeCell ref="G591:G593"/>
    <mergeCell ref="H591:H593"/>
    <mergeCell ref="J591:J593"/>
    <mergeCell ref="B570:B572"/>
    <mergeCell ref="E570:E572"/>
    <mergeCell ref="G570:G572"/>
    <mergeCell ref="H570:H572"/>
    <mergeCell ref="J570:J572"/>
    <mergeCell ref="B573:B575"/>
    <mergeCell ref="E573:E575"/>
    <mergeCell ref="G573:G575"/>
    <mergeCell ref="H573:H575"/>
    <mergeCell ref="J573:J575"/>
    <mergeCell ref="B576:B578"/>
    <mergeCell ref="E576:E578"/>
    <mergeCell ref="G576:G578"/>
    <mergeCell ref="H576:H578"/>
    <mergeCell ref="J576:J578"/>
    <mergeCell ref="B579:B581"/>
    <mergeCell ref="E579:E581"/>
    <mergeCell ref="G579:G581"/>
    <mergeCell ref="H579:H581"/>
    <mergeCell ref="J579:J581"/>
    <mergeCell ref="B558:B560"/>
    <mergeCell ref="E558:E560"/>
    <mergeCell ref="G558:G560"/>
    <mergeCell ref="H558:H560"/>
    <mergeCell ref="J558:J560"/>
    <mergeCell ref="B561:B563"/>
    <mergeCell ref="E561:E563"/>
    <mergeCell ref="G561:G563"/>
    <mergeCell ref="H561:H563"/>
    <mergeCell ref="J561:J563"/>
    <mergeCell ref="B564:B566"/>
    <mergeCell ref="E564:E566"/>
    <mergeCell ref="G564:G566"/>
    <mergeCell ref="H564:H566"/>
    <mergeCell ref="J564:J566"/>
    <mergeCell ref="B567:B569"/>
    <mergeCell ref="E567:E569"/>
    <mergeCell ref="G567:G569"/>
    <mergeCell ref="H567:H569"/>
    <mergeCell ref="J567:J569"/>
    <mergeCell ref="B546:B548"/>
    <mergeCell ref="E546:E548"/>
    <mergeCell ref="G546:G548"/>
    <mergeCell ref="H546:H548"/>
    <mergeCell ref="J546:J548"/>
    <mergeCell ref="B549:B551"/>
    <mergeCell ref="E549:E551"/>
    <mergeCell ref="G549:G551"/>
    <mergeCell ref="H549:H551"/>
    <mergeCell ref="J549:J551"/>
    <mergeCell ref="B552:B554"/>
    <mergeCell ref="E552:E554"/>
    <mergeCell ref="G552:G554"/>
    <mergeCell ref="H552:H554"/>
    <mergeCell ref="J552:J554"/>
    <mergeCell ref="B555:B557"/>
    <mergeCell ref="E555:E557"/>
    <mergeCell ref="G555:G557"/>
    <mergeCell ref="H555:H557"/>
    <mergeCell ref="J555:J557"/>
    <mergeCell ref="B534:B536"/>
    <mergeCell ref="E534:E536"/>
    <mergeCell ref="G534:G536"/>
    <mergeCell ref="H534:H536"/>
    <mergeCell ref="J534:J536"/>
    <mergeCell ref="B537:B539"/>
    <mergeCell ref="E537:E539"/>
    <mergeCell ref="G537:G539"/>
    <mergeCell ref="H537:H539"/>
    <mergeCell ref="J537:J539"/>
    <mergeCell ref="B540:B542"/>
    <mergeCell ref="E540:E542"/>
    <mergeCell ref="G540:G542"/>
    <mergeCell ref="H540:H542"/>
    <mergeCell ref="J540:J542"/>
    <mergeCell ref="B543:B545"/>
    <mergeCell ref="E543:E545"/>
    <mergeCell ref="G543:G545"/>
    <mergeCell ref="H543:H545"/>
    <mergeCell ref="J543:J545"/>
    <mergeCell ref="B522:B524"/>
    <mergeCell ref="E522:E524"/>
    <mergeCell ref="G522:G524"/>
    <mergeCell ref="H522:H524"/>
    <mergeCell ref="J522:J524"/>
    <mergeCell ref="B525:B527"/>
    <mergeCell ref="E525:E527"/>
    <mergeCell ref="G525:G527"/>
    <mergeCell ref="H525:H527"/>
    <mergeCell ref="J525:J527"/>
    <mergeCell ref="B528:B530"/>
    <mergeCell ref="E528:E530"/>
    <mergeCell ref="G528:G530"/>
    <mergeCell ref="H528:H530"/>
    <mergeCell ref="J528:J530"/>
    <mergeCell ref="B531:B533"/>
    <mergeCell ref="E531:E533"/>
    <mergeCell ref="G531:G533"/>
    <mergeCell ref="H531:H533"/>
    <mergeCell ref="J531:J533"/>
    <mergeCell ref="B510:B512"/>
    <mergeCell ref="E510:E512"/>
    <mergeCell ref="G510:G512"/>
    <mergeCell ref="H510:H512"/>
    <mergeCell ref="J510:J512"/>
    <mergeCell ref="B513:B515"/>
    <mergeCell ref="E513:E515"/>
    <mergeCell ref="G513:G515"/>
    <mergeCell ref="H513:H515"/>
    <mergeCell ref="J513:J515"/>
    <mergeCell ref="B516:B518"/>
    <mergeCell ref="E516:E518"/>
    <mergeCell ref="G516:G518"/>
    <mergeCell ref="H516:H518"/>
    <mergeCell ref="J516:J518"/>
    <mergeCell ref="B519:B521"/>
    <mergeCell ref="E519:E521"/>
    <mergeCell ref="G519:G521"/>
    <mergeCell ref="H519:H521"/>
    <mergeCell ref="J519:J521"/>
    <mergeCell ref="B498:B500"/>
    <mergeCell ref="E498:E500"/>
    <mergeCell ref="G498:G500"/>
    <mergeCell ref="H498:H500"/>
    <mergeCell ref="J498:J500"/>
    <mergeCell ref="B501:B503"/>
    <mergeCell ref="E501:E503"/>
    <mergeCell ref="G501:G503"/>
    <mergeCell ref="H501:H503"/>
    <mergeCell ref="J501:J503"/>
    <mergeCell ref="B504:B506"/>
    <mergeCell ref="E504:E506"/>
    <mergeCell ref="G504:G506"/>
    <mergeCell ref="H504:H506"/>
    <mergeCell ref="J504:J506"/>
    <mergeCell ref="B507:B509"/>
    <mergeCell ref="E507:E509"/>
    <mergeCell ref="G507:G509"/>
    <mergeCell ref="H507:H509"/>
    <mergeCell ref="J507:J509"/>
    <mergeCell ref="B486:B488"/>
    <mergeCell ref="E486:E488"/>
    <mergeCell ref="G486:G488"/>
    <mergeCell ref="H486:H488"/>
    <mergeCell ref="J486:J488"/>
    <mergeCell ref="B489:B491"/>
    <mergeCell ref="E489:E491"/>
    <mergeCell ref="G489:G491"/>
    <mergeCell ref="H489:H491"/>
    <mergeCell ref="J489:J491"/>
    <mergeCell ref="B492:B494"/>
    <mergeCell ref="E492:E494"/>
    <mergeCell ref="G492:G494"/>
    <mergeCell ref="H492:H494"/>
    <mergeCell ref="J492:J494"/>
    <mergeCell ref="B495:B497"/>
    <mergeCell ref="E495:E497"/>
    <mergeCell ref="G495:G497"/>
    <mergeCell ref="H495:H497"/>
    <mergeCell ref="J495:J497"/>
    <mergeCell ref="B474:B476"/>
    <mergeCell ref="E474:E476"/>
    <mergeCell ref="G474:G476"/>
    <mergeCell ref="H474:H476"/>
    <mergeCell ref="J474:J476"/>
    <mergeCell ref="B477:B479"/>
    <mergeCell ref="E477:E479"/>
    <mergeCell ref="G477:G479"/>
    <mergeCell ref="H477:H479"/>
    <mergeCell ref="J477:J479"/>
    <mergeCell ref="B480:B482"/>
    <mergeCell ref="E480:E482"/>
    <mergeCell ref="G480:G482"/>
    <mergeCell ref="H480:H482"/>
    <mergeCell ref="J480:J482"/>
    <mergeCell ref="B483:B485"/>
    <mergeCell ref="E483:E485"/>
    <mergeCell ref="G483:G485"/>
    <mergeCell ref="H483:H485"/>
    <mergeCell ref="J483:J485"/>
    <mergeCell ref="B462:B464"/>
    <mergeCell ref="E462:E464"/>
    <mergeCell ref="G462:G464"/>
    <mergeCell ref="H462:H464"/>
    <mergeCell ref="J462:J464"/>
    <mergeCell ref="B465:B467"/>
    <mergeCell ref="E465:E467"/>
    <mergeCell ref="G465:G467"/>
    <mergeCell ref="H465:H467"/>
    <mergeCell ref="J465:J467"/>
    <mergeCell ref="B468:B470"/>
    <mergeCell ref="E468:E470"/>
    <mergeCell ref="G468:G470"/>
    <mergeCell ref="H468:H470"/>
    <mergeCell ref="J468:J470"/>
    <mergeCell ref="B471:B473"/>
    <mergeCell ref="E471:E473"/>
    <mergeCell ref="G471:G473"/>
    <mergeCell ref="H471:H473"/>
    <mergeCell ref="J471:J473"/>
    <mergeCell ref="B450:B452"/>
    <mergeCell ref="E450:E452"/>
    <mergeCell ref="G450:G452"/>
    <mergeCell ref="H450:H452"/>
    <mergeCell ref="J450:J452"/>
    <mergeCell ref="B453:B455"/>
    <mergeCell ref="E453:E455"/>
    <mergeCell ref="G453:G455"/>
    <mergeCell ref="H453:H455"/>
    <mergeCell ref="J453:J455"/>
    <mergeCell ref="B456:B458"/>
    <mergeCell ref="E456:E458"/>
    <mergeCell ref="G456:G458"/>
    <mergeCell ref="H456:H458"/>
    <mergeCell ref="J456:J458"/>
    <mergeCell ref="B459:B461"/>
    <mergeCell ref="E459:E461"/>
    <mergeCell ref="G459:G461"/>
    <mergeCell ref="H459:H461"/>
    <mergeCell ref="J459:J461"/>
    <mergeCell ref="B438:B440"/>
    <mergeCell ref="E438:E440"/>
    <mergeCell ref="G438:G440"/>
    <mergeCell ref="H438:H440"/>
    <mergeCell ref="J438:J440"/>
    <mergeCell ref="B441:B443"/>
    <mergeCell ref="E441:E443"/>
    <mergeCell ref="G441:G443"/>
    <mergeCell ref="H441:H443"/>
    <mergeCell ref="J441:J443"/>
    <mergeCell ref="B444:B446"/>
    <mergeCell ref="E444:E446"/>
    <mergeCell ref="G444:G446"/>
    <mergeCell ref="H444:H446"/>
    <mergeCell ref="J444:J446"/>
    <mergeCell ref="B447:B449"/>
    <mergeCell ref="E447:E449"/>
    <mergeCell ref="G447:G449"/>
    <mergeCell ref="H447:H449"/>
    <mergeCell ref="J447:J449"/>
    <mergeCell ref="B426:B428"/>
    <mergeCell ref="E426:E428"/>
    <mergeCell ref="G426:G428"/>
    <mergeCell ref="H426:H428"/>
    <mergeCell ref="J426:J428"/>
    <mergeCell ref="B429:B431"/>
    <mergeCell ref="E429:E431"/>
    <mergeCell ref="G429:G431"/>
    <mergeCell ref="H429:H431"/>
    <mergeCell ref="J429:J431"/>
    <mergeCell ref="B432:B434"/>
    <mergeCell ref="E432:E434"/>
    <mergeCell ref="G432:G434"/>
    <mergeCell ref="H432:H434"/>
    <mergeCell ref="J432:J434"/>
    <mergeCell ref="B435:B437"/>
    <mergeCell ref="E435:E437"/>
    <mergeCell ref="G435:G437"/>
    <mergeCell ref="H435:H437"/>
    <mergeCell ref="J435:J437"/>
    <mergeCell ref="B414:B416"/>
    <mergeCell ref="E414:E416"/>
    <mergeCell ref="G414:G416"/>
    <mergeCell ref="H414:H416"/>
    <mergeCell ref="J414:J416"/>
    <mergeCell ref="B417:B419"/>
    <mergeCell ref="E417:E419"/>
    <mergeCell ref="G417:G419"/>
    <mergeCell ref="H417:H419"/>
    <mergeCell ref="J417:J419"/>
    <mergeCell ref="B420:B422"/>
    <mergeCell ref="E420:E422"/>
    <mergeCell ref="G420:G422"/>
    <mergeCell ref="H420:H422"/>
    <mergeCell ref="J420:J422"/>
    <mergeCell ref="B423:B425"/>
    <mergeCell ref="E423:E425"/>
    <mergeCell ref="G423:G425"/>
    <mergeCell ref="H423:H425"/>
    <mergeCell ref="J423:J425"/>
    <mergeCell ref="B402:B404"/>
    <mergeCell ref="E402:E404"/>
    <mergeCell ref="G402:G404"/>
    <mergeCell ref="H402:H404"/>
    <mergeCell ref="J402:J404"/>
    <mergeCell ref="B405:B407"/>
    <mergeCell ref="E405:E407"/>
    <mergeCell ref="G405:G407"/>
    <mergeCell ref="H405:H407"/>
    <mergeCell ref="J405:J407"/>
    <mergeCell ref="B408:B410"/>
    <mergeCell ref="E408:E410"/>
    <mergeCell ref="G408:G410"/>
    <mergeCell ref="H408:H410"/>
    <mergeCell ref="J408:J410"/>
    <mergeCell ref="B411:B413"/>
    <mergeCell ref="E411:E413"/>
    <mergeCell ref="G411:G413"/>
    <mergeCell ref="H411:H413"/>
    <mergeCell ref="J411:J413"/>
    <mergeCell ref="B390:B392"/>
    <mergeCell ref="E390:E392"/>
    <mergeCell ref="G390:G392"/>
    <mergeCell ref="H390:H392"/>
    <mergeCell ref="J390:J392"/>
    <mergeCell ref="B393:B395"/>
    <mergeCell ref="E393:E395"/>
    <mergeCell ref="G393:G395"/>
    <mergeCell ref="H393:H395"/>
    <mergeCell ref="J393:J395"/>
    <mergeCell ref="B396:B398"/>
    <mergeCell ref="E396:E398"/>
    <mergeCell ref="G396:G398"/>
    <mergeCell ref="H396:H398"/>
    <mergeCell ref="J396:J398"/>
    <mergeCell ref="B399:B401"/>
    <mergeCell ref="E399:E401"/>
    <mergeCell ref="G399:G401"/>
    <mergeCell ref="H399:H401"/>
    <mergeCell ref="J399:J401"/>
    <mergeCell ref="B378:B380"/>
    <mergeCell ref="E378:E380"/>
    <mergeCell ref="G378:G380"/>
    <mergeCell ref="H378:H380"/>
    <mergeCell ref="J378:J380"/>
    <mergeCell ref="B381:B383"/>
    <mergeCell ref="E381:E383"/>
    <mergeCell ref="G381:G383"/>
    <mergeCell ref="H381:H383"/>
    <mergeCell ref="J381:J383"/>
    <mergeCell ref="B384:B386"/>
    <mergeCell ref="E384:E386"/>
    <mergeCell ref="G384:G386"/>
    <mergeCell ref="H384:H386"/>
    <mergeCell ref="J384:J386"/>
    <mergeCell ref="B387:B389"/>
    <mergeCell ref="E387:E389"/>
    <mergeCell ref="G387:G389"/>
    <mergeCell ref="H387:H389"/>
    <mergeCell ref="J387:J389"/>
    <mergeCell ref="B366:B368"/>
    <mergeCell ref="E366:E368"/>
    <mergeCell ref="G366:G368"/>
    <mergeCell ref="H366:H368"/>
    <mergeCell ref="J366:J368"/>
    <mergeCell ref="B369:B371"/>
    <mergeCell ref="E369:E371"/>
    <mergeCell ref="G369:G371"/>
    <mergeCell ref="H369:H371"/>
    <mergeCell ref="J369:J371"/>
    <mergeCell ref="B372:B374"/>
    <mergeCell ref="E372:E374"/>
    <mergeCell ref="G372:G374"/>
    <mergeCell ref="H372:H374"/>
    <mergeCell ref="J372:J374"/>
    <mergeCell ref="B375:B377"/>
    <mergeCell ref="E375:E377"/>
    <mergeCell ref="G375:G377"/>
    <mergeCell ref="H375:H377"/>
    <mergeCell ref="J375:J377"/>
    <mergeCell ref="B354:B356"/>
    <mergeCell ref="E354:E356"/>
    <mergeCell ref="G354:G356"/>
    <mergeCell ref="H354:H356"/>
    <mergeCell ref="J354:J356"/>
    <mergeCell ref="B357:B359"/>
    <mergeCell ref="E357:E359"/>
    <mergeCell ref="G357:G359"/>
    <mergeCell ref="H357:H359"/>
    <mergeCell ref="J357:J359"/>
    <mergeCell ref="B360:B362"/>
    <mergeCell ref="E360:E362"/>
    <mergeCell ref="G360:G362"/>
    <mergeCell ref="H360:H362"/>
    <mergeCell ref="J360:J362"/>
    <mergeCell ref="B363:B365"/>
    <mergeCell ref="E363:E365"/>
    <mergeCell ref="G363:G365"/>
    <mergeCell ref="H363:H365"/>
    <mergeCell ref="J363:J365"/>
    <mergeCell ref="B342:B344"/>
    <mergeCell ref="E342:E344"/>
    <mergeCell ref="G342:G344"/>
    <mergeCell ref="H342:H344"/>
    <mergeCell ref="J342:J344"/>
    <mergeCell ref="B345:B347"/>
    <mergeCell ref="E345:E347"/>
    <mergeCell ref="G345:G347"/>
    <mergeCell ref="H345:H347"/>
    <mergeCell ref="J345:J347"/>
    <mergeCell ref="B348:B350"/>
    <mergeCell ref="E348:E350"/>
    <mergeCell ref="G348:G350"/>
    <mergeCell ref="H348:H350"/>
    <mergeCell ref="J348:J350"/>
    <mergeCell ref="B351:B353"/>
    <mergeCell ref="E351:E353"/>
    <mergeCell ref="G351:G353"/>
    <mergeCell ref="H351:H353"/>
    <mergeCell ref="J351:J353"/>
    <mergeCell ref="B330:B332"/>
    <mergeCell ref="E330:E332"/>
    <mergeCell ref="G330:G332"/>
    <mergeCell ref="H330:H332"/>
    <mergeCell ref="J330:J332"/>
    <mergeCell ref="B333:B335"/>
    <mergeCell ref="E333:E335"/>
    <mergeCell ref="G333:G335"/>
    <mergeCell ref="H333:H335"/>
    <mergeCell ref="J333:J335"/>
    <mergeCell ref="B336:B338"/>
    <mergeCell ref="E336:E338"/>
    <mergeCell ref="G336:G338"/>
    <mergeCell ref="H336:H338"/>
    <mergeCell ref="J336:J338"/>
    <mergeCell ref="B339:B341"/>
    <mergeCell ref="E339:E341"/>
    <mergeCell ref="G339:G341"/>
    <mergeCell ref="H339:H341"/>
    <mergeCell ref="J339:J341"/>
    <mergeCell ref="B318:B320"/>
    <mergeCell ref="E318:E320"/>
    <mergeCell ref="G318:G320"/>
    <mergeCell ref="H318:H320"/>
    <mergeCell ref="J318:J320"/>
    <mergeCell ref="B321:B323"/>
    <mergeCell ref="E321:E323"/>
    <mergeCell ref="G321:G323"/>
    <mergeCell ref="H321:H323"/>
    <mergeCell ref="J321:J323"/>
    <mergeCell ref="B324:B326"/>
    <mergeCell ref="E324:E326"/>
    <mergeCell ref="G324:G326"/>
    <mergeCell ref="H324:H326"/>
    <mergeCell ref="J324:J326"/>
    <mergeCell ref="B327:B329"/>
    <mergeCell ref="E327:E329"/>
    <mergeCell ref="G327:G329"/>
    <mergeCell ref="H327:H329"/>
    <mergeCell ref="J327:J329"/>
    <mergeCell ref="B306:B308"/>
    <mergeCell ref="E306:E308"/>
    <mergeCell ref="G306:G308"/>
    <mergeCell ref="H306:H308"/>
    <mergeCell ref="J306:J308"/>
    <mergeCell ref="B309:B311"/>
    <mergeCell ref="E309:E311"/>
    <mergeCell ref="G309:G311"/>
    <mergeCell ref="H309:H311"/>
    <mergeCell ref="J309:J311"/>
    <mergeCell ref="B312:B314"/>
    <mergeCell ref="E312:E314"/>
    <mergeCell ref="G312:G314"/>
    <mergeCell ref="H312:H314"/>
    <mergeCell ref="J312:J314"/>
    <mergeCell ref="B315:B317"/>
    <mergeCell ref="E315:E317"/>
    <mergeCell ref="G315:G317"/>
    <mergeCell ref="H315:H317"/>
    <mergeCell ref="J315:J317"/>
    <mergeCell ref="B294:B296"/>
    <mergeCell ref="E294:E296"/>
    <mergeCell ref="G294:G296"/>
    <mergeCell ref="H294:H296"/>
    <mergeCell ref="J294:J296"/>
    <mergeCell ref="B297:B299"/>
    <mergeCell ref="E297:E299"/>
    <mergeCell ref="G297:G299"/>
    <mergeCell ref="H297:H299"/>
    <mergeCell ref="J297:J299"/>
    <mergeCell ref="B300:B302"/>
    <mergeCell ref="E300:E302"/>
    <mergeCell ref="G300:G302"/>
    <mergeCell ref="H300:H302"/>
    <mergeCell ref="J300:J302"/>
    <mergeCell ref="B303:B305"/>
    <mergeCell ref="E303:E305"/>
    <mergeCell ref="G303:G305"/>
    <mergeCell ref="H303:H305"/>
    <mergeCell ref="J303:J305"/>
    <mergeCell ref="B282:B284"/>
    <mergeCell ref="E282:E284"/>
    <mergeCell ref="G282:G284"/>
    <mergeCell ref="H282:H284"/>
    <mergeCell ref="J282:J284"/>
    <mergeCell ref="B285:B287"/>
    <mergeCell ref="E285:E287"/>
    <mergeCell ref="G285:G287"/>
    <mergeCell ref="H285:H287"/>
    <mergeCell ref="J285:J287"/>
    <mergeCell ref="B288:B290"/>
    <mergeCell ref="E288:E290"/>
    <mergeCell ref="G288:G290"/>
    <mergeCell ref="H288:H290"/>
    <mergeCell ref="J288:J290"/>
    <mergeCell ref="B291:B293"/>
    <mergeCell ref="E291:E293"/>
    <mergeCell ref="G291:G293"/>
    <mergeCell ref="H291:H293"/>
    <mergeCell ref="J291:J293"/>
    <mergeCell ref="B270:B272"/>
    <mergeCell ref="E270:E272"/>
    <mergeCell ref="G270:G272"/>
    <mergeCell ref="H270:H272"/>
    <mergeCell ref="J270:J272"/>
    <mergeCell ref="B273:B275"/>
    <mergeCell ref="E273:E275"/>
    <mergeCell ref="G273:G275"/>
    <mergeCell ref="H273:H275"/>
    <mergeCell ref="J273:J275"/>
    <mergeCell ref="B276:B278"/>
    <mergeCell ref="E276:E278"/>
    <mergeCell ref="G276:G278"/>
    <mergeCell ref="H276:H278"/>
    <mergeCell ref="J276:J278"/>
    <mergeCell ref="B279:B281"/>
    <mergeCell ref="E279:E281"/>
    <mergeCell ref="G279:G281"/>
    <mergeCell ref="H279:H281"/>
    <mergeCell ref="J279:J281"/>
    <mergeCell ref="B258:B260"/>
    <mergeCell ref="E258:E260"/>
    <mergeCell ref="G258:G260"/>
    <mergeCell ref="H258:H260"/>
    <mergeCell ref="J258:J260"/>
    <mergeCell ref="B261:B263"/>
    <mergeCell ref="E261:E263"/>
    <mergeCell ref="G261:G263"/>
    <mergeCell ref="H261:H263"/>
    <mergeCell ref="J261:J263"/>
    <mergeCell ref="B264:B266"/>
    <mergeCell ref="E264:E266"/>
    <mergeCell ref="G264:G266"/>
    <mergeCell ref="H264:H266"/>
    <mergeCell ref="J264:J266"/>
    <mergeCell ref="B267:B269"/>
    <mergeCell ref="E267:E269"/>
    <mergeCell ref="G267:G269"/>
    <mergeCell ref="H267:H269"/>
    <mergeCell ref="J267:J269"/>
    <mergeCell ref="B246:B248"/>
    <mergeCell ref="E246:E248"/>
    <mergeCell ref="G246:G248"/>
    <mergeCell ref="H246:H248"/>
    <mergeCell ref="J246:J248"/>
    <mergeCell ref="B249:B251"/>
    <mergeCell ref="E249:E251"/>
    <mergeCell ref="G249:G251"/>
    <mergeCell ref="H249:H251"/>
    <mergeCell ref="J249:J251"/>
    <mergeCell ref="B252:B254"/>
    <mergeCell ref="E252:E254"/>
    <mergeCell ref="G252:G254"/>
    <mergeCell ref="H252:H254"/>
    <mergeCell ref="J252:J254"/>
    <mergeCell ref="B255:B257"/>
    <mergeCell ref="E255:E257"/>
    <mergeCell ref="G255:G257"/>
    <mergeCell ref="H255:H257"/>
    <mergeCell ref="J255:J257"/>
    <mergeCell ref="B234:B236"/>
    <mergeCell ref="E234:E236"/>
    <mergeCell ref="G234:G236"/>
    <mergeCell ref="H234:H236"/>
    <mergeCell ref="J234:J236"/>
    <mergeCell ref="B237:B239"/>
    <mergeCell ref="E237:E239"/>
    <mergeCell ref="G237:G239"/>
    <mergeCell ref="H237:H239"/>
    <mergeCell ref="J237:J239"/>
    <mergeCell ref="B240:B242"/>
    <mergeCell ref="E240:E242"/>
    <mergeCell ref="G240:G242"/>
    <mergeCell ref="H240:H242"/>
    <mergeCell ref="J240:J242"/>
    <mergeCell ref="B243:B245"/>
    <mergeCell ref="E243:E245"/>
    <mergeCell ref="G243:G245"/>
    <mergeCell ref="H243:H245"/>
    <mergeCell ref="J243:J245"/>
    <mergeCell ref="B222:B224"/>
    <mergeCell ref="E222:E224"/>
    <mergeCell ref="G222:G224"/>
    <mergeCell ref="H222:H224"/>
    <mergeCell ref="J222:J224"/>
    <mergeCell ref="B225:B227"/>
    <mergeCell ref="E225:E227"/>
    <mergeCell ref="G225:G227"/>
    <mergeCell ref="H225:H227"/>
    <mergeCell ref="J225:J227"/>
    <mergeCell ref="B228:B230"/>
    <mergeCell ref="E228:E230"/>
    <mergeCell ref="G228:G230"/>
    <mergeCell ref="H228:H230"/>
    <mergeCell ref="J228:J230"/>
    <mergeCell ref="B231:B233"/>
    <mergeCell ref="E231:E233"/>
    <mergeCell ref="G231:G233"/>
    <mergeCell ref="H231:H233"/>
    <mergeCell ref="J231:J233"/>
    <mergeCell ref="B210:B212"/>
    <mergeCell ref="E210:E212"/>
    <mergeCell ref="G210:G212"/>
    <mergeCell ref="H210:H212"/>
    <mergeCell ref="J210:J212"/>
    <mergeCell ref="B213:B215"/>
    <mergeCell ref="E213:E215"/>
    <mergeCell ref="G213:G215"/>
    <mergeCell ref="H213:H215"/>
    <mergeCell ref="J213:J215"/>
    <mergeCell ref="B216:B218"/>
    <mergeCell ref="E216:E218"/>
    <mergeCell ref="G216:G218"/>
    <mergeCell ref="H216:H218"/>
    <mergeCell ref="J216:J218"/>
    <mergeCell ref="B219:B221"/>
    <mergeCell ref="E219:E221"/>
    <mergeCell ref="G219:G221"/>
    <mergeCell ref="H219:H221"/>
    <mergeCell ref="J219:J221"/>
    <mergeCell ref="B198:B200"/>
    <mergeCell ref="E198:E200"/>
    <mergeCell ref="G198:G200"/>
    <mergeCell ref="H198:H200"/>
    <mergeCell ref="J198:J200"/>
    <mergeCell ref="B201:B203"/>
    <mergeCell ref="E201:E203"/>
    <mergeCell ref="G201:G203"/>
    <mergeCell ref="H201:H203"/>
    <mergeCell ref="J201:J203"/>
    <mergeCell ref="B204:B206"/>
    <mergeCell ref="E204:E206"/>
    <mergeCell ref="G204:G206"/>
    <mergeCell ref="H204:H206"/>
    <mergeCell ref="J204:J206"/>
    <mergeCell ref="B207:B209"/>
    <mergeCell ref="E207:E209"/>
    <mergeCell ref="G207:G209"/>
    <mergeCell ref="H207:H209"/>
    <mergeCell ref="J207:J209"/>
    <mergeCell ref="B186:B188"/>
    <mergeCell ref="E186:E188"/>
    <mergeCell ref="G186:G188"/>
    <mergeCell ref="H186:H188"/>
    <mergeCell ref="J186:J188"/>
    <mergeCell ref="B189:B191"/>
    <mergeCell ref="E189:E191"/>
    <mergeCell ref="G189:G191"/>
    <mergeCell ref="H189:H191"/>
    <mergeCell ref="J189:J191"/>
    <mergeCell ref="B192:B194"/>
    <mergeCell ref="E192:E194"/>
    <mergeCell ref="G192:G194"/>
    <mergeCell ref="H192:H194"/>
    <mergeCell ref="J192:J194"/>
    <mergeCell ref="B195:B197"/>
    <mergeCell ref="E195:E197"/>
    <mergeCell ref="G195:G197"/>
    <mergeCell ref="H195:H197"/>
    <mergeCell ref="J195:J197"/>
    <mergeCell ref="B174:B176"/>
    <mergeCell ref="E174:E176"/>
    <mergeCell ref="G174:G176"/>
    <mergeCell ref="H174:H176"/>
    <mergeCell ref="J174:J176"/>
    <mergeCell ref="B177:B179"/>
    <mergeCell ref="E177:E179"/>
    <mergeCell ref="G177:G179"/>
    <mergeCell ref="H177:H179"/>
    <mergeCell ref="J177:J179"/>
    <mergeCell ref="B180:B182"/>
    <mergeCell ref="E180:E182"/>
    <mergeCell ref="G180:G182"/>
    <mergeCell ref="H180:H182"/>
    <mergeCell ref="J180:J182"/>
    <mergeCell ref="B183:B185"/>
    <mergeCell ref="E183:E185"/>
    <mergeCell ref="G183:G185"/>
    <mergeCell ref="H183:H185"/>
    <mergeCell ref="J183:J185"/>
    <mergeCell ref="B162:B164"/>
    <mergeCell ref="E162:E164"/>
    <mergeCell ref="G162:G164"/>
    <mergeCell ref="H162:H164"/>
    <mergeCell ref="J162:J164"/>
    <mergeCell ref="B165:B167"/>
    <mergeCell ref="E165:E167"/>
    <mergeCell ref="G165:G167"/>
    <mergeCell ref="H165:H167"/>
    <mergeCell ref="J165:J167"/>
    <mergeCell ref="B168:B170"/>
    <mergeCell ref="E168:E170"/>
    <mergeCell ref="G168:G170"/>
    <mergeCell ref="H168:H170"/>
    <mergeCell ref="J168:J170"/>
    <mergeCell ref="B171:B173"/>
    <mergeCell ref="E171:E173"/>
    <mergeCell ref="G171:G173"/>
    <mergeCell ref="H171:H173"/>
    <mergeCell ref="J171:J173"/>
    <mergeCell ref="B150:B152"/>
    <mergeCell ref="E150:E152"/>
    <mergeCell ref="G150:G152"/>
    <mergeCell ref="H150:H152"/>
    <mergeCell ref="J150:J152"/>
    <mergeCell ref="B153:B155"/>
    <mergeCell ref="E153:E155"/>
    <mergeCell ref="G153:G155"/>
    <mergeCell ref="H153:H155"/>
    <mergeCell ref="J153:J155"/>
    <mergeCell ref="B156:B158"/>
    <mergeCell ref="E156:E158"/>
    <mergeCell ref="G156:G158"/>
    <mergeCell ref="H156:H158"/>
    <mergeCell ref="J156:J158"/>
    <mergeCell ref="B159:B161"/>
    <mergeCell ref="E159:E161"/>
    <mergeCell ref="G159:G161"/>
    <mergeCell ref="H159:H161"/>
    <mergeCell ref="J159:J161"/>
    <mergeCell ref="B138:B140"/>
    <mergeCell ref="E138:E140"/>
    <mergeCell ref="G138:G140"/>
    <mergeCell ref="H138:H140"/>
    <mergeCell ref="J138:J140"/>
    <mergeCell ref="B141:B143"/>
    <mergeCell ref="E141:E143"/>
    <mergeCell ref="G141:G143"/>
    <mergeCell ref="H141:H143"/>
    <mergeCell ref="J141:J143"/>
    <mergeCell ref="B144:B146"/>
    <mergeCell ref="E144:E146"/>
    <mergeCell ref="G144:G146"/>
    <mergeCell ref="H144:H146"/>
    <mergeCell ref="J144:J146"/>
    <mergeCell ref="B147:B149"/>
    <mergeCell ref="E147:E149"/>
    <mergeCell ref="G147:G149"/>
    <mergeCell ref="H147:H149"/>
    <mergeCell ref="J147:J149"/>
    <mergeCell ref="B126:B128"/>
    <mergeCell ref="E126:E128"/>
    <mergeCell ref="G126:G128"/>
    <mergeCell ref="H126:H128"/>
    <mergeCell ref="J126:J128"/>
    <mergeCell ref="B129:B131"/>
    <mergeCell ref="E129:E131"/>
    <mergeCell ref="G129:G131"/>
    <mergeCell ref="H129:H131"/>
    <mergeCell ref="J129:J131"/>
    <mergeCell ref="B132:B134"/>
    <mergeCell ref="E132:E134"/>
    <mergeCell ref="G132:G134"/>
    <mergeCell ref="H132:H134"/>
    <mergeCell ref="J132:J134"/>
    <mergeCell ref="B135:B137"/>
    <mergeCell ref="E135:E137"/>
    <mergeCell ref="G135:G137"/>
    <mergeCell ref="H135:H137"/>
    <mergeCell ref="J135:J137"/>
    <mergeCell ref="B114:B116"/>
    <mergeCell ref="E114:E116"/>
    <mergeCell ref="G114:G116"/>
    <mergeCell ref="H114:H116"/>
    <mergeCell ref="J114:J116"/>
    <mergeCell ref="B117:B119"/>
    <mergeCell ref="E117:E119"/>
    <mergeCell ref="G117:G119"/>
    <mergeCell ref="H117:H119"/>
    <mergeCell ref="J117:J119"/>
    <mergeCell ref="B120:B122"/>
    <mergeCell ref="E120:E122"/>
    <mergeCell ref="G120:G122"/>
    <mergeCell ref="H120:H122"/>
    <mergeCell ref="J120:J122"/>
    <mergeCell ref="B123:B125"/>
    <mergeCell ref="E123:E125"/>
    <mergeCell ref="G123:G125"/>
    <mergeCell ref="H123:H125"/>
    <mergeCell ref="J123:J125"/>
    <mergeCell ref="B102:B104"/>
    <mergeCell ref="E102:E104"/>
    <mergeCell ref="G102:G104"/>
    <mergeCell ref="H102:H104"/>
    <mergeCell ref="J102:J104"/>
    <mergeCell ref="B105:B107"/>
    <mergeCell ref="E105:E107"/>
    <mergeCell ref="G105:G107"/>
    <mergeCell ref="H105:H107"/>
    <mergeCell ref="J105:J107"/>
    <mergeCell ref="B108:B110"/>
    <mergeCell ref="E108:E110"/>
    <mergeCell ref="G108:G110"/>
    <mergeCell ref="H108:H110"/>
    <mergeCell ref="J108:J110"/>
    <mergeCell ref="B111:B113"/>
    <mergeCell ref="E111:E113"/>
    <mergeCell ref="G111:G113"/>
    <mergeCell ref="H111:H113"/>
    <mergeCell ref="J111:J113"/>
    <mergeCell ref="B90:B92"/>
    <mergeCell ref="E90:E92"/>
    <mergeCell ref="G90:G92"/>
    <mergeCell ref="H90:H92"/>
    <mergeCell ref="J90:J92"/>
    <mergeCell ref="B93:B95"/>
    <mergeCell ref="E93:E95"/>
    <mergeCell ref="G93:G95"/>
    <mergeCell ref="H93:H95"/>
    <mergeCell ref="J93:J95"/>
    <mergeCell ref="B96:B98"/>
    <mergeCell ref="E96:E98"/>
    <mergeCell ref="G96:G98"/>
    <mergeCell ref="H96:H98"/>
    <mergeCell ref="J96:J98"/>
    <mergeCell ref="B99:B101"/>
    <mergeCell ref="E99:E101"/>
    <mergeCell ref="G99:G101"/>
    <mergeCell ref="H99:H101"/>
    <mergeCell ref="J99:J101"/>
    <mergeCell ref="B78:B80"/>
    <mergeCell ref="E78:E80"/>
    <mergeCell ref="G78:G80"/>
    <mergeCell ref="H78:H80"/>
    <mergeCell ref="J78:J80"/>
    <mergeCell ref="B81:B83"/>
    <mergeCell ref="E81:E83"/>
    <mergeCell ref="G81:G83"/>
    <mergeCell ref="H81:H83"/>
    <mergeCell ref="J81:J83"/>
    <mergeCell ref="B84:B86"/>
    <mergeCell ref="E84:E86"/>
    <mergeCell ref="G84:G86"/>
    <mergeCell ref="H84:H86"/>
    <mergeCell ref="J84:J86"/>
    <mergeCell ref="B87:B89"/>
    <mergeCell ref="E87:E89"/>
    <mergeCell ref="G87:G89"/>
    <mergeCell ref="H87:H89"/>
    <mergeCell ref="J87:J89"/>
    <mergeCell ref="B66:B68"/>
    <mergeCell ref="E66:E68"/>
    <mergeCell ref="G66:G68"/>
    <mergeCell ref="H66:H68"/>
    <mergeCell ref="J66:J68"/>
    <mergeCell ref="B69:B71"/>
    <mergeCell ref="E69:E71"/>
    <mergeCell ref="G69:G71"/>
    <mergeCell ref="H69:H71"/>
    <mergeCell ref="J69:J71"/>
    <mergeCell ref="B72:B74"/>
    <mergeCell ref="E72:E74"/>
    <mergeCell ref="G72:G74"/>
    <mergeCell ref="H72:H74"/>
    <mergeCell ref="J72:J74"/>
    <mergeCell ref="B75:B77"/>
    <mergeCell ref="E75:E77"/>
    <mergeCell ref="G75:G77"/>
    <mergeCell ref="H75:H77"/>
    <mergeCell ref="J75:J77"/>
    <mergeCell ref="B54:B56"/>
    <mergeCell ref="E54:E56"/>
    <mergeCell ref="G54:G56"/>
    <mergeCell ref="H54:H56"/>
    <mergeCell ref="J54:J56"/>
    <mergeCell ref="B57:B59"/>
    <mergeCell ref="E57:E59"/>
    <mergeCell ref="G57:G59"/>
    <mergeCell ref="H57:H59"/>
    <mergeCell ref="J57:J59"/>
    <mergeCell ref="B60:B62"/>
    <mergeCell ref="E60:E62"/>
    <mergeCell ref="G60:G62"/>
    <mergeCell ref="H60:H62"/>
    <mergeCell ref="J60:J62"/>
    <mergeCell ref="B63:B65"/>
    <mergeCell ref="E63:E65"/>
    <mergeCell ref="G63:G65"/>
    <mergeCell ref="H63:H65"/>
    <mergeCell ref="J63:J65"/>
    <mergeCell ref="B42:B44"/>
    <mergeCell ref="E42:E44"/>
    <mergeCell ref="G42:G44"/>
    <mergeCell ref="H42:H44"/>
    <mergeCell ref="J42:J44"/>
    <mergeCell ref="B45:B47"/>
    <mergeCell ref="E45:E47"/>
    <mergeCell ref="G45:G47"/>
    <mergeCell ref="H45:H47"/>
    <mergeCell ref="J45:J47"/>
    <mergeCell ref="B48:B50"/>
    <mergeCell ref="E48:E50"/>
    <mergeCell ref="G48:G50"/>
    <mergeCell ref="H48:H50"/>
    <mergeCell ref="J48:J50"/>
    <mergeCell ref="B51:B53"/>
    <mergeCell ref="E51:E53"/>
    <mergeCell ref="G51:G53"/>
    <mergeCell ref="H51:H53"/>
    <mergeCell ref="J51:J53"/>
    <mergeCell ref="B30:B32"/>
    <mergeCell ref="E30:E32"/>
    <mergeCell ref="G30:G32"/>
    <mergeCell ref="H30:H32"/>
    <mergeCell ref="J30:J32"/>
    <mergeCell ref="B33:B35"/>
    <mergeCell ref="E33:E35"/>
    <mergeCell ref="G33:G35"/>
    <mergeCell ref="H33:H35"/>
    <mergeCell ref="J33:J35"/>
    <mergeCell ref="B36:B38"/>
    <mergeCell ref="E36:E38"/>
    <mergeCell ref="G36:G38"/>
    <mergeCell ref="H36:H38"/>
    <mergeCell ref="J36:J38"/>
    <mergeCell ref="B39:B41"/>
    <mergeCell ref="E39:E41"/>
    <mergeCell ref="G39:G41"/>
    <mergeCell ref="H39:H41"/>
    <mergeCell ref="J39:J41"/>
    <mergeCell ref="B18:B20"/>
    <mergeCell ref="E18:E20"/>
    <mergeCell ref="G18:G20"/>
    <mergeCell ref="H18:H20"/>
    <mergeCell ref="J18:J20"/>
    <mergeCell ref="B21:B23"/>
    <mergeCell ref="E21:E23"/>
    <mergeCell ref="G21:G23"/>
    <mergeCell ref="H21:H23"/>
    <mergeCell ref="J21:J23"/>
    <mergeCell ref="B24:B26"/>
    <mergeCell ref="E24:E26"/>
    <mergeCell ref="G24:G26"/>
    <mergeCell ref="H24:H26"/>
    <mergeCell ref="J24:J26"/>
    <mergeCell ref="B27:B29"/>
    <mergeCell ref="E27:E29"/>
    <mergeCell ref="G27:G29"/>
    <mergeCell ref="H27:H29"/>
    <mergeCell ref="J27:J29"/>
    <mergeCell ref="B6:B8"/>
    <mergeCell ref="E6:E8"/>
    <mergeCell ref="G6:G8"/>
    <mergeCell ref="H6:H8"/>
    <mergeCell ref="J6:J8"/>
    <mergeCell ref="B9:B11"/>
    <mergeCell ref="E9:E11"/>
    <mergeCell ref="G9:G11"/>
    <mergeCell ref="H9:H11"/>
    <mergeCell ref="J9:J11"/>
    <mergeCell ref="B12:B14"/>
    <mergeCell ref="E12:E14"/>
    <mergeCell ref="G12:G14"/>
    <mergeCell ref="H12:H14"/>
    <mergeCell ref="J12:J14"/>
    <mergeCell ref="B15:B17"/>
    <mergeCell ref="E15:E17"/>
    <mergeCell ref="G15:G17"/>
    <mergeCell ref="H15:H17"/>
    <mergeCell ref="J15:J17"/>
    <mergeCell ref="I6:I8"/>
  </mergeCells>
  <conditionalFormatting sqref="F8">
    <cfRule type="notContainsBlanks" dxfId="21" priority="36" stopIfTrue="1">
      <formula>LEN(TRIM(F8))&gt;0</formula>
    </cfRule>
  </conditionalFormatting>
  <conditionalFormatting sqref="D8">
    <cfRule type="notContainsBlanks" dxfId="20" priority="35" stopIfTrue="1">
      <formula>LEN(TRIM(D8))&gt;0</formula>
    </cfRule>
  </conditionalFormatting>
  <conditionalFormatting sqref="D7">
    <cfRule type="notContainsBlanks" dxfId="19" priority="34" stopIfTrue="1">
      <formula>LEN(TRIM(D7))&gt;0</formula>
    </cfRule>
  </conditionalFormatting>
  <conditionalFormatting sqref="C8">
    <cfRule type="notContainsBlanks" dxfId="18" priority="33" stopIfTrue="1">
      <formula>LEN(TRIM(C8))&gt;0</formula>
    </cfRule>
  </conditionalFormatting>
  <conditionalFormatting sqref="B6:B8 G7:H8 I6">
    <cfRule type="notContainsBlanks" dxfId="17" priority="44" stopIfTrue="1">
      <formula>LEN(TRIM(B6))&gt;0</formula>
    </cfRule>
  </conditionalFormatting>
  <conditionalFormatting sqref="D6">
    <cfRule type="notContainsBlanks" dxfId="16" priority="27" stopIfTrue="1">
      <formula>LEN(TRIM(D6))&gt;0</formula>
    </cfRule>
  </conditionalFormatting>
  <conditionalFormatting sqref="C6">
    <cfRule type="notContainsBlanks" dxfId="15" priority="26" stopIfTrue="1">
      <formula>LEN(TRIM(C6))&gt;0</formula>
    </cfRule>
  </conditionalFormatting>
  <conditionalFormatting sqref="E6:E8">
    <cfRule type="notContainsBlanks" dxfId="14" priority="25" stopIfTrue="1">
      <formula>LEN(TRIM(E6))&gt;0</formula>
    </cfRule>
  </conditionalFormatting>
  <conditionalFormatting sqref="F6">
    <cfRule type="notContainsBlanks" dxfId="13" priority="24" stopIfTrue="1">
      <formula>LEN(TRIM(F6))&gt;0</formula>
    </cfRule>
  </conditionalFormatting>
  <conditionalFormatting sqref="G6:H6">
    <cfRule type="notContainsBlanks" dxfId="12" priority="43" stopIfTrue="1">
      <formula>LEN(TRIM(G6))&gt;0</formula>
    </cfRule>
  </conditionalFormatting>
  <conditionalFormatting sqref="J6:J8">
    <cfRule type="notContainsBlanks" dxfId="11" priority="23" stopIfTrue="1">
      <formula>LEN(TRIM(J6))&gt;0</formula>
    </cfRule>
  </conditionalFormatting>
  <conditionalFormatting sqref="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cfRule type="notContainsBlanks" dxfId="10" priority="9" stopIfTrue="1">
      <formula>LEN(TRIM(F11))&gt;0</formula>
    </cfRule>
  </conditionalFormatting>
  <conditionalFormatting sqref="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9" priority="8" stopIfTrue="1">
      <formula>LEN(TRIM(D11))&gt;0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1507">
    <cfRule type="notContainsBlanks" dxfId="8" priority="7" stopIfTrue="1">
      <formula>LEN(TRIM(D10))&gt;0</formula>
    </cfRule>
  </conditionalFormatting>
  <conditionalFormatting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fRule type="notContainsBlanks" dxfId="7" priority="6" stopIfTrue="1">
      <formula>LEN(TRIM(C11))&gt;0</formula>
    </cfRule>
  </conditionalFormatting>
  <conditionalFormatting sqref="B9:B1507">
    <cfRule type="notContainsBlanks" dxfId="6" priority="11" stopIfTrue="1">
      <formula>LEN(TRIM(B9))&gt;0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5" priority="5" stopIfTrue="1">
      <formula>LEN(TRIM(D9))&gt;0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4" priority="4" stopIfTrue="1">
      <formula>LEN(TRIM(C9))&gt;0</formula>
    </cfRule>
  </conditionalFormatting>
  <conditionalFormatting sqref="E9:E1507">
    <cfRule type="notContainsBlanks" dxfId="3" priority="3" stopIfTrue="1">
      <formula>LEN(TRIM(E9))&gt;0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2" priority="2" stopIfTrue="1">
      <formula>LEN(TRIM(F9))&gt;0</formula>
    </cfRule>
  </conditionalFormatting>
  <conditionalFormatting sqref="G9:I1507">
    <cfRule type="notContainsBlanks" dxfId="1" priority="10" stopIfTrue="1">
      <formula>LEN(TRIM(G9))&gt;0</formula>
    </cfRule>
  </conditionalFormatting>
  <conditionalFormatting sqref="J9:J1507">
    <cfRule type="notContainsBlanks" dxfId="0" priority="1" stopIfTrue="1">
      <formula>LEN(TRIM(J9))&gt;0</formula>
    </cfRule>
  </conditionalFormatting>
  <pageMargins left="0.70866141732283472" right="0.70866141732283472" top="0.78740157480314965" bottom="0.78740157480314965" header="0.31496062992125984" footer="0.31496062992125984"/>
  <pageSetup paperSize="9" scale="61" fitToHeight="0" orientation="landscape" r:id="rId1"/>
  <headerFooter alignWithMargins="0">
    <oddHeader>&amp;L&amp;"-,Kurzíva"Příloha č. 1 - Žádost o poskytnutí individuální dotace v oblasti strategického rozvoje - DODATEK</oddHeader>
    <oddFooter>&amp;L&amp;"-,Kurzíva"Zastupitelstvo Olomouckého kraje 17. 2. 2020
26.1._Žádost o poskytnutí individuální dotace v oblasti strategického rozvoje - DODATEK
Příloha č. 1 - Žádost o poskytnutí individuální dotace v oblasti strategického rozvoje - DODATEK&amp;R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Judasová Zdeňka</dc:creator>
  <cp:lastModifiedBy>Judasová Zdeňka</cp:lastModifiedBy>
  <cp:lastPrinted>2020-02-10T11:47:32Z</cp:lastPrinted>
  <dcterms:created xsi:type="dcterms:W3CDTF">2016-08-30T11:35:03Z</dcterms:created>
  <dcterms:modified xsi:type="dcterms:W3CDTF">2020-02-10T11:48:05Z</dcterms:modified>
</cp:coreProperties>
</file>