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19\ZOK 17.2.2020\"/>
    </mc:Choice>
  </mc:AlternateContent>
  <bookViews>
    <workbookView xWindow="0" yWindow="0" windowWidth="28800" windowHeight="12300"/>
  </bookViews>
  <sheets>
    <sheet name="přebytek" sheetId="8" r:id="rId1"/>
  </sheets>
  <definedNames>
    <definedName name="_xlnm.Print_Area" localSheetId="0">přebytek!$A$1:$D$44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8" l="1"/>
  <c r="D35" i="8"/>
  <c r="D22" i="8" l="1"/>
  <c r="D14" i="8"/>
  <c r="D9" i="8"/>
</calcChain>
</file>

<file path=xl/sharedStrings.xml><?xml version="1.0" encoding="utf-8"?>
<sst xmlns="http://schemas.openxmlformats.org/spreadsheetml/2006/main" count="43" uniqueCount="32">
  <si>
    <t>Odbor</t>
  </si>
  <si>
    <t>Návrh na použití:</t>
  </si>
  <si>
    <t>Návrh</t>
  </si>
  <si>
    <t>OPŘPO</t>
  </si>
  <si>
    <t>Celkem  požadavky</t>
  </si>
  <si>
    <t>OI</t>
  </si>
  <si>
    <t>OE</t>
  </si>
  <si>
    <t xml:space="preserve">1. Zapojení části použitelného zůstatku na bankovních účtech Olomouckého kraje k 31. 12. 2019 </t>
  </si>
  <si>
    <t>Celkem k použití v rozpočtu roku 2020</t>
  </si>
  <si>
    <t xml:space="preserve">SMN a.s. – o.z. Nemocnice Šternberk – Interní pavilon            </t>
  </si>
  <si>
    <t>Investiční akce přecházející z roku 2019 - viz. Příloha č. 2</t>
  </si>
  <si>
    <t xml:space="preserve">a) oblast školství </t>
  </si>
  <si>
    <t xml:space="preserve">b) oblast sociální </t>
  </si>
  <si>
    <t>c) oblast kultury</t>
  </si>
  <si>
    <t>Nové opravy a investice - viz. Příloha č. 3</t>
  </si>
  <si>
    <t>d) oblast dopravy</t>
  </si>
  <si>
    <t xml:space="preserve">e) oblast zdravotnictví </t>
  </si>
  <si>
    <t>b) oblast krajský úřad</t>
  </si>
  <si>
    <t>c) rezerva OPŘPO</t>
  </si>
  <si>
    <t>d) oblast kultury</t>
  </si>
  <si>
    <t>Příspěvek na provoz - účelově určený příspěvek - viz. Příloha č. 5</t>
  </si>
  <si>
    <t>Rezerva Olomouckého kraje</t>
  </si>
  <si>
    <t>OKH</t>
  </si>
  <si>
    <t xml:space="preserve">Akce organizované oddělením krizového řízení   </t>
  </si>
  <si>
    <t>OPŘPO, OI</t>
  </si>
  <si>
    <t>ODSH, OI</t>
  </si>
  <si>
    <t>OKŘ,OKH,OIT</t>
  </si>
  <si>
    <t>Nákupy pro příspěvkové organizace - viz. Příloha č.4</t>
  </si>
  <si>
    <t>OŠM</t>
  </si>
  <si>
    <t>Návratná finanční výpomoc</t>
  </si>
  <si>
    <t>a) rezerva na neplnění daňových příjmů</t>
  </si>
  <si>
    <t>b) Rezerva Olomouckého kraje (na neplánované výdaje)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</si>
</sst>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164" fontId="3" fillId="2" borderId="1" xfId="0" applyNumberFormat="1" applyFont="1" applyFill="1" applyBorder="1" applyAlignment="1">
      <alignment horizontal="right" shrinkToFit="1"/>
    </xf>
    <xf numFmtId="0" fontId="5" fillId="2" borderId="0" xfId="0" applyFont="1" applyFill="1"/>
    <xf numFmtId="0" fontId="6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8" fillId="2" borderId="0" xfId="0" applyFont="1" applyFill="1" applyAlignment="1">
      <alignment wrapText="1"/>
    </xf>
    <xf numFmtId="164" fontId="8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0" fontId="3" fillId="3" borderId="1" xfId="0" applyFont="1" applyFill="1" applyBorder="1"/>
    <xf numFmtId="0" fontId="5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0" fontId="3" fillId="3" borderId="0" xfId="0" applyFont="1" applyFill="1"/>
    <xf numFmtId="0" fontId="4" fillId="2" borderId="0" xfId="0" applyFont="1" applyFill="1"/>
    <xf numFmtId="0" fontId="3" fillId="0" borderId="0" xfId="0" applyFont="1"/>
    <xf numFmtId="0" fontId="9" fillId="2" borderId="0" xfId="0" applyFont="1" applyFill="1"/>
    <xf numFmtId="0" fontId="6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164" fontId="8" fillId="2" borderId="0" xfId="0" applyNumberFormat="1" applyFont="1" applyFill="1" applyAlignment="1">
      <alignment horizontal="right"/>
    </xf>
    <xf numFmtId="4" fontId="3" fillId="3" borderId="0" xfId="0" applyNumberFormat="1" applyFont="1" applyFill="1"/>
    <xf numFmtId="4" fontId="3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7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topLeftCell="A8" zoomScaleNormal="100" zoomScaleSheetLayoutView="100" workbookViewId="0">
      <selection activeCell="D40" sqref="D40"/>
    </sheetView>
  </sheetViews>
  <sheetFormatPr defaultRowHeight="15.75" x14ac:dyDescent="0.25"/>
  <cols>
    <col min="1" max="1" width="3.85546875" style="18" customWidth="1"/>
    <col min="2" max="2" width="9.85546875" style="19" customWidth="1"/>
    <col min="3" max="3" width="93.5703125" customWidth="1"/>
    <col min="4" max="4" width="25" style="20" customWidth="1"/>
    <col min="5" max="5" width="30.42578125" customWidth="1"/>
  </cols>
  <sheetData>
    <row r="1" spans="1:4" s="3" customFormat="1" ht="18" x14ac:dyDescent="0.25">
      <c r="A1" s="1" t="s">
        <v>7</v>
      </c>
      <c r="B1" s="2"/>
      <c r="D1" s="4"/>
    </row>
    <row r="2" spans="1:4" s="3" customFormat="1" ht="15.75" customHeight="1" x14ac:dyDescent="0.25">
      <c r="A2" s="5"/>
      <c r="B2" s="2"/>
      <c r="D2" s="4"/>
    </row>
    <row r="3" spans="1:4" s="3" customFormat="1" ht="24" customHeight="1" thickBot="1" x14ac:dyDescent="0.3">
      <c r="A3" s="8" t="s">
        <v>8</v>
      </c>
      <c r="B3" s="9"/>
      <c r="C3" s="10"/>
      <c r="D3" s="6">
        <v>270000000</v>
      </c>
    </row>
    <row r="4" spans="1:4" s="3" customFormat="1" ht="15.75" customHeight="1" thickTop="1" x14ac:dyDescent="0.25">
      <c r="A4" s="11"/>
      <c r="B4" s="12"/>
      <c r="C4" s="13"/>
      <c r="D4" s="14"/>
    </row>
    <row r="5" spans="1:4" s="17" customFormat="1" ht="14.25" customHeight="1" thickBot="1" x14ac:dyDescent="0.25">
      <c r="A5" s="43" t="s">
        <v>0</v>
      </c>
      <c r="B5" s="43"/>
      <c r="C5" s="15" t="s">
        <v>1</v>
      </c>
      <c r="D5" s="16" t="s">
        <v>2</v>
      </c>
    </row>
    <row r="6" spans="1:4" s="3" customFormat="1" ht="15.75" customHeight="1" thickTop="1" x14ac:dyDescent="0.25">
      <c r="A6" s="11"/>
      <c r="B6" s="12"/>
      <c r="C6" s="13"/>
      <c r="D6" s="14"/>
    </row>
    <row r="7" spans="1:4" s="22" customFormat="1" x14ac:dyDescent="0.25">
      <c r="A7" s="26">
        <v>1</v>
      </c>
      <c r="B7" s="7" t="s">
        <v>5</v>
      </c>
      <c r="C7" s="37" t="s">
        <v>9</v>
      </c>
      <c r="D7" s="27">
        <v>10908518.07</v>
      </c>
    </row>
    <row r="8" spans="1:4" s="23" customFormat="1" x14ac:dyDescent="0.25">
      <c r="A8" s="21"/>
      <c r="B8" s="7"/>
      <c r="C8" s="24"/>
      <c r="D8" s="25"/>
    </row>
    <row r="9" spans="1:4" s="22" customFormat="1" x14ac:dyDescent="0.25">
      <c r="A9" s="26">
        <v>2</v>
      </c>
      <c r="B9" s="7" t="s">
        <v>5</v>
      </c>
      <c r="C9" s="34" t="s">
        <v>10</v>
      </c>
      <c r="D9" s="27">
        <f>SUM(D10:D12)</f>
        <v>65760270.149999999</v>
      </c>
    </row>
    <row r="10" spans="1:4" s="23" customFormat="1" ht="15.75" customHeight="1" x14ac:dyDescent="0.25">
      <c r="A10" s="21"/>
      <c r="B10" s="7"/>
      <c r="C10" s="24" t="s">
        <v>11</v>
      </c>
      <c r="D10" s="38">
        <v>35902737.149999999</v>
      </c>
    </row>
    <row r="11" spans="1:4" s="23" customFormat="1" ht="15.75" customHeight="1" x14ac:dyDescent="0.25">
      <c r="A11" s="21"/>
      <c r="B11" s="7"/>
      <c r="C11" s="24" t="s">
        <v>12</v>
      </c>
      <c r="D11" s="38">
        <v>10470000</v>
      </c>
    </row>
    <row r="12" spans="1:4" s="23" customFormat="1" ht="15.75" customHeight="1" x14ac:dyDescent="0.25">
      <c r="A12" s="21"/>
      <c r="B12" s="7"/>
      <c r="C12" s="24" t="s">
        <v>13</v>
      </c>
      <c r="D12" s="38">
        <v>19387533</v>
      </c>
    </row>
    <row r="13" spans="1:4" s="23" customFormat="1" ht="15.75" customHeight="1" x14ac:dyDescent="0.25">
      <c r="A13" s="21"/>
      <c r="B13" s="7"/>
      <c r="C13" s="24"/>
      <c r="D13" s="25"/>
    </row>
    <row r="14" spans="1:4" s="23" customFormat="1" x14ac:dyDescent="0.25">
      <c r="A14" s="21">
        <v>3</v>
      </c>
      <c r="B14" s="7"/>
      <c r="C14" s="35" t="s">
        <v>14</v>
      </c>
      <c r="D14" s="36">
        <f>SUM(D15:D20)</f>
        <v>123987000</v>
      </c>
    </row>
    <row r="15" spans="1:4" s="23" customFormat="1" ht="15.75" customHeight="1" x14ac:dyDescent="0.25">
      <c r="A15" s="21"/>
      <c r="B15" s="41" t="s">
        <v>24</v>
      </c>
      <c r="C15" s="24" t="s">
        <v>11</v>
      </c>
      <c r="D15" s="38">
        <v>57000000</v>
      </c>
    </row>
    <row r="16" spans="1:4" s="23" customFormat="1" ht="15.75" customHeight="1" x14ac:dyDescent="0.25">
      <c r="A16" s="21"/>
      <c r="B16" s="41" t="s">
        <v>24</v>
      </c>
      <c r="C16" s="24" t="s">
        <v>12</v>
      </c>
      <c r="D16" s="38">
        <v>7908000</v>
      </c>
    </row>
    <row r="17" spans="1:4" s="23" customFormat="1" ht="15.75" customHeight="1" x14ac:dyDescent="0.25">
      <c r="A17" s="21"/>
      <c r="B17" s="41" t="s">
        <v>24</v>
      </c>
      <c r="C17" s="24" t="s">
        <v>13</v>
      </c>
      <c r="D17" s="38">
        <v>18289000</v>
      </c>
    </row>
    <row r="18" spans="1:4" s="23" customFormat="1" ht="15.75" customHeight="1" x14ac:dyDescent="0.25">
      <c r="A18" s="21"/>
      <c r="B18" s="41" t="s">
        <v>25</v>
      </c>
      <c r="C18" s="24" t="s">
        <v>15</v>
      </c>
      <c r="D18" s="38">
        <v>12000000</v>
      </c>
    </row>
    <row r="19" spans="1:4" s="23" customFormat="1" ht="15.75" customHeight="1" x14ac:dyDescent="0.25">
      <c r="A19" s="21"/>
      <c r="B19" s="41" t="s">
        <v>5</v>
      </c>
      <c r="C19" s="24" t="s">
        <v>16</v>
      </c>
      <c r="D19" s="38">
        <v>3500000</v>
      </c>
    </row>
    <row r="20" spans="1:4" s="23" customFormat="1" ht="15.75" customHeight="1" x14ac:dyDescent="0.25">
      <c r="A20" s="21"/>
      <c r="B20" s="42" t="s">
        <v>26</v>
      </c>
      <c r="C20" s="24" t="s">
        <v>17</v>
      </c>
      <c r="D20" s="38">
        <v>25290000</v>
      </c>
    </row>
    <row r="21" spans="1:4" s="23" customFormat="1" x14ac:dyDescent="0.25">
      <c r="A21" s="21"/>
      <c r="B21" s="7"/>
      <c r="C21" s="35"/>
      <c r="D21" s="36"/>
    </row>
    <row r="22" spans="1:4" s="23" customFormat="1" x14ac:dyDescent="0.25">
      <c r="A22" s="21">
        <v>4</v>
      </c>
      <c r="B22" s="7" t="s">
        <v>3</v>
      </c>
      <c r="C22" s="35" t="s">
        <v>27</v>
      </c>
      <c r="D22" s="36">
        <f>SUM(D23:D27)</f>
        <v>26811000</v>
      </c>
    </row>
    <row r="23" spans="1:4" s="23" customFormat="1" ht="15.75" customHeight="1" x14ac:dyDescent="0.25">
      <c r="A23" s="21"/>
      <c r="B23" s="7"/>
      <c r="C23" s="24" t="s">
        <v>11</v>
      </c>
      <c r="D23" s="38">
        <v>4586000</v>
      </c>
    </row>
    <row r="24" spans="1:4" s="23" customFormat="1" ht="15.75" customHeight="1" x14ac:dyDescent="0.25">
      <c r="A24" s="21"/>
      <c r="B24" s="7"/>
      <c r="C24" s="24" t="s">
        <v>12</v>
      </c>
      <c r="D24" s="38">
        <v>7409000</v>
      </c>
    </row>
    <row r="25" spans="1:4" s="23" customFormat="1" ht="15.75" customHeight="1" x14ac:dyDescent="0.25">
      <c r="A25" s="21"/>
      <c r="B25" s="7"/>
      <c r="C25" s="24" t="s">
        <v>18</v>
      </c>
      <c r="D25" s="38">
        <v>3817000</v>
      </c>
    </row>
    <row r="26" spans="1:4" s="23" customFormat="1" ht="15.75" customHeight="1" x14ac:dyDescent="0.25">
      <c r="A26" s="21"/>
      <c r="B26" s="7"/>
      <c r="C26" s="24" t="s">
        <v>19</v>
      </c>
      <c r="D26" s="38">
        <v>6211000</v>
      </c>
    </row>
    <row r="27" spans="1:4" s="23" customFormat="1" ht="15.75" customHeight="1" x14ac:dyDescent="0.25">
      <c r="A27" s="21"/>
      <c r="B27" s="7"/>
      <c r="C27" s="24" t="s">
        <v>16</v>
      </c>
      <c r="D27" s="38">
        <v>4788000</v>
      </c>
    </row>
    <row r="28" spans="1:4" s="23" customFormat="1" x14ac:dyDescent="0.25">
      <c r="A28" s="21"/>
      <c r="B28" s="7"/>
      <c r="C28" s="24"/>
      <c r="D28" s="25"/>
    </row>
    <row r="29" spans="1:4" s="22" customFormat="1" x14ac:dyDescent="0.25">
      <c r="A29" s="26">
        <v>5</v>
      </c>
      <c r="B29" s="7" t="s">
        <v>3</v>
      </c>
      <c r="C29" s="22" t="s">
        <v>20</v>
      </c>
      <c r="D29" s="27">
        <v>2900000</v>
      </c>
    </row>
    <row r="30" spans="1:4" s="23" customFormat="1" x14ac:dyDescent="0.25">
      <c r="A30" s="21"/>
      <c r="B30" s="7"/>
      <c r="C30" s="24"/>
      <c r="D30" s="25"/>
    </row>
    <row r="31" spans="1:4" s="22" customFormat="1" x14ac:dyDescent="0.25">
      <c r="A31" s="26">
        <v>6</v>
      </c>
      <c r="B31" s="7" t="s">
        <v>22</v>
      </c>
      <c r="C31" s="22" t="s">
        <v>23</v>
      </c>
      <c r="D31" s="27">
        <v>340000</v>
      </c>
    </row>
    <row r="32" spans="1:4" s="23" customFormat="1" x14ac:dyDescent="0.25">
      <c r="A32" s="21"/>
      <c r="B32" s="7"/>
      <c r="C32" s="24"/>
      <c r="D32" s="25"/>
    </row>
    <row r="33" spans="1:6" s="22" customFormat="1" x14ac:dyDescent="0.25">
      <c r="A33" s="26">
        <v>7</v>
      </c>
      <c r="B33" s="7" t="s">
        <v>28</v>
      </c>
      <c r="C33" s="22" t="s">
        <v>29</v>
      </c>
      <c r="D33" s="27">
        <v>10000000</v>
      </c>
    </row>
    <row r="34" spans="1:6" s="23" customFormat="1" x14ac:dyDescent="0.25">
      <c r="A34" s="21"/>
      <c r="B34" s="7"/>
      <c r="C34" s="24"/>
      <c r="D34" s="25"/>
    </row>
    <row r="35" spans="1:6" s="22" customFormat="1" x14ac:dyDescent="0.25">
      <c r="A35" s="26">
        <v>8</v>
      </c>
      <c r="B35" s="7" t="s">
        <v>6</v>
      </c>
      <c r="C35" s="22" t="s">
        <v>21</v>
      </c>
      <c r="D35" s="27">
        <f>SUM(D36:D37)</f>
        <v>29293211.780000001</v>
      </c>
    </row>
    <row r="36" spans="1:6" s="23" customFormat="1" ht="15.75" customHeight="1" x14ac:dyDescent="0.25">
      <c r="A36" s="21"/>
      <c r="B36" s="7"/>
      <c r="C36" s="24" t="s">
        <v>30</v>
      </c>
      <c r="D36" s="38">
        <v>20000000</v>
      </c>
    </row>
    <row r="37" spans="1:6" s="23" customFormat="1" ht="15.75" customHeight="1" x14ac:dyDescent="0.25">
      <c r="A37" s="21"/>
      <c r="B37" s="7"/>
      <c r="C37" s="24" t="s">
        <v>31</v>
      </c>
      <c r="D37" s="38">
        <v>9293211.7799999993</v>
      </c>
    </row>
    <row r="38" spans="1:6" s="22" customFormat="1" x14ac:dyDescent="0.25">
      <c r="A38" s="26"/>
      <c r="B38" s="7"/>
      <c r="D38" s="27"/>
    </row>
    <row r="39" spans="1:6" s="31" customFormat="1" ht="21" customHeight="1" thickBot="1" x14ac:dyDescent="0.3">
      <c r="A39" s="28" t="s">
        <v>4</v>
      </c>
      <c r="B39" s="29"/>
      <c r="C39" s="28"/>
      <c r="D39" s="30">
        <f>SUM(D7,D9,D14,D22,D29,D31,D33,D35)</f>
        <v>270000000</v>
      </c>
      <c r="E39" s="39"/>
    </row>
    <row r="40" spans="1:6" s="33" customFormat="1" ht="16.5" customHeight="1" thickTop="1" x14ac:dyDescent="0.25">
      <c r="A40" s="32"/>
      <c r="B40" s="7"/>
      <c r="C40" s="23"/>
      <c r="D40" s="4"/>
      <c r="E40" s="40"/>
      <c r="F40" s="23"/>
    </row>
  </sheetData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65" firstPageNumber="2" orientation="portrait" useFirstPageNumber="1" r:id="rId1"/>
  <headerFooter>
    <oddFooter>&amp;L&amp;"-,Kurzíva"Zastupitelstsvo Olomouckého kraje 17.2.2020
5.6. - Rozpočet Olomouckého kraje 2019 - zapojení použitelného zůstatku a návrh na jeho rozdělení 
Příloha č.1: Zapojení části přebytku&amp;R&amp;"-,Kurzíva"Strana &amp;P (celkem 35)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2020-02-05T12:44:12Z</cp:lastPrinted>
  <dcterms:created xsi:type="dcterms:W3CDTF">2018-01-22T12:45:24Z</dcterms:created>
  <dcterms:modified xsi:type="dcterms:W3CDTF">2020-02-10T12:08:11Z</dcterms:modified>
</cp:coreProperties>
</file>