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zatl7932\Desktop\Maruška - vyhodnocení\ZOK\"/>
    </mc:Choice>
  </mc:AlternateContent>
  <bookViews>
    <workbookView xWindow="480" yWindow="195" windowWidth="18195" windowHeight="11700"/>
  </bookViews>
  <sheets>
    <sheet name="List2" sheetId="3" r:id="rId1"/>
  </sheets>
  <definedNames>
    <definedName name="DZACATEK">#REF!</definedName>
    <definedName name="FZACATEK">#REF!</definedName>
    <definedName name="LZACATEK">#REF!</definedName>
    <definedName name="_xlnm.Print_Titles" localSheetId="0">List2!$1:$3</definedName>
    <definedName name="_xlnm.Print_Area" localSheetId="0">List2!$A$1:$M$11</definedName>
  </definedNames>
  <calcPr calcId="162913"/>
</workbook>
</file>

<file path=xl/calcChain.xml><?xml version="1.0" encoding="utf-8"?>
<calcChain xmlns="http://schemas.openxmlformats.org/spreadsheetml/2006/main">
  <c r="M10" i="3" l="1"/>
  <c r="L4" i="3"/>
  <c r="L7" i="3"/>
</calcChain>
</file>

<file path=xl/sharedStrings.xml><?xml version="1.0" encoding="utf-8"?>
<sst xmlns="http://schemas.openxmlformats.org/spreadsheetml/2006/main" count="34" uniqueCount="31">
  <si>
    <t>Poř. číslo</t>
  </si>
  <si>
    <t>Žadatel</t>
  </si>
  <si>
    <t>Požadovaná částka z rozpočtu OK</t>
  </si>
  <si>
    <t>Termín vyúčtování dotace</t>
  </si>
  <si>
    <t>Bodové hodnocení</t>
  </si>
  <si>
    <t>A</t>
  </si>
  <si>
    <t>B</t>
  </si>
  <si>
    <t>C</t>
  </si>
  <si>
    <t>Celkem</t>
  </si>
  <si>
    <t>návrh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</si>
  <si>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</si>
  <si>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</si>
  <si>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</si>
  <si>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</si>
  <si>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</si>
  <si>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</si>
  <si>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1/2020</t>
  </si>
  <si>
    <t>12/2020</t>
  </si>
  <si>
    <t>21</t>
  </si>
  <si>
    <t>Podpora přípravy dětí a mládeže pro vrcholový sport v oddíle házené</t>
  </si>
  <si>
    <t>TJ TATRAN LITOVEL, z.s. se systematicky a dlouhodobě věnuje sportovní výchově mládeže v oddíle házené s cílem budoucího startu v nejvyšších soutěžích seniorského týmu, případně v reprezentačních výběrech.</t>
  </si>
  <si>
    <t>28</t>
  </si>
  <si>
    <t>Příprava dětí a mládeže v TJ Prostějov na vrcholový sport</t>
  </si>
  <si>
    <t>Zajištění celoroční sportovní přípravy dětí zařazených do SpS na základě kritérií odvětvových sportovních svazů v oddílech sportovní gymnastiky a plavání TJ Prostějov</t>
  </si>
  <si>
    <t xml:space="preserve">Zástupce
</t>
  </si>
  <si>
    <t>TJ TATRAN LITOVEL, z.s.
Nám. Př. Otakara 770/4
Litovel
78401</t>
  </si>
  <si>
    <t>Okres Olomouc
Právní forma
Spolek
IČO 14615371
 B.Ú. 246225779/0300</t>
  </si>
  <si>
    <t>Dotace bude použita na:Z dotace od Olomouckého kraje budou hrazeny tyto výdaje:
Nájemné sportovišť, dopravné a cestovné, letní soustředění, přípravné turnaje, sportovní vybavení, tréninkové pomůcky, odměny trenérů atd..
Žádáme o podporu ve výši 200.000,-Kč</t>
  </si>
  <si>
    <t>Tělovýchovná jednota Prostějov, z.s.
Anenská 936/17
Prostějov
79601</t>
  </si>
  <si>
    <t>Dotace bude použita na:Nájmy sportovních zařízení - plavecký bazén, tělocvičny, hřiště. Podpora účasti na soutěžích soustředěních, táborech - doprava,
startovné, ubytování, stravné. Nákup sportovního materiálu. Registrační poplatky svazům. Mzdy trenérům závodních družstev.</t>
  </si>
  <si>
    <t>Okres Prostějov
Právní forma
Spolek
IČO 44159919
 B.Ú. 1500104329/0800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</si>
</sst>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8" xfId="0" applyFont="1" applyFill="1" applyBorder="1" applyAlignment="1">
      <alignment horizontal="centerContinuous" vertical="center" wrapText="1"/>
    </xf>
    <xf numFmtId="0" fontId="2" fillId="0" borderId="0" xfId="0" applyFont="1"/>
    <xf numFmtId="0" fontId="1" fillId="0" borderId="2" xfId="0" applyFont="1" applyFill="1" applyBorder="1" applyAlignment="1">
      <alignment horizontal="centerContinuous" vertical="top" wrapText="1"/>
    </xf>
    <xf numFmtId="0" fontId="1" fillId="0" borderId="5" xfId="0" applyFont="1" applyFill="1" applyBorder="1" applyAlignment="1">
      <alignment horizontal="centerContinuous"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</cellXfs>
  <cellStyles count="1">
    <cellStyle name="Normální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G1" zoomScaleNormal="100" workbookViewId="0">
      <selection activeCell="W36" sqref="W36:W41"/>
    </sheetView>
  </sheetViews>
  <sheetFormatPr defaultRowHeight="15" x14ac:dyDescent="0.25"/>
  <cols>
    <col min="1" max="1" width="4.140625" customWidth="1"/>
    <col min="2" max="2" width="5.28515625" customWidth="1"/>
    <col min="3" max="3" width="22.140625" customWidth="1"/>
    <col min="4" max="4" width="37.5703125" customWidth="1"/>
    <col min="5" max="5" width="17.7109375" customWidth="1"/>
    <col min="6" max="6" width="12.140625" customWidth="1"/>
    <col min="7" max="7" width="19.140625" customWidth="1"/>
    <col min="8" max="8" width="14.28515625" customWidth="1"/>
    <col min="13" max="13" width="19" customWidth="1"/>
  </cols>
  <sheetData>
    <row r="1" spans="1:13" ht="32.25" customHeight="1" thickBot="1" x14ac:dyDescent="0.3">
      <c r="A1" s="13"/>
      <c r="B1" s="5" t="s">
        <v>0</v>
      </c>
      <c r="C1" s="5" t="s">
        <v>1</v>
      </c>
      <c r="D1" s="1" t="s">
        <v>10</v>
      </c>
      <c r="E1" s="25" t="s">
        <v>13</v>
      </c>
      <c r="F1" s="28" t="s">
        <v>15</v>
      </c>
      <c r="G1" s="25" t="s">
        <v>2</v>
      </c>
      <c r="H1" s="28" t="s">
        <v>3</v>
      </c>
      <c r="I1" s="11" t="s">
        <v>4</v>
      </c>
      <c r="J1" s="12"/>
      <c r="K1" s="12"/>
      <c r="L1" s="10"/>
      <c r="M1" s="25" t="s">
        <v>14</v>
      </c>
    </row>
    <row r="2" spans="1:13" ht="15.75" thickBot="1" x14ac:dyDescent="0.3">
      <c r="A2" s="13"/>
      <c r="B2" s="6"/>
      <c r="C2" s="6"/>
      <c r="D2" s="1" t="s">
        <v>11</v>
      </c>
      <c r="E2" s="26"/>
      <c r="F2" s="29"/>
      <c r="G2" s="26"/>
      <c r="H2" s="29"/>
      <c r="I2" s="14" t="s">
        <v>5</v>
      </c>
      <c r="J2" s="14" t="s">
        <v>6</v>
      </c>
      <c r="K2" s="7" t="s">
        <v>7</v>
      </c>
      <c r="L2" s="4" t="s">
        <v>8</v>
      </c>
      <c r="M2" s="26"/>
    </row>
    <row r="3" spans="1:13" ht="15.75" thickBot="1" x14ac:dyDescent="0.3">
      <c r="A3" s="13"/>
      <c r="B3" s="8"/>
      <c r="C3" s="8"/>
      <c r="D3" s="1" t="s">
        <v>12</v>
      </c>
      <c r="E3" s="27"/>
      <c r="F3" s="30"/>
      <c r="G3" s="27"/>
      <c r="H3" s="30"/>
      <c r="I3" s="15"/>
      <c r="J3" s="15"/>
      <c r="K3" s="19" t="s">
        <v>9</v>
      </c>
      <c r="L3" s="9"/>
      <c r="M3" s="27"/>
    </row>
    <row r="4" spans="1:13" ht="60" x14ac:dyDescent="0.25">
      <c r="A4" s="13"/>
      <c r="B4" s="21" t="s">
        <v>18</v>
      </c>
      <c r="C4" s="2" t="s">
        <v>25</v>
      </c>
      <c r="D4" s="16" t="s">
        <v>19</v>
      </c>
      <c r="E4" s="22">
        <v>650000</v>
      </c>
      <c r="F4" s="18" t="s">
        <v>16</v>
      </c>
      <c r="G4" s="23">
        <v>200000</v>
      </c>
      <c r="H4" s="24">
        <v>44225</v>
      </c>
      <c r="I4" s="21">
        <v>85</v>
      </c>
      <c r="J4" s="21">
        <v>80</v>
      </c>
      <c r="K4" s="21">
        <v>85</v>
      </c>
      <c r="L4" s="21">
        <f>I4+J4+K4</f>
        <v>250</v>
      </c>
      <c r="M4" s="23">
        <v>100000</v>
      </c>
    </row>
    <row r="5" spans="1:13" ht="90" x14ac:dyDescent="0.25">
      <c r="A5" s="13"/>
      <c r="B5" s="21"/>
      <c r="C5" s="2" t="s">
        <v>26</v>
      </c>
      <c r="D5" s="3" t="s">
        <v>20</v>
      </c>
      <c r="E5" s="22"/>
      <c r="F5" s="17"/>
      <c r="G5" s="23"/>
      <c r="H5" s="24"/>
      <c r="I5" s="21"/>
      <c r="J5" s="21"/>
      <c r="K5" s="21"/>
      <c r="L5" s="21"/>
      <c r="M5" s="23"/>
    </row>
    <row r="6" spans="1:13" ht="120" x14ac:dyDescent="0.25">
      <c r="A6" s="13">
        <v>15</v>
      </c>
      <c r="B6" s="21"/>
      <c r="C6" s="2" t="s">
        <v>24</v>
      </c>
      <c r="D6" s="3" t="s">
        <v>27</v>
      </c>
      <c r="E6" s="22"/>
      <c r="F6" s="18" t="s">
        <v>17</v>
      </c>
      <c r="G6" s="23"/>
      <c r="H6" s="24"/>
      <c r="I6" s="21"/>
      <c r="J6" s="21"/>
      <c r="K6" s="21"/>
      <c r="L6" s="21"/>
      <c r="M6" s="23"/>
    </row>
    <row r="7" spans="1:13" ht="75" x14ac:dyDescent="0.25">
      <c r="A7" s="13"/>
      <c r="B7" s="21" t="s">
        <v>21</v>
      </c>
      <c r="C7" s="2" t="s">
        <v>28</v>
      </c>
      <c r="D7" s="16" t="s">
        <v>22</v>
      </c>
      <c r="E7" s="22">
        <v>1592000</v>
      </c>
      <c r="F7" s="18" t="s">
        <v>16</v>
      </c>
      <c r="G7" s="23">
        <v>150000</v>
      </c>
      <c r="H7" s="24">
        <v>44225</v>
      </c>
      <c r="I7" s="21">
        <v>141</v>
      </c>
      <c r="J7" s="21">
        <v>82</v>
      </c>
      <c r="K7" s="21">
        <v>40</v>
      </c>
      <c r="L7" s="21">
        <f>I7+J7+K7</f>
        <v>263</v>
      </c>
      <c r="M7" s="23">
        <v>100000</v>
      </c>
    </row>
    <row r="8" spans="1:13" ht="75" x14ac:dyDescent="0.25">
      <c r="A8" s="13"/>
      <c r="B8" s="21"/>
      <c r="C8" s="2" t="s">
        <v>30</v>
      </c>
      <c r="D8" s="3" t="s">
        <v>23</v>
      </c>
      <c r="E8" s="22"/>
      <c r="F8" s="17"/>
      <c r="G8" s="23"/>
      <c r="H8" s="24"/>
      <c r="I8" s="21"/>
      <c r="J8" s="21"/>
      <c r="K8" s="21"/>
      <c r="L8" s="21"/>
      <c r="M8" s="23"/>
    </row>
    <row r="9" spans="1:13" ht="135" x14ac:dyDescent="0.25">
      <c r="A9" s="13">
        <v>21</v>
      </c>
      <c r="B9" s="21"/>
      <c r="C9" s="2" t="s">
        <v>24</v>
      </c>
      <c r="D9" s="3" t="s">
        <v>29</v>
      </c>
      <c r="E9" s="22"/>
      <c r="F9" s="18" t="s">
        <v>17</v>
      </c>
      <c r="G9" s="23"/>
      <c r="H9" s="24"/>
      <c r="I9" s="21"/>
      <c r="J9" s="21"/>
      <c r="K9" s="21"/>
      <c r="L9" s="21"/>
      <c r="M9" s="23"/>
    </row>
    <row r="10" spans="1:13" x14ac:dyDescent="0.25">
      <c r="M10" s="20">
        <f>SUM(M4:M9)</f>
        <v>200000</v>
      </c>
    </row>
  </sheetData>
  <mergeCells count="23">
    <mergeCell ref="I4:I6"/>
    <mergeCell ref="M1:M3"/>
    <mergeCell ref="I7:I9"/>
    <mergeCell ref="J7:J9"/>
    <mergeCell ref="E1:E3"/>
    <mergeCell ref="F1:F3"/>
    <mergeCell ref="G1:G3"/>
    <mergeCell ref="H1:H3"/>
    <mergeCell ref="K7:K9"/>
    <mergeCell ref="L7:L9"/>
    <mergeCell ref="M7:M9"/>
    <mergeCell ref="J4:J6"/>
    <mergeCell ref="K4:K6"/>
    <mergeCell ref="L4:L6"/>
    <mergeCell ref="M4:M6"/>
    <mergeCell ref="B7:B9"/>
    <mergeCell ref="E7:E9"/>
    <mergeCell ref="G7:G9"/>
    <mergeCell ref="H7:H9"/>
    <mergeCell ref="B4:B6"/>
    <mergeCell ref="E4:E6"/>
    <mergeCell ref="G4:G6"/>
    <mergeCell ref="H4:H6"/>
  </mergeCells>
  <conditionalFormatting sqref="E4:E9 B4:B9 G4:M9">
    <cfRule type="notContainsBlanks" dxfId="7" priority="22" stopIfTrue="1">
      <formula>LEN(TRIM(B4))&gt;0</formula>
    </cfRule>
  </conditionalFormatting>
  <conditionalFormatting sqref="F6 F9">
    <cfRule type="notContainsBlanks" dxfId="6" priority="9" stopIfTrue="1">
      <formula>LEN(TRIM(F6))&gt;0</formula>
    </cfRule>
  </conditionalFormatting>
  <conditionalFormatting sqref="D6 D9">
    <cfRule type="notContainsBlanks" dxfId="5" priority="8" stopIfTrue="1">
      <formula>LEN(TRIM(D6))&gt;0</formula>
    </cfRule>
  </conditionalFormatting>
  <conditionalFormatting sqref="D5 D8">
    <cfRule type="notContainsBlanks" dxfId="4" priority="7" stopIfTrue="1">
      <formula>LEN(TRIM(D5))&gt;0</formula>
    </cfRule>
  </conditionalFormatting>
  <conditionalFormatting sqref="C6 C9">
    <cfRule type="notContainsBlanks" dxfId="3" priority="6" stopIfTrue="1">
      <formula>LEN(TRIM(C6))&gt;0</formula>
    </cfRule>
  </conditionalFormatting>
  <conditionalFormatting sqref="D4 D7">
    <cfRule type="notContainsBlanks" dxfId="2" priority="5" stopIfTrue="1">
      <formula>LEN(TRIM(D4))&gt;0</formula>
    </cfRule>
  </conditionalFormatting>
  <conditionalFormatting sqref="C4 C7">
    <cfRule type="notContainsBlanks" dxfId="1" priority="4" stopIfTrue="1">
      <formula>LEN(TRIM(C4))&gt;0</formula>
    </cfRule>
  </conditionalFormatting>
  <conditionalFormatting sqref="F4 F7">
    <cfRule type="notContainsBlanks" dxfId="0" priority="2" stopIfTrue="1">
      <formula>LEN(TRIM(F4))&gt;0</formula>
    </cfRule>
  </conditionalFormatting>
  <pageMargins left="0.70866141732283472" right="0.70866141732283472" top="0.78740157480314965" bottom="0.78740157480314965" header="0.31496062992125984" footer="0.31496062992125984"/>
  <pageSetup paperSize="9" scale="45" firstPageNumber="121" orientation="landscape" useFirstPageNumber="1" r:id="rId1"/>
  <headerFooter>
    <oddHeader xml:space="preserve">&amp;C&amp;"Arial,Kurzíva"&amp;12Příloha č. 4 - Tabulka schválených dotací v titulu 2 ROK </oddHeader>
    <oddFooter xml:space="preserve">&amp;L&amp;"Arial,Kurzíva"&amp;10Zastupitelstvo Olomouckého kraje 16. 12. 2019
42.- Program na podporu sportovní činnosti v Olomouckém kraji v roce 2020-vyhodnocení
Příloha č. 4 - Tabulka schválených dotací v titulu 2 ROK &amp;R&amp;"-,Kurzíva"&amp;10strana &amp;P  (celkem 137)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List2</vt:lpstr>
      <vt:lpstr>List2!Názvy_tisku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Kulatá Marie</dc:creator>
  <cp:lastModifiedBy>Zatloukal Petr</cp:lastModifiedBy>
  <cp:lastPrinted>2019-11-20T09:23:09Z</cp:lastPrinted>
  <dcterms:created xsi:type="dcterms:W3CDTF">2016-08-30T11:35:03Z</dcterms:created>
  <dcterms:modified xsi:type="dcterms:W3CDTF">2019-11-29T07:35:31Z</dcterms:modified>
</cp:coreProperties>
</file>