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atl7932\Desktop\Maruška - vyhodnocení\ZOK\"/>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List2!$A$1:$N$725</definedName>
  </definedNames>
  <calcPr calcId="162913"/>
</workbook>
</file>

<file path=xl/calcChain.xml><?xml version="1.0" encoding="utf-8"?>
<calcChain xmlns="http://schemas.openxmlformats.org/spreadsheetml/2006/main">
  <c r="M724" i="3" l="1"/>
  <c r="L493" i="3"/>
  <c r="L313" i="3"/>
  <c r="L685" i="3"/>
  <c r="L688" i="3"/>
  <c r="L679" i="3"/>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154" i="3"/>
  <c r="L157" i="3"/>
  <c r="L160" i="3"/>
  <c r="L163" i="3"/>
  <c r="L166" i="3"/>
  <c r="L169" i="3"/>
  <c r="L172" i="3"/>
  <c r="L175" i="3"/>
  <c r="L178" i="3"/>
  <c r="L181" i="3"/>
  <c r="L184" i="3"/>
  <c r="L187" i="3"/>
  <c r="L190" i="3"/>
  <c r="L193" i="3"/>
  <c r="L196" i="3"/>
  <c r="L199" i="3"/>
  <c r="L202" i="3"/>
  <c r="L205" i="3"/>
  <c r="L208" i="3"/>
  <c r="L211" i="3"/>
  <c r="L214" i="3"/>
  <c r="L217" i="3"/>
  <c r="L220" i="3"/>
  <c r="L223" i="3"/>
  <c r="L226" i="3"/>
  <c r="L229" i="3"/>
  <c r="L232" i="3"/>
  <c r="L235" i="3"/>
  <c r="L238" i="3"/>
  <c r="L241" i="3"/>
  <c r="L244" i="3"/>
  <c r="L247" i="3"/>
  <c r="L250" i="3"/>
  <c r="L253" i="3"/>
  <c r="L256" i="3"/>
  <c r="L259" i="3"/>
  <c r="L262" i="3"/>
  <c r="L265" i="3"/>
  <c r="L268" i="3"/>
  <c r="L271" i="3"/>
  <c r="L274" i="3"/>
  <c r="L277" i="3"/>
  <c r="L280" i="3"/>
  <c r="L283" i="3"/>
  <c r="L286" i="3"/>
  <c r="L289" i="3"/>
  <c r="L292" i="3"/>
  <c r="L295" i="3"/>
  <c r="L298" i="3"/>
  <c r="L301" i="3"/>
  <c r="L304" i="3"/>
  <c r="L307" i="3"/>
  <c r="L310" i="3"/>
  <c r="L316" i="3"/>
  <c r="L319" i="3"/>
  <c r="L322" i="3"/>
  <c r="L325" i="3"/>
  <c r="L328" i="3"/>
  <c r="L331" i="3"/>
  <c r="L334" i="3"/>
  <c r="L337" i="3"/>
  <c r="L340" i="3"/>
  <c r="L343" i="3"/>
  <c r="L346" i="3"/>
  <c r="L349" i="3"/>
  <c r="L352" i="3"/>
  <c r="L355" i="3"/>
  <c r="L358" i="3"/>
  <c r="L361" i="3"/>
  <c r="L364" i="3"/>
  <c r="L367" i="3"/>
  <c r="L370" i="3"/>
  <c r="L373" i="3"/>
  <c r="L376" i="3"/>
  <c r="L379" i="3"/>
  <c r="L382" i="3"/>
  <c r="L385" i="3"/>
  <c r="L388" i="3"/>
  <c r="L391" i="3"/>
  <c r="L394" i="3"/>
  <c r="L397" i="3"/>
  <c r="L400" i="3"/>
  <c r="L403" i="3"/>
  <c r="L406" i="3"/>
  <c r="L409" i="3"/>
  <c r="L412" i="3"/>
  <c r="L415" i="3"/>
  <c r="L418" i="3"/>
  <c r="L421" i="3"/>
  <c r="L424" i="3"/>
  <c r="L427" i="3"/>
  <c r="L430" i="3"/>
  <c r="L433" i="3"/>
  <c r="L436" i="3"/>
  <c r="L439" i="3"/>
  <c r="L442" i="3"/>
  <c r="L445" i="3"/>
  <c r="L448" i="3"/>
  <c r="L451" i="3"/>
  <c r="L454" i="3"/>
  <c r="L457" i="3"/>
  <c r="L460" i="3"/>
  <c r="L463" i="3"/>
  <c r="L466" i="3"/>
  <c r="L469" i="3"/>
  <c r="L472" i="3"/>
  <c r="L475" i="3"/>
  <c r="L478" i="3"/>
  <c r="L481" i="3"/>
  <c r="L484" i="3"/>
  <c r="L487" i="3"/>
  <c r="L490" i="3"/>
  <c r="L496" i="3"/>
  <c r="L499" i="3"/>
  <c r="L502" i="3"/>
  <c r="L505" i="3"/>
  <c r="L508" i="3"/>
  <c r="L511" i="3"/>
  <c r="L514" i="3"/>
  <c r="L517" i="3"/>
  <c r="L520" i="3"/>
  <c r="L523" i="3"/>
  <c r="L526" i="3"/>
  <c r="L529" i="3"/>
  <c r="L532" i="3"/>
  <c r="L535" i="3"/>
  <c r="L538" i="3"/>
  <c r="L541" i="3"/>
  <c r="L544" i="3"/>
  <c r="L547" i="3"/>
  <c r="L550" i="3"/>
  <c r="L553" i="3"/>
  <c r="L556" i="3"/>
  <c r="L559" i="3"/>
  <c r="L562" i="3"/>
  <c r="L565" i="3"/>
  <c r="L568" i="3"/>
  <c r="L571" i="3"/>
  <c r="L574" i="3"/>
  <c r="L577" i="3"/>
  <c r="L580" i="3"/>
  <c r="L583" i="3"/>
  <c r="L586" i="3"/>
  <c r="L589" i="3"/>
  <c r="L592" i="3"/>
  <c r="L595" i="3"/>
  <c r="L598" i="3"/>
  <c r="L601" i="3"/>
  <c r="L604" i="3"/>
  <c r="L607" i="3"/>
  <c r="L610" i="3"/>
  <c r="L613" i="3"/>
  <c r="L616" i="3"/>
  <c r="L619" i="3"/>
  <c r="L622" i="3"/>
  <c r="L625" i="3"/>
  <c r="L628" i="3"/>
  <c r="L631" i="3"/>
  <c r="L634" i="3"/>
  <c r="L637" i="3"/>
  <c r="L640" i="3"/>
  <c r="L643" i="3"/>
  <c r="L646" i="3"/>
  <c r="L649" i="3"/>
  <c r="L652" i="3"/>
  <c r="L655" i="3"/>
  <c r="L658" i="3"/>
  <c r="L661" i="3"/>
  <c r="L664" i="3"/>
  <c r="L667" i="3"/>
  <c r="L670" i="3"/>
  <c r="L673" i="3"/>
  <c r="L676" i="3"/>
  <c r="L682" i="3"/>
  <c r="L691" i="3"/>
  <c r="L694" i="3"/>
  <c r="L697" i="3"/>
  <c r="L700" i="3"/>
  <c r="L703" i="3"/>
  <c r="L706" i="3"/>
  <c r="L709" i="3"/>
  <c r="L712" i="3"/>
  <c r="L715" i="3"/>
  <c r="L718" i="3"/>
  <c r="L721" i="3"/>
  <c r="L4" i="3"/>
</calcChain>
</file>

<file path=xl/sharedStrings.xml><?xml version="1.0" encoding="utf-8"?>
<sst xmlns="http://schemas.openxmlformats.org/spreadsheetml/2006/main" count="2417" uniqueCount="1457">
  <si>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</si>
  <si>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</si>
  <si>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</si>
  <si>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</si>
  <si>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</si>
  <si>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</si>
  <si>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</si>
  <si>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</si>
  <si>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</si>
  <si>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</si>
  <si>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</si>
  <si>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</si>
  <si>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</si>
  <si>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</si>
  <si>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</si>
  <si>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</si>
  <si>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</si>
  <si>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Podpora celoroční sportovní činnosti TTC Mohelnice pro rok 2020</t>
  </si>
  <si>
    <t>Částečné finanční zajištění družstev A,B,C,D v prvidelných soutěží ČAST
Částečné finanční zajištění tréninkových  a materiálních podmínek pro mládež 
Vytváření širokých možností využívání sportoviště pro zájemce z řad široké veřejnosti.</t>
  </si>
  <si>
    <t>1/2020</t>
  </si>
  <si>
    <t>12/2020</t>
  </si>
  <si>
    <t>2</t>
  </si>
  <si>
    <t>Oddíl závodního a sportovního sjezdového lyžování</t>
  </si>
  <si>
    <t>Sportovní příprava a účast na závodech členů družstva oddílu závodního a sportovního alpského lyžování.
Reprezentace kraje na závodech přípravek, předžáků a ml. žáků v zimní sezóně 2020 a sportovní příprava nominované závodnice na nadcházející ZODM.</t>
  </si>
  <si>
    <t>3</t>
  </si>
  <si>
    <t>Podpora sportovní činnosti v roce 2020</t>
  </si>
  <si>
    <t>Údržba travnaté plochy fotbalového hřiště a jeho provoz- sekání, verkutitace, válení, hnojení, nákup pohonných hmot, nákup latexové barvy na lajnování, nákup hnojiva</t>
  </si>
  <si>
    <t>4</t>
  </si>
  <si>
    <t>Celoroční závodní činnost - závodní střelba z polní kuše</t>
  </si>
  <si>
    <t>ME v Chorvatsku, SP v Chorvatsku a ČR, EP v Chorvatsku.Závody ligové (I. a II. celostátní liga).Uspořádání HMČR, uspoř.1x halový a 1x venkovní závod.Předváděcí akce na Dětských dnech.Nábor nových střelců. Nákup střel. materiálu, servis střel. nářadí.</t>
  </si>
  <si>
    <t>5</t>
  </si>
  <si>
    <t>Celoroční podpora sportovní činnosti mládeže v Raft team H2O Jeseník v roce 2020</t>
  </si>
  <si>
    <t>Zajištění podpory mládeže. Zajištění účasti na závodech v raftingu a kanoistice na divoké vodě (startovné,doprava). Zajištění tréninkových aktivit (pronájem bazénu, pronájem slalomových kanálů). Zajištění sportovních soustředění (ubytování, doprava).</t>
  </si>
  <si>
    <t>Podpora celoroční sportovní činnosti 2020</t>
  </si>
  <si>
    <t>7</t>
  </si>
  <si>
    <t>Život v zajetí rychlích kol</t>
  </si>
  <si>
    <t>Cíl spočívá v podpoře aktivity příznivců automobilového sportu a poskytování prospěšných činností v oblasti motorismu.</t>
  </si>
  <si>
    <t>9</t>
  </si>
  <si>
    <t>Podpora dětí a mládeže na soutěžích</t>
  </si>
  <si>
    <t>Příprava dětí na postupové soutěže v celorepublikovém měřítku v oborech mažoretky, roztleskávačky, disco dance, street dance. Věnuje se také oboru art dance, tančení gymnastice a pohybové průpravě. Celkový počet členů je 172. Příprava dětí od 4 let.</t>
  </si>
  <si>
    <t>10</t>
  </si>
  <si>
    <t>Podpora celoroční sportovní činnosti FC Kralice na Hané, z. s.</t>
  </si>
  <si>
    <t>Jsme spolkem s dlouholetou tradicí, který zahrnuje pouze oddíl fotbalu. Spolek se stará především o děti a mládež, ale
také o sportovní vyžití a společenský život v Kralicích na Hané. Spolek provozuje fotbalový areál.</t>
  </si>
  <si>
    <t>11</t>
  </si>
  <si>
    <t>Podpora dětí a mládeže v FK</t>
  </si>
  <si>
    <t>Fk zajišťuje fotbalové vyžití v obci a vychovává nové fotbalové sportovce. Má tato družstva: mladší a starší přípravku, žáky, dorost a muže. Na trénincích se učí trpělivosti, soustředění, spolupráci mezi sebou, dochází k rozvoji tělesné kondice.</t>
  </si>
  <si>
    <t>13</t>
  </si>
  <si>
    <t>Podpora celoroční sportovní činnosti SK Radslavice, z. s. v roce 2020</t>
  </si>
  <si>
    <t>Podpora celoroční sportovní činnosti SK Radslavice v roce 2020, čímž je myšleno zabezpečení účasti členů SK Radslavice ve sportovních utkáních, dále oprava a údržba sportovního areálu SK Radslavice.</t>
  </si>
  <si>
    <t>14</t>
  </si>
  <si>
    <t>Dotace na úhradu části nákladů na provoz herny</t>
  </si>
  <si>
    <t>provozování závodního stolního tenisu v Šumperku</t>
  </si>
  <si>
    <t>15</t>
  </si>
  <si>
    <t>Celoroční sportovní činnost klubu moderní a estetické skupinové gymnastiky 2020</t>
  </si>
  <si>
    <t>GK Velký Týnec se zabývá moderní a estetickou skupinovou gymnastikou, účastní se Mistrovství světa, Mistrovství Evropy, Mistrovství ČR, národních a mezinárodních pohárů. Členskou základnu tvoří 116 členů, z toho 101 dětí a mládeže.</t>
  </si>
  <si>
    <t>16</t>
  </si>
  <si>
    <t>Podpora sportovního klubu Dragon Force Přerov v sezóně 2020</t>
  </si>
  <si>
    <t>Dotace na sezónu 2020 klubu dračích lodí Dragon Force, jehož členové patří mezi špičkám ve světě v tomto sportu. Cílem letošní sezóny je nominace na MS 2020 a vrcholová umístění v soutěžích v rámci ČR. Chceme také rozšířit tento sport mezi mládeži.</t>
  </si>
  <si>
    <t>17</t>
  </si>
  <si>
    <t>Podpora celoroční sportovní činosti 2020</t>
  </si>
  <si>
    <t>Podpora celoroční sportovní činnosti.</t>
  </si>
  <si>
    <t>18</t>
  </si>
  <si>
    <t>Olešnický fotbal 2020</t>
  </si>
  <si>
    <t>1) Provoz a údržba sportovního areálu v obci Olešnice.
2) Pořádání sportovních a fotbalových tréninků pro děti a dospělé.
3) Účast v soutěžních utkání pořádaných orgány FAČR</t>
  </si>
  <si>
    <t>19</t>
  </si>
  <si>
    <t>Podpora sportovní činnosti spolku 2020</t>
  </si>
  <si>
    <t>Hlavním cílem činnosti TJ Kožušany oddílu kopané a stolního tenisu je podpora a rozvoj sportu a především u mládeže.
Dle stanov jde o všeobecnou podporu sportovní činnosti svých členů včetně vytváření podmínek pro tuto činnost a to dlouhodobě.</t>
  </si>
  <si>
    <t>21</t>
  </si>
  <si>
    <t>Podpora celoroční sportovní činnosti 2020 - SK Paseka</t>
  </si>
  <si>
    <t>SK Paseka zajišťuje provoz a údržbu sportovního areálu. V areálu sportoviště je fotbalové hřiště se zázemím, hřiště s „umělkou“ na malou kopanou, tenisové kurty, … Areál je velmi využíván členy oddílu kopané – muži, žáci, přípravka a občany Paseky.</t>
  </si>
  <si>
    <t>22</t>
  </si>
  <si>
    <t>Celoroční činnost 2020</t>
  </si>
  <si>
    <t>TJ Sokol Kovalovice je sportovní zejména fotbalovou organizací , která zajišťuje sportovní dění celé obci po celý rok.</t>
  </si>
  <si>
    <t>23</t>
  </si>
  <si>
    <t>Podpora na opravu zastřešení v areálu T.J. Sokol Olomouc-Nemilany</t>
  </si>
  <si>
    <t>Zázemí naší T.J. tvoří areál, který je využíván pro sportovní a kulturní akce, cvičení oddílů a sportování veřejnosti. Klubovna se soc. zařízením je nutnou součástí provozování těchto aktivit.</t>
  </si>
  <si>
    <t>24</t>
  </si>
  <si>
    <t>Celoroční sportovní činnost Šachového klubu Šternberk, z.s.</t>
  </si>
  <si>
    <t>Podpora ŠK Šternberk, z.s., který patří k vrcholovým šachovým klubům v Olomouckém kraji, hrající soutěže od okresního přeboru, přes přebor oblastní až po krajský přebor (divizi), který pořádá šachové turnaje a intenzívně tréninkově pracuje s mládeží.</t>
  </si>
  <si>
    <t>25</t>
  </si>
  <si>
    <t>Podpora sportovní činnosti dětí a mládeže do 18 roků v Kanoistice Kojetín z.s.</t>
  </si>
  <si>
    <t>Kanoistika Kojetín z.s. se zabývá výhradně vytvářením podmínek pro kvalitní  volnočasové aktivity v oblasti sportu a to v olympijské disciplíně  kanoistice. V areálu kanoistiky se týdně vystřídá na dvě stovky sportovců a převážně dětí a mládeže.</t>
  </si>
  <si>
    <t>27</t>
  </si>
  <si>
    <t>Zabezpečení vrcholové sportovní úrovně v mládežnické kategorii při reprezentaci klubu, města, kraje a ČR v alpských disciplinách</t>
  </si>
  <si>
    <t>Hlavní činnost bude zaměřena na závodní lyžování v alpských disciplínách, s cílem dosažení předního umístění na mezinárodních FIS závodech v juniorské kategorii.</t>
  </si>
  <si>
    <t>28</t>
  </si>
  <si>
    <t>Zajištění mistrovských i nemistrovských soutěží v kopané a zajištění oprav a provozu fotbalového areálu</t>
  </si>
  <si>
    <t>Zajištění mistrovských i nemistrovských utkání řízené OFS a KFS.Zajištěné oprav údržby sportovního areálu</t>
  </si>
  <si>
    <t>29</t>
  </si>
  <si>
    <t>Celoroční podpora sportu TJSB</t>
  </si>
  <si>
    <t>Bezpečnost na zápasy, vybavení mládežnických družstev, údržba hrací plochy a dodržení základních hygienických pravidel</t>
  </si>
  <si>
    <t>31</t>
  </si>
  <si>
    <t>Naše TJ sdružuje dva oddíly a to tenisový a fotbalový .Fotbalový oddíl hraje soutěže na okresní a krajské  úrovni a to v kategorii mladší žáci a muži. Tenisový oddíl pořádá během roku tenisové turnaje na kurtech v areálu TJ</t>
  </si>
  <si>
    <t>32</t>
  </si>
  <si>
    <t>Zajištění celoroční sportovní činnosti TJ Sokol Tovačov 2020</t>
  </si>
  <si>
    <t>Zajištění podmínek pro sportovní činnost členů TJ Sokol Tovačov, pro které využívá hřiště kopané, loděnici a sokolskou zahradu.
V pronájmu má sportovní halu. Činností oddílu je účast v soutěžích organizovaných sportovními svazy a rekreační sport.</t>
  </si>
  <si>
    <t>33</t>
  </si>
  <si>
    <t>Podpora celoroční sportovní činnosti 2020 - FK Slavonín</t>
  </si>
  <si>
    <t>Zajištění materiálu, služeb a mezd k činnosti FK Slavonín, zejména organizaci tréninků a soutěžních utkání ve FAČR a ostatních soutěží pro 9 týmů FK Slavonín a dále pro sportovní a kulturní činnost pro veřejnost.</t>
  </si>
  <si>
    <t>1/2021</t>
  </si>
  <si>
    <t>35</t>
  </si>
  <si>
    <t>Sportovní činnost TK Přerov 2020</t>
  </si>
  <si>
    <t>Činnost Tenisového klubu Přerov, spolku, je zaměřena na rozvoj hraní tenisu členů klubu a zájemců z řad veřejnosti. Podporujeme sportování dětí a mládeže, pořádáme tenisové turnaje pro amatérské tenisty, pro děti a dospělé.</t>
  </si>
  <si>
    <t>37</t>
  </si>
  <si>
    <t>Podpora celoroční sportovní činnosti FK Medlov,z.s. v roce 2020</t>
  </si>
  <si>
    <t>Nákup sportovního materiálu - 55 000,-
Doprava na mistrovská utkání - 30 000,-
pronájem sportovních areálů v zimním období - 30 000,-</t>
  </si>
  <si>
    <t>38</t>
  </si>
  <si>
    <t>itennis z.s. - Sportovní činnost 2020</t>
  </si>
  <si>
    <t>Předmětem projektu je žádost o dotaci na sportovní činnost klubu-tenis. Jedná se o 55 dětí, které se schází denně na  trénincích. Dotaci bychom rádi čerpali na nejdůležitější položky: pronájem kurtů, spotřebu materiálu (míče).</t>
  </si>
  <si>
    <t>41</t>
  </si>
  <si>
    <t>KOB ZPV - celoroční činnost 2020</t>
  </si>
  <si>
    <t>Celoroční sportovní činnost členů klubu, včetně dětí a mládeže v dlouhodobých soutěžích v orientačním běhu. V průběhu zimní sezony, účast na závodech v klasickém lyžování - dlouhé tratě (maratony). Termín - celý rok 2020</t>
  </si>
  <si>
    <t>42</t>
  </si>
  <si>
    <t>Zabezpečení celoroční činnosti Sportovního klubu SULKO Zábřeh v roce 2020</t>
  </si>
  <si>
    <t>Zabezpečení celoroční činnosti fotbalového Sportovního klubu Sulko Zábřeh , který pracuje hlavně s mládeží a od toho si slibuje
začlenění odchovanců do kádru mužů, kteří momentálně hrají krajský přebor.</t>
  </si>
  <si>
    <t>44</t>
  </si>
  <si>
    <t>Podpora sportovní činnosti FK Hlubočky pro rok 2020</t>
  </si>
  <si>
    <t>Základním posláním klubu je zabezpečení rozvoje kopané na soutěžní úrovni mužstev mládeže a dospělých v úrovni výkonnostní kopané. Ke splnění svého základního poslání si klub stanovuje cíle a úkoly, vymezené ve Stanovách klubu.</t>
  </si>
  <si>
    <t>45</t>
  </si>
  <si>
    <t>Podpora celoroční sportovní činnosti Fotbalového klubu FC Dolany, z.s,</t>
  </si>
  <si>
    <t>Fotbalový klub FC Dolany, z.s. působí v Dolanech u Olomouce. V klubu máme jedno mužstvo mužů a pět  mládežnických mužstev. Jedná se o mužstvo dorostu , starších a mladších žáků a mužstva starších a mladších benjamínků.</t>
  </si>
  <si>
    <t>47</t>
  </si>
  <si>
    <t>Sportovní činnost PSK Přerov</t>
  </si>
  <si>
    <t>PSK Přerov má již několik let přes 200 členů, z nichž většina jsou policisté nebo zaměstnanci Policie ČR. Klub velkou měrou
ovlivňuje a motivuje své členy a ostatní policisty ke sportovním aktivitám (turnaje, individuální podpora atd.)</t>
  </si>
  <si>
    <t>49</t>
  </si>
  <si>
    <t>Podpora celoroční sportovní činnosti SSK</t>
  </si>
  <si>
    <t>Zajištění finanční podpory k účasti sportovců na Mistrovství ČR, Českém poháru, Českém poháru talentované mládeže, krajských přeborů a regionálních střeleckých soutěžích. Zajistit jim tréninkovou přípravu a nakoupit střelecký materiál.</t>
  </si>
  <si>
    <t>50</t>
  </si>
  <si>
    <t>Podpora celoroční činnosti mládeže ve VSK Zábřeh, z.s. v roce 2020</t>
  </si>
  <si>
    <t>V klubu zaregistrováno 25 dívek a 23 chlapců. Většina chlapců letos hraje soutěže KP kadetů. Tuto soutěž
realizují letos v kraji pouze dva další oddíly.</t>
  </si>
  <si>
    <t>51</t>
  </si>
  <si>
    <t>Podpora celoroční sportovní činnosti Tělovýchovné jednoty Želeč z.s.</t>
  </si>
  <si>
    <t>Jsme sportovní klub s oddílem kopané s 60.letou tradicí. Nejen ve spolupráci s obcí pořádáme různé sportovní a kulturní akce. Na okrese Prostějov hrajeme mistrovské zápasy ve III. třídě. Vlastníme zázemí sportovního areálu, který také provozujeme.</t>
  </si>
  <si>
    <t>52</t>
  </si>
  <si>
    <t>Celoroční sportovní činnost VK Přerov 2020</t>
  </si>
  <si>
    <t>Sportovní činnost trenérů a činovníků Veslažského klubu se zaměřuje váhradně na mládež. Veslařský sport podporuje smysl pro kolektiv, zvyšování fyzické zdatnosti a odolnosti. Veslaři od útlého věku jsou vedeni k samostatnosti a odpovědnosti.</t>
  </si>
  <si>
    <t>55</t>
  </si>
  <si>
    <t>Celoroční sportovní činnost T.J. Sokol Štěpánov - oddíl rychlostní kanoistiky</t>
  </si>
  <si>
    <t>Sportovní oddíl orientovaný na olympijský sport rychlostní kanoistika organizovaný při T.J. Sokol Štěpánov. Oddíl se zaměřuje na přípravu mladých sportovců z řad benjamínků a žáků, se kterými se účastní všech regionálních závodů, závodů ČP a MČR.</t>
  </si>
  <si>
    <t>56</t>
  </si>
  <si>
    <t>Podpora celoroční sportovní činnosti TJ.</t>
  </si>
  <si>
    <t>Cílem TJ Sokol Příkazy je provozovat sport a obdobnou činnost v rámci zapojení do sportovních a tělovýchovných aktivit, tuto činnost organizovat a vytvářet pro ni materiální a tréninkové podmínky, budovat, provozovat a udržovat sportovní zařízení.</t>
  </si>
  <si>
    <t>57</t>
  </si>
  <si>
    <t>Celoroční sportovní činnost v TJ Sigma Lutín z.s. v roce 2020</t>
  </si>
  <si>
    <t>Účelem projektu je celoroční sportovní činnost TJ Sigma Lutín z.s. Cílem projektu je zabezpečení chodu jednoho dospělého a čtyř mládežnických družstev kopané. Projekt vychází ze stanov TJ Sigma Lutín z.s.čl. II bod 1a, provozování sportu.</t>
  </si>
  <si>
    <t>59</t>
  </si>
  <si>
    <t>Podpora celoroční sportovní činnosti spolku Kestone Racing, z.s.</t>
  </si>
  <si>
    <t>60</t>
  </si>
  <si>
    <t>Dotace na celoroční činnost.</t>
  </si>
  <si>
    <t>SK Loštice 1923 z.s. je fotbalový klub, který provozuje šest mužstev a jedno sdružené mužstvo/starší žáci,s FK Mohelnice/ na úrovni olomouckého kraje</t>
  </si>
  <si>
    <t>61</t>
  </si>
  <si>
    <t>Podpora sportovní činnosti TJ Sokol Vícov v roce 2020</t>
  </si>
  <si>
    <t>TJ Sokol Vícov jako pobočný spolek České obce sokolské zajišťuje pro své členy a širokou veřejnost možnost aktivního trávení volného času v obci Vícov</t>
  </si>
  <si>
    <t>62</t>
  </si>
  <si>
    <t>Podpora oddílů mládeže v TJ</t>
  </si>
  <si>
    <t>TJ má tyto oddíly - aerobik, aikido, volejbal, nohejbal, badminton, hokejbal, stolní tenis, tenis, hokej, cvičení rodičů s dětmi, jógu. Pořádá akce pro širokou veřejnost. Vychovává nové sportovce a vede mládež ke sportu a zdravému životnímu stylu.</t>
  </si>
  <si>
    <t>63</t>
  </si>
  <si>
    <t>Zkvalitňování tréninkového procesu žáků a dorostu, soutěže</t>
  </si>
  <si>
    <t>Basketbal Jeseník, spolek má v roce 2019 57 žáků a mládeže v tréninkovém procesu. Z toho 16 žáků a žaček se zúčastnilo turnajové soutěže vyhlášené ČBF v kategorii U10. Cílem je zkvalitňovat tréninkový proces a připravit děti k soutěžím pořádané ČBF.</t>
  </si>
  <si>
    <t>64</t>
  </si>
  <si>
    <t>Celoroční sportovní činnost oddílů fotbalu v roce 2020</t>
  </si>
  <si>
    <t>Provozování sportovní činnosti členů, zejména dětí a mládeže ve fotbalových oddílech, vytváření materiálních podmínek, budování a udržování sportovních zařízení. Napomáhání rozvoji veřejného života v místě své působnosti.</t>
  </si>
  <si>
    <t>66</t>
  </si>
  <si>
    <t>Celoroční sportovní činnost - veslování - v lokalitě mikroregionu "Království"</t>
  </si>
  <si>
    <t>Celoroční sportovní příprava ve veslování včetně účasti na veslařských soutěžích zaměřená na děti a mládež z mikroregionu Olomouckého kráje "Království".</t>
  </si>
  <si>
    <t>67</t>
  </si>
  <si>
    <t>Činnost fotbalového klubu FC Rovensko</t>
  </si>
  <si>
    <t>Hlavní činností klubu jsou sportovní fotbalové aktivity a soutěže dětí i dospělých organizované Okresním fotbalovým svazem Šumperk
Další činností klubu je pořádání sportovních a kulturních akcí pro širokou veřejnost.</t>
  </si>
  <si>
    <t>68</t>
  </si>
  <si>
    <t>CELOROČNÍ ČINNOST IHC NIGHT BIRDS PŘEROV 2020</t>
  </si>
  <si>
    <t>IHC Night Birds Přerov se podílí na rozvoji inline hokeje v Přerově a České republice. Díky své členské základně patří mezi hlavní propagátory inline hokeje v Olomouckém kraji.</t>
  </si>
  <si>
    <t>70</t>
  </si>
  <si>
    <t>Rozvíjení sportovních aktivit v daném regionu</t>
  </si>
  <si>
    <t>Organizace sportovní činnosti v rámci zapojení do volnočasových, kulturních a sportovních aktivit se záměrem reprezentovat nejen okres Prostějov ale i Olomoucký kraj v dračích lodích na závodech v České republice.</t>
  </si>
  <si>
    <t>4/2020</t>
  </si>
  <si>
    <t>11/2020</t>
  </si>
  <si>
    <t>71</t>
  </si>
  <si>
    <t>Podpora  celoroční činnosti Tělocvičné Jednoty Sokol Doloplazy</t>
  </si>
  <si>
    <t>Sportovní činnost v TJ Sokol Doloplazy s dětmi od 5let-gymnastika, atletika, badminton. Badminton dospělých, všestranné cvičení žen a seniorů.</t>
  </si>
  <si>
    <t>72</t>
  </si>
  <si>
    <t>Podpora celoroční sportovní činnosti Šachového klubu Jeseník 2020</t>
  </si>
  <si>
    <t>Zajištění účasti všech sedmi družstev v soutěžích družstev (1 x krajský přebor, 1 x oblastní přebor a 4 x v okresním přeboru), získávání dalších členů zejména mládeže, pořádání turnajů pro mládež a dospělé a udržení provozuschopnosti klubu.</t>
  </si>
  <si>
    <t>73</t>
  </si>
  <si>
    <t>Podpora celoroční činnosti raftového klubu TR Prostějov</t>
  </si>
  <si>
    <t>Celoroční činnost raftového klubu, který je dlouhodobě nejúspěšnějším klubem jak v ČR tak na světě</t>
  </si>
  <si>
    <t>74</t>
  </si>
  <si>
    <t>Dotační titul 1 - Podpora celoroční sportovní činnosti 2020</t>
  </si>
  <si>
    <t>Zabezpečit a podpořit 4 družstva, hlavně podpora 3 mládežnických družstev - mladší a starší žáci a dorost.
V tak malé obci - Haňovice (400 obyvatel), díky nadšencům a dobrovolníkům registrujeme 3 mládežnické oddíly.</t>
  </si>
  <si>
    <t>75</t>
  </si>
  <si>
    <t>Podpora celoroční činnosti SFK Nedvězí</t>
  </si>
  <si>
    <t>Sportovní fotbalový klub, organizuje tréninky hráčů, přípravu a údržbu areálu, výjezdy na sportovní utkání a spoluorganizuje kulturní akce v obci.</t>
  </si>
  <si>
    <t>76</t>
  </si>
  <si>
    <t>Sportovní činnost FSC Olomouc 2020</t>
  </si>
  <si>
    <t>Organizace sportovní přípravy závodníků i přípravky jak v závodním období, tak i přechodném období v létě.. Jedná se o zajištění
především přípravy na ledě, ale také organizaci soustředění mimo Olomouc  a letního tábora na ledě v Olomouci.</t>
  </si>
  <si>
    <t>77</t>
  </si>
  <si>
    <t>Šachový klub Olomouc z.s. 2020</t>
  </si>
  <si>
    <t>provozovat šachy a obdobnou činnost v rámci zapojení do sportovních aktivit, tuto činnost organizovat a vytvářet pro ni materiální a tréninkové podmínky</t>
  </si>
  <si>
    <t>78</t>
  </si>
  <si>
    <t>Podpora celoroční sportovní činnosti Sokol Malá Morava, z.s.</t>
  </si>
  <si>
    <t>Využití prostředků k zabezpečení účasti členů na soutěžích.</t>
  </si>
  <si>
    <t>10/2020</t>
  </si>
  <si>
    <t>79</t>
  </si>
  <si>
    <t>Celoroční všestranné gymnastické aktivity  dětí, mládeže i dospělých v roce 2020</t>
  </si>
  <si>
    <t>Celoroční všestranné tělovýchovné aktivity dětí,mládeže i dospělých vycházející z principů obecné gymnastiky.</t>
  </si>
  <si>
    <t>81</t>
  </si>
  <si>
    <t>Rozvoj volnočasové sportovní činnosti mládeže v regionu Mohelnicka</t>
  </si>
  <si>
    <t>Cílem tohoto projektu zpřístupnit účast dětí na každoročních letních turnajích a svou sportovní činností prezentovat Olomoucký kraj. Finanční podpora bude použita zejména na zajištění stravného, cestovného a ubytování.</t>
  </si>
  <si>
    <t>82</t>
  </si>
  <si>
    <t>Podpora celoroční sportovní činnosti klubu Vem Camará Capoeira - Olomouc z.s.</t>
  </si>
  <si>
    <t>Capoeira je brazilské bojové umění kombinující prvky akrobacie, hudby, tance a bojového umění. Pro děti, mládež i dospělé
zajišťujeme pravidelné tréninky, semináře, soustředění, páskování a besídky. Účastníme se závodů v ČR i zahraničí.</t>
  </si>
  <si>
    <t>83</t>
  </si>
  <si>
    <t>Sportovní činnost SK MG Olomouc 2020</t>
  </si>
  <si>
    <t>Organizační, materiální a metodické zabezpečení sportovní přípravy včetně účasti na pohárových i mistrovských závodech všech
oddělení klubu, tj. závodnic, přípravky a zájmového kroužku.</t>
  </si>
  <si>
    <t>84</t>
  </si>
  <si>
    <t>Celoroční činnost klubu SKORPEN Přerov 2020</t>
  </si>
  <si>
    <t>Projekt je zaměřen využití volného času a zlepšení kondice dětí a mládeže formou pravidelných tréninků ploutvového plavání, které vede ke zdokonalení plaveckých dovedností a lepším výsledkům na závodech.</t>
  </si>
  <si>
    <t>85</t>
  </si>
  <si>
    <t>Podpora celoroční sportovní činnosti</t>
  </si>
  <si>
    <t>Tj Sokol Jedlí zabezpečuje provoz jednotlivých sportovních oddílů, ve kterých jsou zastoupeny kategorie žáků, dorostenců a dospělých. 
Zvyšuje tělesnou zdatnost členů, organizuje a vykonává tělovýchovnou a kulturní společenskou činnost.</t>
  </si>
  <si>
    <t>86</t>
  </si>
  <si>
    <t>Podpora sportovní činnosti SKI Řetězárna 2020</t>
  </si>
  <si>
    <t>SKI Řetězárna se systematicky věnuje sportovní přípravě dětí a mládeže se zaměřením na alpské disciplíny. Dotace bude použita na účast členů oddílu na regionálních a celorepublikových závodech a na zajištění údržby a provozu lyžařského areálu.</t>
  </si>
  <si>
    <t>87</t>
  </si>
  <si>
    <t>Rozvoj kopané v Hodolanech</t>
  </si>
  <si>
    <t>Podpora celoroční sportovní činnosti, spolufinancování chodu sportovního zařízení, částečné pokrytí nákladů na činnost a údržbu sportovního oddílu.</t>
  </si>
  <si>
    <t>88</t>
  </si>
  <si>
    <t>Podpora celoroční sportovní činnosti SKŠZ Plumlov, z. s.</t>
  </si>
  <si>
    <t>Jsme spolkem s dlouholetou tradicí, který zahrnuje pouze oddíly střelby z polní kuše a lukostřelby. Spolek se stará jak o děti a mládež, tak i dospělé, stará se o sportovní vyžití a společenský život v Plumlově a provozuje sportovní areál.</t>
  </si>
  <si>
    <t>91</t>
  </si>
  <si>
    <t>Program celoroční činnosti šachového klubu SPORTCLUB Agentura 64 Olomouc</t>
  </si>
  <si>
    <t>SC A64 Olomouc je největším šachovým klubem v Olomouckém kraji. Účastní se soutěží družstev dospělých a mládeže. Zajišťuje šachové kroužky dětí a mládeže, pořádá šachové tábory a šachové turnaje pro všechny věkové kategorie.</t>
  </si>
  <si>
    <t>93</t>
  </si>
  <si>
    <t>SK karate Olomouc 2020</t>
  </si>
  <si>
    <t>Celoroční výuka karate, závodní činnost na nejvyšší úrovni (MS, ME, MČR, GP) a s výbornými výsledky, propagace regionu. Trenéři děti a mládež seznamují s posláním a uměním karate, zaměřují se na jejich všestranný rozvoj, principy sportovního chování.</t>
  </si>
  <si>
    <t>Podpora celoroční činnosti 2020</t>
  </si>
  <si>
    <t>98</t>
  </si>
  <si>
    <t>Podpora sportovní činnosti 2020 - sportovní gymnastika</t>
  </si>
  <si>
    <t>Sportovní gymnastika - mužská i ženská část. Zabýváme se jak výkonnostní gymnastikou, tak zájmovou gymnastikou a přípravkou dětí. Dáváme dětem základ pro všechny sporty.</t>
  </si>
  <si>
    <t>100</t>
  </si>
  <si>
    <t>Podpora celoroční činnosti TJ Sokol Vikýřovice z.s. - 2020</t>
  </si>
  <si>
    <t>Celoroční podpora sportovní činnosti fotbalového oddílu TJ Sokol Vikýřovice. V rámci TJ Sokol Vikýřovice v současné době působí šest družstev zařazených v soutěžích Okresního přeboru 5 družstva dětí a mládeže. Družstvo mužů v krajské soutěži 1. B,</t>
  </si>
  <si>
    <t>101</t>
  </si>
  <si>
    <t>projekt na podporu sportu v roce 2020</t>
  </si>
  <si>
    <t>Sportovní činnost v oblasti sportu TENIS</t>
  </si>
  <si>
    <t>102</t>
  </si>
  <si>
    <t>Podpora celoroční činnosti orientačního běhu Magnus Orienteering z.s.</t>
  </si>
  <si>
    <t>Hlavni´ na´plni´ sportovni´ cˇinnosti je orientacˇni´ beˇh. Náplní celoroční práce jsou tre´ninky, soustrˇedeˇni´, sportovni´ ta´bor, za´vody na regiona´lni´, na´rodni´ i mistrovské, a take´ vesˇkerá agenda, k zajištění veškeré činnosti.</t>
  </si>
  <si>
    <t>104</t>
  </si>
  <si>
    <t>Sport pro všechny</t>
  </si>
  <si>
    <t>T.J. Sokol Náklo se snaží vést děti a mládež ke sportu v oddílech všestrannosti, fotbalu, florbalu a stolního tenisu. Děti pravidelně trénují pod vedením zkušených trenérů. Pro děti jsou nutné zajistit sportovní náčiní a pomůcky.</t>
  </si>
  <si>
    <t>105</t>
  </si>
  <si>
    <t>Podpora celoroční sportovní činnosti T. J. Sokol Dřevohostice v roce 2020.</t>
  </si>
  <si>
    <t>Tělocvičná jednota Sokol Dřevohostice, je jedinou sportovní organizací v Dřevohosticích, jejíchž hlavním předmětem činnosti je oblast tělovýchovné a sportovní činnosti, zajišťující sportovní aktivity pro všechny věkové skupiny ve svých 14 oddílech.</t>
  </si>
  <si>
    <t>106</t>
  </si>
  <si>
    <t>Vybavení golfového odpaliště Golf club Rapotín.</t>
  </si>
  <si>
    <t>Náplň činnost spočívá ve sportovní činnosti dětí, mládeže i dospělých v oblasti golfových dovedností jak pro členy, tak širokou veřejnost, S ohledem na charakter tohoto sportu je součástí náplně spolku i získávání dalších členů pro tento sport.</t>
  </si>
  <si>
    <t>107</t>
  </si>
  <si>
    <t>Celoroční podpora sportu mládeže v SK Bludov,z.s.</t>
  </si>
  <si>
    <t>Organizování mistrovských zápasů
Organizování tréninkových jednotek
Podpora při činnosti mládeže a všech fotbalistů v našem klubu
Získávání finančních prostředků pro chod klubu</t>
  </si>
  <si>
    <t>108</t>
  </si>
  <si>
    <t>Podpora celoroční sportovní činnosti FC Beňov</t>
  </si>
  <si>
    <t>Provozovat sport, organizovat sportovní činnost a vytvářet pro ni tréninkové a materiální podmínky, vést ke sportu mládež. Zviditelnit FC Beňov, Olomoucký kraj a obec Beňov. Pokračovat a rozšířit mezinárodní spolupráci s polským FC Orzel Koty.</t>
  </si>
  <si>
    <t>109</t>
  </si>
  <si>
    <t>Podpora kuželkářského sportu v Olomouci</t>
  </si>
  <si>
    <t>Žadatel je dlouholetým tradičním sportovním klubem provozujícím kuželkářská sport v Olomouci v aktivních soutěžích družstev i jednotlivců. Žadatel je registrován v ČKA a ČKBF. je členem ČUS.</t>
  </si>
  <si>
    <t>110</t>
  </si>
  <si>
    <t>Dětský den, Drakiáda, Výcvikové tábory, pořádání turnajů v nohejbale, tenise, volejbalu atd. Uspořádání zimního bruslení, zajištění tělocvičen pro trénink volejbalistů, žen a judistů</t>
  </si>
  <si>
    <t>111</t>
  </si>
  <si>
    <t>Sportujeme v Rájci</t>
  </si>
  <si>
    <t>Podporujeme naše členy bez rozdílu věku a pohlaví ve smysluplném využití volného času  k zájmověrekreačnímu  sportování .</t>
  </si>
  <si>
    <t>112</t>
  </si>
  <si>
    <t>Podpora celoroční sportovní činnosti Oddílu korfbalu v roce 2020</t>
  </si>
  <si>
    <t>Vyplnění volnočasových aktivit zejména dětí a mládeže do 19, jejich pravidelné sportovní vyžití.
V roce 2019 chceme pravidelně zapojovat děti a mládež do sportovních akcí, pořádaných Oddílem korfbalu i Českým korfbalovým svazem.</t>
  </si>
  <si>
    <t>114</t>
  </si>
  <si>
    <t>Sportujeme celý rok.</t>
  </si>
  <si>
    <t>Klub celoročně provozuje sportovní činnost v oblasti fotbalu a nohejbalu,účastní se okresních soutěží, podporuje mladé fotbalisty a muže , dále se téměř celý rok se věnuje údržbě a provozu sportovního areálu.</t>
  </si>
  <si>
    <t>115</t>
  </si>
  <si>
    <t>Reprezentujeme Olomoucký kraj</t>
  </si>
  <si>
    <t>Klub ve své činnosti se plně věnuje výchově a výuce karate všech členů s hlavním zaměřením na žákovské kategorie. Dále se aktivně zapojuje do sport.soutěží a výcvik.akcí, pořádaných JKA karate ČR. Vyspělí členové klubu se zúčastňují akcí v zahraničí.</t>
  </si>
  <si>
    <t>116</t>
  </si>
  <si>
    <t>Program na podporu sportovní činnosti v Olomouckém kraji v roce 2020</t>
  </si>
  <si>
    <t>Cílem projektu "Celoroční sportovní činnost SK SKI-OB Šternberk v roce 2019" je motivace a podpora k dlouhodobé sportovní činnosti členů klubu všech věkových kategorií bez rozdílu výkonnosti.</t>
  </si>
  <si>
    <t>117</t>
  </si>
  <si>
    <t>Podpora mažoretkového sportu</t>
  </si>
  <si>
    <t>Spolek Dream - Zábřeh z.s. byl založen 12.1.2019 jako spolek, který podporuje mladá děvčata ve sportovní činnosti, konkrétně v mažoretkovém sportu, baletní průpravě a gymnastice. Spolek se snaží vést děvčata k disciplíně, morálce a týmovému duchu.</t>
  </si>
  <si>
    <t>119</t>
  </si>
  <si>
    <t>Podpora sportovní činnosti FK Troubky v roce 2020</t>
  </si>
  <si>
    <t>Podpora sportovní činnosti všech mužstev FK Troubky, zkvalitnění činnosti hlavně mládežnických mužstev.</t>
  </si>
  <si>
    <t>120</t>
  </si>
  <si>
    <t>Cyklistika pro všechny děti a mládež do 18let v Přerově</t>
  </si>
  <si>
    <t>Cílem činnosti našeho oddílu je nabídnout dětem přerovského okresu možnost smysluplného trávení volného času. V prostředí převažujících pasivních volnočasových aktivit nabízíme dětem sportovní vyžití jak formou zábavy, tak i formou sportovní přípravy</t>
  </si>
  <si>
    <t>121</t>
  </si>
  <si>
    <t>Podpora celoroční činnosti Karate klub Jeseník, spolek</t>
  </si>
  <si>
    <t>Činnost oddílu je z celoročním treningovým programem, letním soustředěním závodníků, každoroční pořádání náborového kurzu karate, kurzy sebeobrany a ukázkové akce na školách a akcích pořádaným městem.</t>
  </si>
  <si>
    <t>122</t>
  </si>
  <si>
    <t>Celoroční sportovní činnost SK BADMINTON Přerov, z.s.</t>
  </si>
  <si>
    <t>Zajištění sportovního vyžití dětí v badmintonovém klubu. Výchova dětí od komplexní pohybové přípravy dětí (5 let) až do věku 18 let. Vedení lásky ke sportu a pohybu k výkonnostnímu sportu a u nejlepších až k vrcholovému sportu a státní reprezentaci.</t>
  </si>
  <si>
    <t>123</t>
  </si>
  <si>
    <t>Celoroční sportovní činnost dětí SK HFP Prostějov v házené</t>
  </si>
  <si>
    <t>Hlavní náplní klubové činnosti je sportovní činnost dětí v házené. V současné době máme tři družstva dětí, které aktivně hrají Krajské soutěže pořádané OLKSH Olomouc. Také se pravidelně účastníme turnajů v přípravném období.</t>
  </si>
  <si>
    <t>124</t>
  </si>
  <si>
    <t>Podpora údržby hřiště a sokolovny 2020</t>
  </si>
  <si>
    <t>Žadatel je pobočným spolkem ČOS. Má vlastní hřiště a sokolovnu. Sportovní aktivity členů realizuje ve sportovních oddílech - stolní tenis registrovaný v ČAST, malá kopaná reg. ve FAČR , aerobik bez registrace a oddíl všestrannosti.</t>
  </si>
  <si>
    <t>125</t>
  </si>
  <si>
    <t>Celoroční sportovní činnost</t>
  </si>
  <si>
    <t>Vést mládež k olympijskému sportu, vzpírání. Vychovat členskou základnu pro nejvyšší republikové i mezinárodní soutěže a reprezentaci, poskytnout prostor k tréninku.</t>
  </si>
  <si>
    <t>126</t>
  </si>
  <si>
    <t>Částečná úhrada provozních nákladů na činnost a účast jednotlivých družstev v příslušných soutěžích za rok 2020</t>
  </si>
  <si>
    <t>Úhrada nákladů související s provozně technickým zabezpečením zázemí pro jednotlivá družstva, náklady na zajištění kvalifikovaných trenérů a dovybavení družstev sportovním vybavení a pomůckami</t>
  </si>
  <si>
    <t>127</t>
  </si>
  <si>
    <t>Podpora sportovní činnost FK Němčice nad Hanou</t>
  </si>
  <si>
    <t>Provozování sportovní činnosti v rámci zapojení do sportovních a tělovýchovných aktivit, organizace této činnosti a vytváření
materiálních a tréninkových podmínek.</t>
  </si>
  <si>
    <t>128</t>
  </si>
  <si>
    <t>Zabezpečení chodu oddílů TJ Sokol Nová Hradečná v roce 2020</t>
  </si>
  <si>
    <t>Účelem projektu je zabezpečení činnosti všech oddílů TJ Sokol NH v roce 2020.</t>
  </si>
  <si>
    <t>129</t>
  </si>
  <si>
    <t>Spolek orientačních běžců Olomouc 2020</t>
  </si>
  <si>
    <t>Spolek orientačních běžců Olomouc zabezpečuje celoroční činnost členů spolku, což spočívá v přípravě a účasti členů spolku na závodech od oblastních po celostátní, v přípravě a pořádání závodů různých úrovní včetně náborových.</t>
  </si>
  <si>
    <t>130</t>
  </si>
  <si>
    <t>Podpora celoroční sportovní činnosti klubu JUDO HRANICE, z.s.</t>
  </si>
  <si>
    <t>Účast na turnajích v ČR a zahraničí, pořádaní oddílových turnajů a soustředění v roce 2019, účast na reprezentačních
akcích výběru Olomouckého kraje a ČR. Účast na EP kadetů, mezinárodních kempech. Účast v dorostenecké lize ČR.</t>
  </si>
  <si>
    <t>131</t>
  </si>
  <si>
    <t>TJ Blatec - podpora celoroční sportovní činnosti na rok 2020</t>
  </si>
  <si>
    <t>Provozovat sport a obdobnou činnost v rámci zapojení do sportovních a tělovýchovných aktivit, pro tyto činnosti vytvářet materiální a tréninkové podmínky. Vytvořit široké možnosti užívání svých sportovišť pro veřejnost, zejména mládež.</t>
  </si>
  <si>
    <t>133</t>
  </si>
  <si>
    <t>Podpora sportovní činnosti - TJ Sokol Hustopeče nad Bečvou</t>
  </si>
  <si>
    <t>Podpora celoroční sportovní činnosti spočívá v zabezpečení účasti mužstev v soutěžích organizovaných jednotlivými sportovními
svazy na území okresu Přerov. Nákup sportovních pomůcek, sítí, míčů, dresů, údržba a provoz sportovního areálu.</t>
  </si>
  <si>
    <t>135</t>
  </si>
  <si>
    <t>Celoroční sportovní činnost JACHT KLUBU Prostějov, spolek, v jachtingu v roce 2020</t>
  </si>
  <si>
    <t>Zajištění podmínek pro sportovní činnost dětí, mládeže i dospělých členů JACHT KLUBU Prostějov, spolek, v jachtingu, konkrétně
účasti na závodech jak v ČR tak v zahraničí.</t>
  </si>
  <si>
    <t>136</t>
  </si>
  <si>
    <t>Krasojízda Němčice 2020</t>
  </si>
  <si>
    <t>Žádost je zaměřena hlavně na oddíl krasojízdy, který reprezentuje kraj na MČR, Mistrovství Evropy i světa. Čtyři z jeho členů jsou
reprezentanty ČR. O činnosti je pravidelně informováno v Prostějovském večerníku, Prostějovském Deníku, webu oddílu aj.</t>
  </si>
  <si>
    <t>137</t>
  </si>
  <si>
    <t>Činnost fotbalového klubu Haná Prostějov v roce 2020</t>
  </si>
  <si>
    <t>Činnost fotbalového klubu Haná Prostějov z.s. v roce 2020</t>
  </si>
  <si>
    <t>141</t>
  </si>
  <si>
    <t>Zajištění celoroční činnosti fotbalového klubu v roce 2020</t>
  </si>
  <si>
    <t>Účast v soutěžích pořádaných Okresním fotbalovým svazem Olomouc (v současné době IV.B třída). Pořádání turnajů v nohejbale (květen), ve fotbale (červenec), stolním tenise pro mládež do 18 let (prosinec). Příprava hráčů na fotbalová utkání.</t>
  </si>
  <si>
    <t>142</t>
  </si>
  <si>
    <t>Podpora celoroční sportovní činnosti TJ Sokol Dolní Studénky 2020</t>
  </si>
  <si>
    <t>TJ Sokol Dolní Studénky je klasickou, fungující a dlouholetou sportovní organizací v obci, která sdružuje více než 200 členů všech věkových kategorií. Klasickými sporty jsou volejbal, turistika, ping pong, fotbal a všeobecný sport pro mládež.</t>
  </si>
  <si>
    <t>143</t>
  </si>
  <si>
    <t>Podpora sportovní činnosti klubu FBC Hranice v roce 2020</t>
  </si>
  <si>
    <t>FBC HRanice je dobrovolným, nevládním, neziskovým spolkem občanů, v němž se sdružili hráči a příznivci florbalu.</t>
  </si>
  <si>
    <t>144</t>
  </si>
  <si>
    <t>Celoroční činnost  v TJ</t>
  </si>
  <si>
    <t>Areál  TJ  Sokol Drahanovice  slouží  ke sportovní činnosti  oddílu kopané,  základní škole i široké veřejnosti.</t>
  </si>
  <si>
    <t>145</t>
  </si>
  <si>
    <t>Podpora celoroční  sportovní činnosti na rok 2020 T.J. Sokol Olomouc</t>
  </si>
  <si>
    <t>V T.J. Sokol Olomouc provozují sportovní činnost oddíly trampolín, zápasu ř.ř a vs a týmové gymnastiky. Oddíly se účastní turnajů oblastních, krajských, celorepublikových a mezinárodních.</t>
  </si>
  <si>
    <t>146</t>
  </si>
  <si>
    <t>Mažoretky Linetbells Litovel</t>
  </si>
  <si>
    <t>Mažoretky Linetbells Litovel je spolek, který spojuje děti a mládež z Litovle a okolí, kteří trénují a nacvičují sportovní taneční skladby s hůlkou nebo pom-pony a v této disciplíně soutěží na republikové i evropské úrovni.</t>
  </si>
  <si>
    <t>147</t>
  </si>
  <si>
    <t>Podpora celoroční sportovní činnosti TJ Šumperk,z.s.</t>
  </si>
  <si>
    <t>Dotace na podporu celoroční sportovní činnosti bude použita ke zkvalitnění přípravy sportovců, zajištění sportovišť, materiální zajištění , zajištění dopravy,startovného,ubytování,stravy, atd. pro všechny naše sportovní oddíly.</t>
  </si>
  <si>
    <t>148</t>
  </si>
  <si>
    <t>Podpora celoroční sportovní činnosti Tělovýchovné jednoty Sokol Kladky</t>
  </si>
  <si>
    <t>Jsme spolkem s dlouholetou tradicí, který zahrnuje oddíly fotbalu, lyžování, turistiky a juda. Stará se především o děti a mládež, ale také o sportovní vyžití a společenský život v Kladkách. Provozuje a vlastní lyžařský a fotbalový areál.</t>
  </si>
  <si>
    <t>152</t>
  </si>
  <si>
    <t>T.J. Sokol Olomouc-Neředín se zabývá sportovní činností spojenou se stolním tenisem. Oddíl má 57 členů, kteří tvoří družstva seniorů, mužů, dorostenců a žactva. Členové se účastní soutěží pořádaných českou asociací stolního tenisu.</t>
  </si>
  <si>
    <t>153</t>
  </si>
  <si>
    <t>Podpora sportovních aktivit spolku PROMOTORSPORT z.s.</t>
  </si>
  <si>
    <t>Záměrem projektu je podpora sportu v OK. Cílem je podpořit a připravit nadějné sportovce tak, aby mohli důstojně reprezentovat OK, a
to na národní i na mezinárodní úrovni.</t>
  </si>
  <si>
    <t>154</t>
  </si>
  <si>
    <t>Dovybavení hřiště a krytí části nákladů na sportovní činnost klubu.</t>
  </si>
  <si>
    <t>Sportovní činnost družstev klubu v rámci Českého svazu házené resp. Olomouckého krajského svazu házené.</t>
  </si>
  <si>
    <t>155</t>
  </si>
  <si>
    <t>Podpora celoroční činnosti dětí a mládeže do 23 let v SK Náměšť na Hané z. s.</t>
  </si>
  <si>
    <t>SK Náměšť na Hané z. s. je fotbalový klub, který sdružuje momentálně 138 členů, z toho 89 dětí a mládeže do 23 let.</t>
  </si>
  <si>
    <t>156</t>
  </si>
  <si>
    <t>Zajištění provozu a údržby tělocvičny a hřiště TJ Sokol Hrabenov, podpora sportovní činnosti dětí a mládeže v roce 2020</t>
  </si>
  <si>
    <t>Náklady na provoz a drobné opravy, Podpora činnosti cvičitelů dětí, materiální zajištění pro oddíly dětí.</t>
  </si>
  <si>
    <t>157</t>
  </si>
  <si>
    <t>Podpora sportovní činnosti na rok 2020</t>
  </si>
  <si>
    <t>Prostředky budou využity na náklady spojené s účasti klubových týmů žen, mužů, dětí a mládeže v celostátních týmových soutěžích. K zajištění plnohodnotných tréninkových podmínek. Část podpory bude využita na údržbu hřiště, servis strojů a energie.</t>
  </si>
  <si>
    <t>3/2020</t>
  </si>
  <si>
    <t>158</t>
  </si>
  <si>
    <t>Podpora celoroční činnosti PKZá 2020</t>
  </si>
  <si>
    <t>PKZá je zaměřen na rozvoj aktivit pro rozšíření nabídky činností pro mladé zájemce o plavecký sport a pro širší veřejnost. Hlavním cílem je organizace tréninků, nominace a účast členů klubu na soutěžích a zajištění sportovních soustředění.</t>
  </si>
  <si>
    <t>160</t>
  </si>
  <si>
    <t>SK Bělkovice - Lašťany 2020</t>
  </si>
  <si>
    <t>SK Bělkovice-Lašťany, z.s. je oddílem kopané. V OFS Olomouc hrají mladší žáci a dorost. Muži “A” hrají 1.A třídu  sk. A KFS Olomouc. Členská základna klubu je tvořena 66 aktivními hráči.</t>
  </si>
  <si>
    <t>161</t>
  </si>
  <si>
    <t>Podpora sportovní činnosti SK Šumvald v roce 2020</t>
  </si>
  <si>
    <t>Základním účelem Sportovního klubu Šumvald, z.s. je vytvářet možnosti sportovního vyžití pro své členy, zejména pak z řad mládeže a dále veřejnosti. Budovat, provozovat a udržovat sportovní a jiná zařízení, která vlastní, nebo užívá.</t>
  </si>
  <si>
    <t>162</t>
  </si>
  <si>
    <t>Činnost Bikros klubu Jeseník v roce 2020</t>
  </si>
  <si>
    <t>Bikros klub Jeseník sdružuje děti a mládež z Jeseníku a okolí za účelem vyplnění jejich volného času a umožnění jejich sportovního vyžití v cyklistických disciplínách BMX  a MTB.</t>
  </si>
  <si>
    <t>163</t>
  </si>
  <si>
    <t>PODPORA CELOROČNÍ ČINNOSTI ŠACHOVÉHO ODDÍLU SK PROSTĚJOV V ROCE 2020</t>
  </si>
  <si>
    <t>Oddíl šachů SK Prostějov plně zabezpečuje veškeré potřeby šachistů - členů oddílu šachů k jejich sportovní činnosti hře šachy.
Bez finanční pomoci od Krajského úřadu a podpory Města Prostějov by toto nezvládl.</t>
  </si>
  <si>
    <t>164</t>
  </si>
  <si>
    <t>Hustopečský florbal 2020</t>
  </si>
  <si>
    <t>Jednota Orel Hustopeče nad Bečvou se v současnosti zaměřuje jako křesťanská sportovní organizace zejména na práci s 
mládeží, dlouhodobě a systematicky se věnuje florbalu. Z celkového průměrného počtu cca 140 členů je asi polovina dětí.</t>
  </si>
  <si>
    <t>165</t>
  </si>
  <si>
    <t>Organizace, technické a personální zajištění soutěžních aktivit požádaných spolkem.</t>
  </si>
  <si>
    <t>JK Dvůr Nové Zámky, z.s. - hlavní činnost - podpora, rozvoj a organizace sportovní aktivity svých členů v oblasti jezdectví.</t>
  </si>
  <si>
    <t>166</t>
  </si>
  <si>
    <t>Podpora provozu klubu TJ Tršice a jeho sportovních aktivit</t>
  </si>
  <si>
    <t>TJ Tršice se zaměřuje z převážné části na oddíl fotbalu a podporuje  sportovní kroužek pro děti od 4-6-ti let se snahou rozvíjet pohybové dovednosti těchto dětí. Fotbal tvoří benjamínci, mladší a starší žáci, dorost a muži.</t>
  </si>
  <si>
    <t>167</t>
  </si>
  <si>
    <t>Celoroční sportovní činnost Klubu juda Hranice z.s.</t>
  </si>
  <si>
    <t>Klub juda Hranice se komplexně zabývá především volnočasovými aktivitami mládeže a dospělých. Klub zajišťuje sportovní přípravu, účast na soutěžích, účast na soustředěních, letní tábor.</t>
  </si>
  <si>
    <t>168</t>
  </si>
  <si>
    <t>Celoroční činnost sportovního klubu ÚAMK-AMK BIKETRIAL PŘEROV</t>
  </si>
  <si>
    <t>ÚAMK-AMK Biketrial Přerov je klubem s více než 20-letou tradicí, jehož hlavní náplní je biketrial. Zaměřením je jak vrcholový sport reprezentantů ČR (ve svých řadách tituly mistra světa i Evropy), tak i sport a volný čas mládež-biketrial, X-country.</t>
  </si>
  <si>
    <t>169</t>
  </si>
  <si>
    <t>Podpora celoroční sportovní činnosti pro Karate Přerov pro rok 2020</t>
  </si>
  <si>
    <t>V souladu s našimi stanovami se výhradně zabýváme organizováním sportovní činnosti. Pořádáme kurzy a nábory nových členů a pro své členy uspořádáváme soutěže, semináře a soustředění.</t>
  </si>
  <si>
    <t>170</t>
  </si>
  <si>
    <t>Podpora sportovní činnosti v Olomouckém kraji v roce 2020</t>
  </si>
  <si>
    <t>Projekt podpory celoroční sportovní činnosti našeho házenkářského klubu spočívá ve finanční spoluúčasti Olomouckého kraje na zajištění naplňování našich cílů.</t>
  </si>
  <si>
    <t>174</t>
  </si>
  <si>
    <t>Celoroční podpora sportovní činnosti 2020 TJ Sokol Mostkovice</t>
  </si>
  <si>
    <t>Spolek  vytváří  podmínky pro sportovní aktivity dětí a mládeže, má zájem o účelné využívání volného času všech svých členů. Nabízí možnosti užívání svých sportovišť včetně kvalitního a moderního vybavení.</t>
  </si>
  <si>
    <t>175</t>
  </si>
  <si>
    <t>Zajištění plnohodnotného chodu a činnosti TJ Sokol II Prostějov - zabezpečení účasti členů klubu na sportovních akcích, údržba areálu TJ Sokol II Prostějov, pořádání sportovních a náborových akcí.</t>
  </si>
  <si>
    <t>177</t>
  </si>
  <si>
    <t>Podpora klubu rychlostní kanoistiky Kanoistika Přerov z.s. v sezóně 2020</t>
  </si>
  <si>
    <t>Podpora úspěšného klubu rychlostní kanoistiky Kanoistika Přerov z.s., která sdružuje více než 50 sportovců a trenérů. Klub mimo jiné čítá členy z řad mládeže, které nosí pravidelně medaile z vrcholových závodů jako je MEJ a MSJ.</t>
  </si>
  <si>
    <t>178</t>
  </si>
  <si>
    <t>Podpora celoroční činnosti 2020 TJ Sokol Vrahovice</t>
  </si>
  <si>
    <t>Podpora sportovní činnosti TJ Sokol Vrahovice. Projekt je zaměřen na rozšiřování péče a zlepšování podmínek pro sportovce a členy TJ Sokol Vrahovice.</t>
  </si>
  <si>
    <t>179</t>
  </si>
  <si>
    <t>Celoroční činnost AKPR Prostějov spolek - 2020</t>
  </si>
  <si>
    <t>Celoroční příprava dětí od 5 let na soutěže aerobiku.
Reprezentace města, Olomouckého kraje na mezinárodních a republikových závodech.
Celoroční podpora sportovních a volnočasových aktivit dětí.</t>
  </si>
  <si>
    <t>180</t>
  </si>
  <si>
    <t>Celoroční provoz TJ Sokol Dlouhá Loučka.</t>
  </si>
  <si>
    <t>Cílem projektu je zabezpečit celoroční činnost a provoz TJ Sokol Dlouhá Loučka. TJ Sokol zajišťuje celoroční provoz a údržbu sportovního areálu, organizaci soutěží, dopravu na zápasy, materiální zabezpečení.</t>
  </si>
  <si>
    <t>181</t>
  </si>
  <si>
    <t>Podpora celoroční sportovní činnosti TJ Sokol Otaslavice 2020</t>
  </si>
  <si>
    <t>Dotace bude použita na financování sportovní činosti naší TJ.
Našim sportovcům umožňujeme realizovat svou aktivitu ve fotbale, tenisu, volejbalu, nohejbalu, stolním tenisu, atletice a jezdectví.</t>
  </si>
  <si>
    <t>182</t>
  </si>
  <si>
    <t>Podpora celoroční sportovní činnosti pro rok 2020</t>
  </si>
  <si>
    <t>Slovan Hranice, z.s. je občanské sdružení, jehož cílem je vytvářet ideální podmínky pro rozvoj tenisu všech věkových a výkonnostních kategorii.
Podmínky zajištujeme celoročně.</t>
  </si>
  <si>
    <t>183</t>
  </si>
  <si>
    <t>Podpora celoroční sportovní činnosti Lukostřelby Prostějov</t>
  </si>
  <si>
    <t>Jsme spolkem s dlouholetou tradicí, který zahrnuje pouze oddíl lukostřelby. Spolek se stará především o děti a mládež, ale také
o dospělé a seniory. Lukostřelba Prostějov vlastní a provozuje lukostřelecký areál.</t>
  </si>
  <si>
    <t>185</t>
  </si>
  <si>
    <t>Činnost TJ Sokol Němčice na Hanou v roce 2020</t>
  </si>
  <si>
    <t>Žádost je zaměřena na oddíl stolního tenisu, který se zúčastňuje soutěže krajský přebor 2., v okresním přeboru a v okrení soutěži 1.třídy. O činnosti oddílu je informováno v Prostějovském večerníku a zpravodaji Němčice nad Hanou.</t>
  </si>
  <si>
    <t>186</t>
  </si>
  <si>
    <t>Celoroční činnost triatlon mládeže 2020</t>
  </si>
  <si>
    <t>Mládežnický oddíl dětí od 5 let zaměřený na triatlon. Treninková činnost pod vedením kvalifikovaných trenérů (I.trenérská třída cyklistika) v letním období kolo MTB a běh. Zimní období tělocvična a plavání. Závody regionální i celostátní.</t>
  </si>
  <si>
    <t>188</t>
  </si>
  <si>
    <t>Podpora sportovní činnosti TJ SOKOL BLUDOV 2020</t>
  </si>
  <si>
    <t>Předmětem činnosti spolku je sportovní činnost zahrnující tenis a stolní tenis. Sportovní činnost je zajišťována ve vlastních prostorách (4 tenisové kurty, sokolovna s velkým sále a hernou pro stolní tenis se zázemím).</t>
  </si>
  <si>
    <t>191</t>
  </si>
  <si>
    <t>Podpora celoroční sportovní činnosti na rok 2020 při Tělovýchovné jednotě Sokol Bernartice z.s.</t>
  </si>
  <si>
    <t>Tělovýchovná jednota Sokol Bernartice z.s. se zaměřuje na rozvoj sportu u dospělých, mládeže a dětí převážně ve fotbale (výkonnostní sport), tenise (rekreační sport) a podílí se na sportovních akcích pro děti během kalendářního roku v obci.</t>
  </si>
  <si>
    <t>193</t>
  </si>
  <si>
    <t>Celoroční sportovní činnost TJ Granitol Mor.Beroun-2020</t>
  </si>
  <si>
    <t>- provozovat sport, tuto činnost organizovat a vytvářet pro ni materiální a tréninkové podmínky,
- budovat, provozovat a udržovat sportovní zařízení, která vlastní,
- spolupracovat s orgány státní správy a samosprávy a sportovními organizacemi,</t>
  </si>
  <si>
    <t>194</t>
  </si>
  <si>
    <t>Podpora celoroční sportovní činnosti Klubu biatlonu Prostějov p.s.</t>
  </si>
  <si>
    <t>Celoroční sportovní činnost dětí, dorostu a dospělých.</t>
  </si>
  <si>
    <t>195</t>
  </si>
  <si>
    <t>Celoroční činnost TJ Sokol Horní Újezd 2020</t>
  </si>
  <si>
    <t>Cílem projektu je podpora celoroční činnosti TJ Sokol Horní ÚJezd, z.s. Činnost je zaměřena převážně na fotbal.</t>
  </si>
  <si>
    <t>196</t>
  </si>
  <si>
    <t>Podpora celoroční činnosti házené v roce 2019</t>
  </si>
  <si>
    <t>Věnujeme se mládeži na Prostějovsku s úspěchy v ČR i v zahraničí. Naši hráči jsou zváni do reprezentace, kde pravidelně nastupuje 5 odchovanců klubu v dorosteneckých kategoriích. Osm odchovanců klubu hraje nejvyšší soutěže ČR.</t>
  </si>
  <si>
    <t>198</t>
  </si>
  <si>
    <t>Podpora celoroční sportovní činnosti Tělocvičné jednoty Sokol Olomouc-Černovír</t>
  </si>
  <si>
    <t>199</t>
  </si>
  <si>
    <t>Podpora sportovního oddílu Cannibals baseball Šumperk v roce 2020</t>
  </si>
  <si>
    <t>Provoz sportovního oddílu Cannibals baseball šumperk v roce 2020</t>
  </si>
  <si>
    <t>200</t>
  </si>
  <si>
    <t>Podpora celoroční činnosti KSP Olomouc pro rok 2020</t>
  </si>
  <si>
    <t>Základ činnosti tvoří pravidelná práce s dětmi a mládeží v oblasti plaveckých a potápěčských dovedností. Dětem nabízíme účast na trénincích plavání s ploutvemi a dospělým pak poskytujeme prostor pro udržování své sportovní a zdravotní kondice.</t>
  </si>
  <si>
    <t>201</t>
  </si>
  <si>
    <t>Asper 2020</t>
  </si>
  <si>
    <t>Florbalový klub Asper Šumperk působí na šumpersku od roku 2001 a jeho hlavní činností dle stanov je sportovní výchova a organizace sportovní činnosti mládeže a dospělých se zaměřením na florbal.</t>
  </si>
  <si>
    <t>202</t>
  </si>
  <si>
    <t>Celoroční sportovní činnosti TJ OP Prostějov v roce 2020</t>
  </si>
  <si>
    <t>Celoroční činnost oddílů kanoistiky, volejbalu, basketbalu, stolního tenisu, lyžování, sportu pro všechny, turistiky.</t>
  </si>
  <si>
    <t>203</t>
  </si>
  <si>
    <t>Force team Jeseník 2020, rSCM Jeseník</t>
  </si>
  <si>
    <t>Cyklistický oddíl mládeže Force team Jeseník a regionální sportovní centrum mládeže. Statut získán díky letité práci s mládeží ve výkonnostní cyklistice, a pro vedení mládeže z celého Jesenicka. 
Již vychováno několik mistrů ČR v cyklistice.</t>
  </si>
  <si>
    <t>204</t>
  </si>
  <si>
    <t>Zajištění sportovní činnosti mladých sportovců v TJ Omega Sobotín</t>
  </si>
  <si>
    <t>Projekt je zaměřen na rozvoj a zajištění zájmové tělovýchovné a sportovní činnosti dětí i mládeže spolku TJ Omega Sobotín,z.s. v roce 2020.</t>
  </si>
  <si>
    <t>208</t>
  </si>
  <si>
    <t>Podpora celoroční sportovní činnosti AK Šternberk z.s.</t>
  </si>
  <si>
    <t>Atletický klub Šternberk pracuje v různých atletických odvětvích. Cílem je zkvalitnit sportovní přípravu mládežnickým atletům,
zabezpečit soutěže družstev a účast na regionálních, republikových a mezinárodních soutěžích.</t>
  </si>
  <si>
    <t>210</t>
  </si>
  <si>
    <t>Taneční škola PIROUETTE z.s.</t>
  </si>
  <si>
    <t>Cílem TŠ je všestranný rozvoj tanečního sportu a umění, sdružovat na 300 členů, zabezpečit tréninky a přípravu na soutěže, reprezentaci na nich apod. TŠ se účastní soutěží s postupem na MČR a dále na Mistrovství světa, Evropy či Světový pohár.</t>
  </si>
  <si>
    <t>215</t>
  </si>
  <si>
    <t>Celoroční činnost TATRAN Všechovice 2020</t>
  </si>
  <si>
    <t>Cílem projektu je podpora celoroční činnosti TATRAN Všechovice, z.s., ktery´ aktivně přispívá k rozvoji sportu v Olomouckém kraji. Mezi hlavní aktivity spolku patří fotbal. Předkládaná žádost je zaměřena na činnost dospěly´ch.</t>
  </si>
  <si>
    <t>216</t>
  </si>
  <si>
    <t>Zabezpečení účasti mužů a žáků v soutěžích OFS Prostějov.</t>
  </si>
  <si>
    <t>218</t>
  </si>
  <si>
    <t>Podpora sportovní činnosti dětí a mládeže formou zkvalitnění sportovních aktivit, vybavení sportovními potřebami, údržba sportoviště. Jedná se o tři fotbalové oddíly mládeže.</t>
  </si>
  <si>
    <t>219</t>
  </si>
  <si>
    <t>Zabezpečení a zajištění celoroční sportovní činnosti klubu (oddílu) FC Hvozd.</t>
  </si>
  <si>
    <t>Účelem projektu je dlouhodobá,systémová podpora,rozvoj a zkvalitnění sportovní přípravy fotbalistů FC Hvozd.z,s,  a zabezpečení jejich sportovní činnosti.</t>
  </si>
  <si>
    <t>221</t>
  </si>
  <si>
    <t>Karate vítězí</t>
  </si>
  <si>
    <t>Jsme olomoucký karate klub,který se věnuje hlavně sportovní,závodní a kondiční činnosti dětí a mládeže.Za pět let fungování jsem vychovali silnou závodní základnu, která má víc a víc úspěchů a úspěšně reprezentuje Olomoucký kraj.</t>
  </si>
  <si>
    <t>223</t>
  </si>
  <si>
    <t>Podpora sportovní činnosti SSK Věžky v roce 2020</t>
  </si>
  <si>
    <t>SSK Věžky se zabývá sport. střelbou ze vzduch. zbraní se zaměřením na děti a mládež. Činnost je provozována od září do června 2x týdně. Sami pořádáme střel. soutěže pro mládež  a s našimi  závodníky střílíme střel.  soutěže od oblastních po MČR.</t>
  </si>
  <si>
    <t>226</t>
  </si>
  <si>
    <t>Celoroční sportovní příprava KVS Hranice, z.s.</t>
  </si>
  <si>
    <t>Jedná se o finanční podporu celoroční sportovní činnosti sportovního oddílu Klub vodních sportů Hranice, z.s., a to rychlostní kanoistika, hlavně pro sportující děti a mládež.</t>
  </si>
  <si>
    <t>227</t>
  </si>
  <si>
    <t>Podpora celoroční sportovní činnosti TJ Sokol Stará Červená Voda pro rok 2020</t>
  </si>
  <si>
    <t>Našim cílem je zajišťovat kvalitní a pravidelnou sportovní přípravu, účast v soutěžích a nabídnout všem sportovní zábavu. Věříme, že soustavná kolektivní sportovní příprava a sdílení zážitků je cestou jak posílit vztah k obci a místní komunitě.</t>
  </si>
  <si>
    <t>228</t>
  </si>
  <si>
    <t>Celoroční činnost KK Zábřeh z.s.</t>
  </si>
  <si>
    <t>Podpora celoroční činnosti klubu. Podpora při organizování soutěží a výchově mládeže.
Podpora účasti na soutěži družstev a jednotlivců. Údržba sportovního zařízení. Cílem je
Cílem je podpora a rozvoj kuželkářského sportu.</t>
  </si>
  <si>
    <t>229</t>
  </si>
  <si>
    <t>Propagace sportu, nábor nových členů, účast na soutěžích, vybavení oddílu,</t>
  </si>
  <si>
    <t>Propagace sportu, pořádání sportovních turnajů, nábor nových členů. Propagace Olomouckého kraje na regionálních soutěžích. Obnova a doplnění sportovního vybavení oddílu.</t>
  </si>
  <si>
    <t>230</t>
  </si>
  <si>
    <t>Celoroční příprava tenisové mládeže Tenisového klubu Sokol Lipník nad Bečvou z.s.</t>
  </si>
  <si>
    <t>Tenisový klub Sokol Lipník nad Bečvou vznikl za účelem rozvoje sportu v oblasti tenisu a využití volného času pro dětí a mládež. Našim hlavním cílem je zajistit vhodné podmínky pro celoroční podporu dětí a mládeže v tomto sportu.</t>
  </si>
  <si>
    <t>231</t>
  </si>
  <si>
    <t>Rozvoj dětí a mládeže v motoristickém sportu</t>
  </si>
  <si>
    <t>Podpora a ochrana zájmů motoristů, podpora a rozvoj motoristického sportu i nemotorových sportovních disciplín, dosažení udržitelného a společensky odpovědného rozvoje motorismu, zvýšení bezpečnosti silničního provozu.</t>
  </si>
  <si>
    <t>232</t>
  </si>
  <si>
    <t>Podpora celoroční činnosti</t>
  </si>
  <si>
    <t>Oprava travnaté plochy fotbalového hřiště, případně vylepšení hrací plochy pro tréninky a mistrovská utkání družstev našeho klubu.</t>
  </si>
  <si>
    <t>6/2020</t>
  </si>
  <si>
    <t>8/2020</t>
  </si>
  <si>
    <t>233</t>
  </si>
  <si>
    <t>Celoroční sportovní činnost SQKM Olomouc v roce 2020</t>
  </si>
  <si>
    <t>Základním účelem SQKM Olomouc je zabezpečovat plný rozvoj squashe a vytvářet k tomu dobré sportovní, tréninkové a ekonomické podmínky.</t>
  </si>
  <si>
    <t>234</t>
  </si>
  <si>
    <t>Celoroční sportovní činnost BK Omega Olomouc v roce 2020</t>
  </si>
  <si>
    <t>Základním účelem BK Omega Olomouc je zabezpečovat plný rozvoj badmintonu a vytvářet k tomu dobré sportovní, tréninkové a ekonomické podmínky.</t>
  </si>
  <si>
    <t>238</t>
  </si>
  <si>
    <t>ntc celorčin</t>
  </si>
  <si>
    <t>Projekt je zaměřen na realizaci zlepšení výkonu závodních hráčů, dětí a zkvalitnění přípravy budoucích tenistů.</t>
  </si>
  <si>
    <t>242</t>
  </si>
  <si>
    <t>Krajský přebor basketbalu mužů BK DUKLA Olomouc</t>
  </si>
  <si>
    <t>celoroční sportovní soutěž krajský přebot v basketbalu mužů</t>
  </si>
  <si>
    <t>243</t>
  </si>
  <si>
    <t>Rozvoj a podpora tělovýchovy a sportu, vyplnění volnočasových aktivit nejen mládeže, ale i dospělých</t>
  </si>
  <si>
    <t>244</t>
  </si>
  <si>
    <t>Celoroční sportovní činnost 2020</t>
  </si>
  <si>
    <t>Zabezpečení oddílu kopané mužstev mužů a žáků, oddílu sálové kopané a oddílu všestrannosti.</t>
  </si>
  <si>
    <t>245</t>
  </si>
  <si>
    <t>Sebeobrana a kickboxing</t>
  </si>
  <si>
    <t>246</t>
  </si>
  <si>
    <t>Podpora celoroční sportovní činnosti v Tělovýchovné jednotě Prostějov na rok 2020</t>
  </si>
  <si>
    <t>Zajištění celoroční sportovní činnosti mládeže TJ Prostějov ve sportovních oddílech plavání, sportovní gymnastiky, kuželek, volejbalu, jachtingu a karate v roce 2020 zejména pro kategorie mládeže vč. účasti na soutěžích všech stupňů od regionu po MS.</t>
  </si>
  <si>
    <t>247</t>
  </si>
  <si>
    <t>Závodní fitness, kondiční gymnastika pro děti a mládež</t>
  </si>
  <si>
    <t>Sportovní příprava členů závodního družstva dětí a mládeže. Sportování členů kondiční gymnastiky dětí a mládeže, motivace dětí a mládeže ke sportování v rizikovém věku dospívání.</t>
  </si>
  <si>
    <t>248</t>
  </si>
  <si>
    <t>Celoroční podpora klubu TJ SOKOL Klenovice na Hané v roce 2020</t>
  </si>
  <si>
    <t>Činnost klubu spočívá ve výkonu a všestranné podpoře sportovní a tělovýchovné činnosti svých členů z řad široké veřejnosti. To znamená účast v soutěžích krajského a okresního fotbalového svazu a s tím spojená příprava jednotlivých družstev.</t>
  </si>
  <si>
    <t>2/2020</t>
  </si>
  <si>
    <t>250</t>
  </si>
  <si>
    <t>Fotbalový ženský oddíl 1.FC Olomouc, bude od 1.7.2019 hrát soutěže FAČR ve sdruženém týmu s SK Sigma Olomouc MŽ, z.s..
Jedná se tým B tým žen a B tým dorostenek.</t>
  </si>
  <si>
    <t>7/2020</t>
  </si>
  <si>
    <t>251</t>
  </si>
  <si>
    <t>Podpora sportovní činnosti SK Slatinice v roce 2020</t>
  </si>
  <si>
    <t>SK Slatinice, z.s. se zaměřuje  na sportovní činnost. Organizované soutěže hrají družstva benjamínků, žáků, dorostu a mužů na úrovni KFS a OFS. Dále v klubu působí oddíly volejbalu, tenisu a gymnastiky.</t>
  </si>
  <si>
    <t>255</t>
  </si>
  <si>
    <t>Celoroční sportovní činnost v SK Lipová-lázně, z.s.</t>
  </si>
  <si>
    <t>Provozování činnosti ve fotbale i v tenisu. Fotbalový oddíl mám aktuálně 4 soutěžní kategorie (mladší přípravka, starší přípravka, žáci,muži) a jednu nesoutěžní (předpřípravka), oddíl tenisu, který má jednu soutěžní kategorii (muži).</t>
  </si>
  <si>
    <t>256</t>
  </si>
  <si>
    <t>Podpora děvčat klubu AK OLOMOUC v závodní sezóně 2020</t>
  </si>
  <si>
    <t>Letos je to 10let, co připravujeme děti komerčního i závodního aerobiku pro děti ve věku 3-
25let. Posláním AEROBIK KLUBU OLOMOUC, z.s. je spojit zdravotně rekreační pohybovou činnost s profesionální sportem.</t>
  </si>
  <si>
    <t>257</t>
  </si>
  <si>
    <t>Rozvoj sportovního okruhového jachtingu mládeže v Olomouckém kraji</t>
  </si>
  <si>
    <t>Rozvoj základny mládeže ve sportovním okruhovém jachtingu v Olomouckém kraji. Nábor mládeže a zajištění potřebného materiálu pro cílenou tréninkovou činnost vedoucí k účasti na soutěžích regionálního i celorepublikového charakteru.</t>
  </si>
  <si>
    <t>258</t>
  </si>
  <si>
    <t>Podpora celoroční sportovní činnosti TJ Dalov z.s.</t>
  </si>
  <si>
    <t>Podpora sportovní činnosti mužstva TJ Dalov a zabezpečení jeho potřeb pro působení v okresní fotbalové soutěži a zabezpečení podmínek pro tréninkovou činnost.</t>
  </si>
  <si>
    <t>259</t>
  </si>
  <si>
    <t>HI-TECH BOX CLUB OLOMOUC</t>
  </si>
  <si>
    <t>260</t>
  </si>
  <si>
    <t>Celoroční sportovní činnost 2020 - její podpora</t>
  </si>
  <si>
    <t>Organizace fotbalových mistrovských a turnajových zápasů a  souvysejícího tréninkového procesu.Vytvoření podmínek pro tuto činnost a podpora provozu a udržovánní sportovišť.</t>
  </si>
  <si>
    <t>261</t>
  </si>
  <si>
    <t>Podpora celoroční sportovní činnosti Tělovýchovné jednoty Jiskra Brodek u Konice</t>
  </si>
  <si>
    <t>Jsme spolkem s dlouholetou tradicí, který zahrnuje pouze oddíly fotbalu. Spolek se stará především o děti a mládež, ale
také o sportovní vyžití a společenský život v Brodku u Konice. Spolek provozuje fotbalový areál.</t>
  </si>
  <si>
    <t>262</t>
  </si>
  <si>
    <t>BADMINTON AKADEMIE OLOMOUC - ROZVOJ BADMINTONU V OLOMOUCI</t>
  </si>
  <si>
    <t>Naším cílem je zde budovat opravdu silné badmintonové zázemí, kde bude zajištěna výchova sportovců od 5 let až po dospělé a
proměnit Olomouc v regionální centrum a případně postupem času jedno z národních tréninkových středisek.</t>
  </si>
  <si>
    <t>264</t>
  </si>
  <si>
    <t>Podpora celoroční sportovní činnosti Kanoistického klubu Olomouc, z. s. v roce 2020</t>
  </si>
  <si>
    <t>Zajištění celoroční sportovní činnosti v Kanoistickém klubu Olomouc, z. s. v roce 2020, umožnit kvalitní sportovní přípravu
členů klubu, zajistit účast na soustředěních, závodech Českého poháru mládeže, MČR a dalších regatách v ČR i v zahraničí.</t>
  </si>
  <si>
    <t>266</t>
  </si>
  <si>
    <t>Podpora celoroční sportovní činnosti TJ Slovan Černovír na rok 2020</t>
  </si>
  <si>
    <t>Hlavní náplní projektu je systematický rozvoj, příprava a tréninky dětí a mládeže v rámci fotbalového klubu TJ Slovan Černovír, především v mládežnických kategoriích na výkonnostní úrovni krajského přeboru Olomouckého kraje.</t>
  </si>
  <si>
    <t>267</t>
  </si>
  <si>
    <t>Celoroční provoz oddílů při TJ Sigma Hranice</t>
  </si>
  <si>
    <t>Oddíly se zaměřují na celoroční výchovu dětí a mládeže k sportu a naplnění jejich volného času.</t>
  </si>
  <si>
    <t>268</t>
  </si>
  <si>
    <t>Podpora sportovní činnosti FK Stomix Žulová z.s.</t>
  </si>
  <si>
    <t>Dotace bude využita na částečnou úhradu cestovních nákladů mužstev, úhradu provozních nákladů sportovního areálu (voda, el, energie), údržbu areálu (budovy, trávník), nákup sportovního materiálu potřebného pro činnost klubu.</t>
  </si>
  <si>
    <t>269</t>
  </si>
  <si>
    <t>Úhrada nákladů souvisejících s celoroční činností příjemce v roce 2020</t>
  </si>
  <si>
    <t>Podpora činnosti  spolku</t>
  </si>
  <si>
    <t>270</t>
  </si>
  <si>
    <t>Podpora celoroční sportovní činnosti MGC Olomouc 2020</t>
  </si>
  <si>
    <t>MGC Olomouc z.s. zajišťuje účast sportovců klubu na národních a mezinárodních soutěžích pořádaných ČMGS a WMF, dále potom zajišťuje provoz dvou minigolfových hřišť v jednom areálu ve městě Olomouc.</t>
  </si>
  <si>
    <t>271</t>
  </si>
  <si>
    <t>Podpora sportovní činnosti Zlaté Hory, z.s.</t>
  </si>
  <si>
    <t>Podpora sportovní činnosti TJ a účast na soutěžích okresního, krajského regionálního charakteru oddílů kopané, stolního tenisu,
šachů šipek, orientačního běhu, cyklistiky, tenisu, volejbalu, basketbalu, silového trojboje</t>
  </si>
  <si>
    <t>272</t>
  </si>
  <si>
    <t>Podpora celoroční činnosti Boxing clubu Lipník n.B. na rok 2020</t>
  </si>
  <si>
    <t>Boxing club Lipník nad Bečvou, z. s. vznikl roku 2013 a zabývá se trénováním mladších a starších žáků, juniorů a mužů a to jak na úrovni kondiční, tak i závodní.</t>
  </si>
  <si>
    <t>273</t>
  </si>
  <si>
    <t>Podpora celoroční sportovní činnosti TJ Sokol Troubelice</t>
  </si>
  <si>
    <t>Zabezpečení soutěží družstev v fotbale konaných pod hlavičkou KFS a OFS Olomouc</t>
  </si>
  <si>
    <t>274</t>
  </si>
  <si>
    <t>Boxing club Přerov - podpora celoroční sportovní činnosti</t>
  </si>
  <si>
    <t>Boxing club Přerov, z. s. vznikl roku 2015 a zabývá se trénováním mladších a starších žáků, juniorů a mužů a to jak na úrovni kondiční, tak i závodní.</t>
  </si>
  <si>
    <t>276</t>
  </si>
  <si>
    <t>Celoroční sportovní činnost Oddílu orientačního sportu Sportovního klubu Prostějov</t>
  </si>
  <si>
    <t>OOS SK Prostějov se ve své více jak 40leté činnosti věnuje všem věkovým kategoriím. Za tu dobu vychoval několik reprezentantů České republiky (Československa). Nyní se věnuje hlavně žactvu, dorostu a juniorům,  kde jsme zaznamenali úspěchy.</t>
  </si>
  <si>
    <t>277</t>
  </si>
  <si>
    <t>Podpora florbalu v klubu FBC Playmakers Prostějov</t>
  </si>
  <si>
    <t>Florbalový oddíl FBC Playmakers Prostějov hraje regionální florbalové soutěže, připravuje hráče nejen po florbalové, ale také pohybové a charakterové stránce pro sportování. V současnosti se stále více zaměřuje na rozboj mládeže.</t>
  </si>
  <si>
    <t>278</t>
  </si>
  <si>
    <t>TJ SOKOL Plumlov, z.s. - podpora celoroční sportovní činnosti - 2020</t>
  </si>
  <si>
    <t>TJ SOKOL Plumlov, z.s. je spolkem zajišťujícím organizaci sportovních aktivit pro děti, mládež i dospělé v oddílech fotbalu, orientačního běhu, florbalu, stolního tenisu a cvičení pro ženy, nejen pro občany Plumlova, ale i dalších obcí regionu.</t>
  </si>
  <si>
    <t>279</t>
  </si>
  <si>
    <t>Podpora celoroční sportovní činnosti fotbalového oddílu</t>
  </si>
  <si>
    <t>V naší TJ je nejaktivnější fotbalový oddíl. Náš projekt je cílen na zabezpečení činnosti tohoto oddílu. Cílen je hlavně na mládež. Zajistit jim podmínky pro kvalitní a hlavně přitažlivé využití volného času.</t>
  </si>
  <si>
    <t>282</t>
  </si>
  <si>
    <t>Podpora celoroční sportovní činnosti TJ Sokol Přemyslovice v roce 2020</t>
  </si>
  <si>
    <t>Cvičební a sportovní aktivity T.J. Sokol Přemyslovice jsou rozděleny na odbor všestrannosti a sportovní oddíly kopané, kuželek, šachu, volejbalu, bojových umění a tenisu.
Jednou z hlavních priorit je podpora sportování dětí a mládeže.</t>
  </si>
  <si>
    <t>283</t>
  </si>
  <si>
    <t>Celoroční podpora sokolovny Kralice na Hané</t>
  </si>
  <si>
    <t>TJ Sokol Kralice na Hané zajišťuje cvičení  s dětmi, sportovní akce, kulturní akce a připravuje sportoviště k použití různých sportů. Badminton,  volejbal, ping-pong, sokolskou všestrannost, florbal, malou kopanou, lukostřelbu, střelbu z kuše.</t>
  </si>
  <si>
    <t>284</t>
  </si>
  <si>
    <t>Podpora činnosti Tělovýchovné jednoty Sokol v Pivíně, z.s. 2020</t>
  </si>
  <si>
    <t>Fotbal – mladší žáci, starší žáci, dorost, muži A</t>
  </si>
  <si>
    <t>285</t>
  </si>
  <si>
    <t>Celoroční sportovní činnost Sportovního klubu Lipová, z.s.</t>
  </si>
  <si>
    <t>Podpora celoroční sportovní činnosti fotbalových mužstev a střeleckého oddílu Sportovního klubu Lipová, z.s.</t>
  </si>
  <si>
    <t>286</t>
  </si>
  <si>
    <t>Podpora celoroční sportovní činnosti FC Kostelec na Hané v roce 2020</t>
  </si>
  <si>
    <t>Dotace bude použita na celoroční provoz klubu, zejména do zabezpečení účasti členů na sportovních akcích (doprava,
cestovné, stravné, ubytování), údržby a provozu sportovního areálu, nákupu sportovního materiálu a pořádání sportovních akcí.</t>
  </si>
  <si>
    <t>289</t>
  </si>
  <si>
    <t>Sportovní činnost TJ SOKOL Opatovice, z.s. v roce 2020</t>
  </si>
  <si>
    <t>TJ SOKOL Opatovice,z.s.  organizuje sportovní činnost pro občany obce Opatovice a okolí ve všech věkových kategorich. Je vlastníkem sportovního areálu "Pod Hory". V TJ působí odbor sportu pro všechny,oddíl stolního tenisu a fotbalový oddíl.</t>
  </si>
  <si>
    <t>290</t>
  </si>
  <si>
    <t>podpora celoroční činnosti TJ Uničov</t>
  </si>
  <si>
    <t>Činností TJ Uničov je výchova mládeže ke sportu, minimálně 1xměsíčně je nábor nových členů v uničovských školkách a školách.
Sportovní oddíly cyklistika, atletika, tenis, turistika, dráhový golf, šachy a ASPV(gymnastická přípravka pro děti od 2let).</t>
  </si>
  <si>
    <t>291</t>
  </si>
  <si>
    <t>Podpora sportovní činnosti Klubu vytrvalostních sportů Šumperk (dále také jako KVS Šumperk)
v roce 2020</t>
  </si>
  <si>
    <t>Sportovní činností KVS Šumperk pro rok 2020 se rozumí zejména příprava cca 120 letních (terén) a zimních (tělocvična) tréninků,
příprava 7 tuzemských a zahraničních soustředění a účast na téměř 50 závodech všech úrovní v České republice i zahraničí.</t>
  </si>
  <si>
    <t>295</t>
  </si>
  <si>
    <t>Rozvoj florbalu ve Šternberku</t>
  </si>
  <si>
    <t>zajišťuje specializovanou florbalovou výchovu mládeže pečuje o zvyšování tělesné a sportovní výkonnosti tím, že vytváří vhodné podmínky pro trénink sportovní a sociální motivaci, zároveň předcházíme budoucímu sociálně patologickému jednání</t>
  </si>
  <si>
    <t>296</t>
  </si>
  <si>
    <t>Podpora celoroční činnosti FC Ptení,z.s.</t>
  </si>
  <si>
    <t>Účelem klubu je výkon a všestranná podpora výkonu sportovní ,tělovýchovné a turistické činnosti svých členů a široké veřejnosti.</t>
  </si>
  <si>
    <t>297</t>
  </si>
  <si>
    <t>Podpora sportovní činnosti TJ Sokol Štíty v roce 2020</t>
  </si>
  <si>
    <t>provozovat sport a obdobné činnosti v rámci zapojení do sportovních aktivit, tuto činnost organizovat a vytvářet pro ni materiální a
tréninkové podmínky zejména pak pro mládež</t>
  </si>
  <si>
    <t>298</t>
  </si>
  <si>
    <t>podpora celoroční činnosti Házená Uničov</t>
  </si>
  <si>
    <t>Hlavní činností spolku Házená Uničov z.s. je celoroční sportovní činnost = házená. Klub Házené v Uničově sestává z 1 oddílu mužů (druhá liga), 1 oddílu dorostu (druhá dorostenecká liga) a ze 2 žákovských oddílů (žákovské turnaje).</t>
  </si>
  <si>
    <t>302</t>
  </si>
  <si>
    <t>Klub horolezců Olomouc - celoroční činnost dětského kroužku</t>
  </si>
  <si>
    <t>Od září do dubna funguje dětský oddíl na cvičné stěně, v květnu a červnu pořádáme jednou týdně odpolední výjezdy na cvičné skály. V období prázdni probíhá týdenní soustředění, na jaře a na podzim pořádáme prodloužené víkendy .</t>
  </si>
  <si>
    <t>303</t>
  </si>
  <si>
    <t>Dotace bude použita na zajištění činnosti klubu v roce 2020</t>
  </si>
  <si>
    <t>304</t>
  </si>
  <si>
    <t>Podpora činnosti klubu Muay Thai Olomouc</t>
  </si>
  <si>
    <t>Klub Muay Thai Olomouc byl založen v roce 2008 Tomášem Musilem, držitelem trenérské licence III. třídy asociace C.M.T.A., za
účelem provozování thajského boxu, který byl v roce 2016 uznán Mezinárodním olympijským výborem.</t>
  </si>
  <si>
    <t>307</t>
  </si>
  <si>
    <t>Podpora celoroční sportovní činnosti sportovní klubu Zapro team z.s.</t>
  </si>
  <si>
    <t>Zajištění maximální možné podpory členů v přípravě a tréninku, obzvláště pro dětskou základnu, která pro nás
představuje kvalitní závodníky do budoucna. Dále pak zajištění při pořádání běžeckého závodu Osecká 10.</t>
  </si>
  <si>
    <t>309</t>
  </si>
  <si>
    <t>Podpora sportovní činnosti klubu v roce 2020</t>
  </si>
  <si>
    <t>Klub sportovního tance Jesenicka z.s. zabezpečuje pro svoje mladé členy pravidelnou výuku, soutěžení v ČSTS i v MIA FESTIVALE,
týdenní, dvojdenní a jednodenní soustředění, technické vybavení materiální a nemateriální povahy.</t>
  </si>
  <si>
    <t>310</t>
  </si>
  <si>
    <t>Spolek má nyní 110 členek, které svým tréninkem chtějí dosáhnout společného cíle - úspěchu na Mistrovství ČR a Evropy. Úspěchem je také zájem veřejnosti o vystoupení mažoretek na mnoha kulturních a sportovních akcích především v Ol. kraji.</t>
  </si>
  <si>
    <t>313</t>
  </si>
  <si>
    <t>Podpora sportovní činnosti T.J. Sokol Olšany u Prostějova 2020</t>
  </si>
  <si>
    <t>Projekt spočívá v zabezpečení provozu jednotlivých zařízení T.J., podpoře účasti oddílů na soutěžích, turnajích, sportovních akcích, v zabezpečení údržby sportovního areálu T.J., nákupu sportovního materiálu a vybavení neinvestiční povahy</t>
  </si>
  <si>
    <t>314</t>
  </si>
  <si>
    <t>Podpora celoroční sportovní činnosti FKM Konice, z.s.  2020</t>
  </si>
  <si>
    <t>Celoroční sportovní činnost mládeže, účast v organizovaných soutěžích FA ČR, účast na turnajích pořádaných jinými organizacemi, pořádání sportovních pobytů a soustředění.</t>
  </si>
  <si>
    <t>315</t>
  </si>
  <si>
    <t>Podpora sportu - BIKE TEAMU Uničov z.s. v roce 2020</t>
  </si>
  <si>
    <t>Činnost oddílu, účast na závodech republikových, evropských, světových pohárů a na Mistrovství Evropy a světa. Nákup výstroje pro jezdce. Využití volného času dětí a mládeže, účast na závodech, reprezentace Olomouckého kraje v ČR i zahraničí.</t>
  </si>
  <si>
    <t>316</t>
  </si>
  <si>
    <t>Organizace sportovní činnosti mužů, dorostu, žáků a přípravek. Účast v soutěžích řízených FA ČR. Zabezpečení zdraví a hygieny
hráčů a diváků. Regenerační obnova poškozeného trávníku, úhrada energií, dopravy k utkání, nákup sportovního vybavení.</t>
  </si>
  <si>
    <t>317</t>
  </si>
  <si>
    <t>Celoroční sportovní činnost TJ Sokol Určice v roce 2020</t>
  </si>
  <si>
    <t>Účelem projektu je celoroční sportovní činnost TJ Sokol Určice z.s. Cílem projektu je zabezpečení chodu dvou dospělých a pěti
mládežnických družstev kopané. Projekt vychází ze stanov TJ Sokol Určice z.s..</t>
  </si>
  <si>
    <t>318</t>
  </si>
  <si>
    <t>Činnost oddílu FBK Jeseník, spolek</t>
  </si>
  <si>
    <t>Sportovní florbalový oddíl s mládežnickými družstvy. Hrající registrované soutěže.</t>
  </si>
  <si>
    <t>320</t>
  </si>
  <si>
    <t>Úhrada nájemného tělocvičny 2020</t>
  </si>
  <si>
    <t>Požadovaná dotace bude použita na částečnou úhradu nájemného tělocvičny v pronajatých prostorech na Dolním náměstí 54 v Olomouci, kde probíhá celoroční příprava všech členů.</t>
  </si>
  <si>
    <t>321</t>
  </si>
  <si>
    <t>Zabezpečení činnosti sportovních oddílů a odboru všestrannosti T.J. Sokol Dubicko 2020</t>
  </si>
  <si>
    <t>Tento projekt je zpracován za účelem podpory sportujících v T.J. Sokol Dubicko, která v souladu se svými stanovami dlouhodobě vytváří podmínky pro dlouhodobé a pravidelné pohybové aktivity všech věkových kategorií.</t>
  </si>
  <si>
    <t>323</t>
  </si>
  <si>
    <t>Podpora celoroční sportovní činnosti a tréninkového procesu tenisového spolku Mohelnice</t>
  </si>
  <si>
    <t>Podpora celoroční sportovní činnosti a tréninkového procesu mládeže i dospělých na venkovních kurtech i v tenisové hale tenisového spolku Mohelnice.</t>
  </si>
  <si>
    <t>324</t>
  </si>
  <si>
    <t>Provoz a dovybavení sportovního areálu T. J. Sokol Vrchoslavice 1946 v roce 2019</t>
  </si>
  <si>
    <t>Předmětem projektu je částečná úhrada provozních nákladů hřiště (energie, poh. hmoty) a také jeho dovybavení výsledkovou tabulí. Potřebný příspěvek 35tis Kč by TJ doplnila 10tis Kč z vlastních zdrojů - příjmů z pořádaných akcí.</t>
  </si>
  <si>
    <t>325</t>
  </si>
  <si>
    <t>Celoroční činnost oddílu AD team z.s.</t>
  </si>
  <si>
    <t>Sportovní oddíl AD team z.s. je oddílem zaměřeným na účast na sportovních závodech, jak regionálních, tak republikových a i
světových. Sportovní náplní oddílu je triatlon, závody v běhu, v silniční  a horské cyklistice, duatlonu a aquatlonu.</t>
  </si>
  <si>
    <t>326</t>
  </si>
  <si>
    <t>Mažoretky Fantasy Přerov</t>
  </si>
  <si>
    <t>Spolek Fantasy Přerov z.s. se zabývá organizací pohybových aktivit dětí a mládeže v oblasti mažoretkového sportu. Hlavní náplní je zajištění pravidelných tréninků jednotlivých věkových kategorií a účast na republikových a mezinárodních soutěžích.</t>
  </si>
  <si>
    <t>328</t>
  </si>
  <si>
    <t>Podpora celoroční činnosti TJ Sokol Konice 2020</t>
  </si>
  <si>
    <t>podpora sportovních aktivit všech členů včetně dětí a mládeže v TJ Sokol Konice, účasti  členů klubu na sportovních akcích (doprava,cestovné, stravné, ubytování), údržby a provozu sportovního areálu, nákupu sportovního materiálu, náborové akce</t>
  </si>
  <si>
    <t>329</t>
  </si>
  <si>
    <t>Podpora celoroční sportovní činnosti pro AVZO TSČ ČR ZLATÉ HORY</t>
  </si>
  <si>
    <t>Organizování střeleckých a motokrosových soutěží ve Zlatých Horách pro členy spolku a pro další zájemce z Olomouckého a Moravskoslezského kraje včetně neorganizované mládeže.</t>
  </si>
  <si>
    <t>330</t>
  </si>
  <si>
    <t>Celoroční činnost SK Haná orienteering 2020</t>
  </si>
  <si>
    <t>Orientační běh, soutěže a tréninky oblastního i celorepublikového charakteru.</t>
  </si>
  <si>
    <t>331</t>
  </si>
  <si>
    <t>Program na podporu sportovní činnosti - Sokol Sudkov z.s.</t>
  </si>
  <si>
    <t>Komplexní zajištění provozu spolku Sokol Sudkov z.s.</t>
  </si>
  <si>
    <t>332</t>
  </si>
  <si>
    <t>Podpora celoroční sportovní činnosti SK Protivanov, z. s. 2020</t>
  </si>
  <si>
    <t>Jsme sportovní spolkem s dlouholetou tradicí, který zahrnuje pouze oddíl fotbalu, kde se věnuje především dětem a mládeži. Ve
spolupráci s obcí pořádá různé sportovní a kulturní akce. Vlastní a provozuje areál.</t>
  </si>
  <si>
    <t>Table Tenis Club Mohelnice, z.s.
Jiráskova 892/10
Mohelnice
78985</t>
  </si>
  <si>
    <t xml:space="preserve">Zástupce
</t>
  </si>
  <si>
    <t>Dotace bude použita na:
- Náhrady cestovného na zápasy družstev A,B,C,D
- Náhrady cestovného při turnajích mládeže 
- Náhrady startovného na turnajích mládeže 
- Nákup dresů, míčků a potřebného sportovního vybavení pro registrované hráče a mládež</t>
  </si>
  <si>
    <t>Ski klub Hranice, spolek
Palackého 1906
Hranice
75301</t>
  </si>
  <si>
    <t>Okres 
Právní forma
Spolek
IČO 28553241
 B.Ú. 184917760/0600</t>
  </si>
  <si>
    <t>Dotace bude použita na:Úhrada startovného, dopravy a ubytování na závodech a soustředěních náklady spojené s tréninkem a závodní činností, nákup
materiálu potřebného pro trénink sjezdového lyžování, výzbroj a výstroj závodníků, plat trenéra.</t>
  </si>
  <si>
    <t>Fotbalový klub Výšovice, z.s.
Výšovice 184
Výšovice
79809</t>
  </si>
  <si>
    <t>Dotace bude použita na:benzin Natural 95, hnojiva, postřiky, latex</t>
  </si>
  <si>
    <t>Savana klub kuší Kostelec na Hané, z. s.
Husova 387
Kostelec na Hané
79841</t>
  </si>
  <si>
    <t>Dotace bude použita na:Z dotace hrazeno ubytování a náklady na přepravu střelců na mezinárodní a domácí závody.  Nákup cen pro nejlepší a pronájem sportovišť. Nákup střeleckého materiálu a terčů. Zajištění servisu kuší.</t>
  </si>
  <si>
    <t>Raft team H2O Jeseník, z.s.
Na Stráni 307/10
Jeseník
79001</t>
  </si>
  <si>
    <t>Okres Jeseník
Právní forma
Spolek
IČO 03679098
 B.Ú. 107-9485950207/0100</t>
  </si>
  <si>
    <t>Dotace bude použita na:- pronájem krytého bazénu v České Vsi
- pronájem tělocvičny / fit-centrum v Jeseníku
- pronájem slalomových kanálů v rámci soustředění mládeže našeho klubu
- závody: startovné, ubytování
- nákup materiálu pro mládeže</t>
  </si>
  <si>
    <t>Spolek Rychlí draci
Rouské 55
Rouské
75353</t>
  </si>
  <si>
    <t>Dotace bude použita na:Dotace bude využita na podporu celoroční sportovní činnosti spolku.</t>
  </si>
  <si>
    <t>Taneční centrum YESDANCE Jeseník, z.s.
Sokolská 590
Mikulovice
79084</t>
  </si>
  <si>
    <t>Okres Jeseník
Právní forma
Spolek
IČO 04012500
 B.Ú. 2700794090/2010</t>
  </si>
  <si>
    <t>Dotace bude použita na:Dotace bude použita na úhradu cestovného, startovného, na nákup látek na kostýmy a šití kostýmů.</t>
  </si>
  <si>
    <t>FC Kralice na Hané, z. s.
Masarykovo nám. 41
Kralice na Hané
79812</t>
  </si>
  <si>
    <t>Okres Prostějov
Právní forma
Spolek
IČO 44053894
 B.Ú. 243929412/0300</t>
  </si>
  <si>
    <t>Dotace bude použita na:Údržba a provoz (například údržba hřiště spotřeba energií...), odměna rozhodčím, doprava na utkání, nákup sportovního vybavení, výstroj a výzbroj.</t>
  </si>
  <si>
    <t>FK Mikulovice z.s.
Hlavní 190
Mikulovice
79084</t>
  </si>
  <si>
    <t>Dotace bude použita na:Dotace bude použita na nákup dresů pro děti, fotbalových míčů a sítí do branek.</t>
  </si>
  <si>
    <t>SK Radslavice, z.s.
Na Návsi 187
Radslavice
75111</t>
  </si>
  <si>
    <t>Okres Přerov
Právní forma
Spolek
IČO 44940572
 B.Ú. 213649487/0300</t>
  </si>
  <si>
    <t>Dotace bude použita na:20.000,- Kč neinvestiční opravy a údržba sportovního areálu
10.000,- Kč spotřeba materiálu
5.000,- Kč startovné na turnajích</t>
  </si>
  <si>
    <t>Table Tennis Club Šumperk, z.s.
Erbenova 2326/14
Šumperk
78701</t>
  </si>
  <si>
    <t>Okres Šumperk
Právní forma
Spolek
IČO 69601500
 B.Ú. 158406262/0300</t>
  </si>
  <si>
    <t>Dotace bude použita na:úhrada části nákladů na energetická media v r. 2020.</t>
  </si>
  <si>
    <t>Gymnastický klub Velký Týnec, z. s.
Ke Vsisku 321
Velký Týnec
78372</t>
  </si>
  <si>
    <t>Dotace bude použita na:Z dotace bude hrazeno:   
- cestovné   
- ubytování   
- startovné a účastnické poplatky 
- školení, semináře a metodické workshopy
- materiální vybavení (gymnastické oblečení - trikoty, teplákové soupravy, ťapky; gymnastické náčiní)</t>
  </si>
  <si>
    <t>DRAGON FORCE PŘEROV z.s.
Horní náměstí 26/26
Přerov
75002</t>
  </si>
  <si>
    <t>Okres Přerov
Právní forma
Spolek
IČO 26577984
 B.Ú. 225812181/0300</t>
  </si>
  <si>
    <t>Dotace bude použita na:tréninkové potřeby, startovné, dopravné, ubytování, stravné, peníze na podporu mládeže, peníze na podporu propagace, aj.</t>
  </si>
  <si>
    <t>Tělocvičná jednota Sokol Střelice
Střelice 131
Uničov
78391</t>
  </si>
  <si>
    <t>Dotace bude použita na:Úhrada cestovného, vytápění sokolovny.</t>
  </si>
  <si>
    <t>1.FC Olešnice u Bouzova, z.s.
Bouzov 2
Bouzov
78325</t>
  </si>
  <si>
    <t>Okres Olomouc
Právní forma
Spolek
IČO 26573288
 B.Ú. 227937770/0300</t>
  </si>
  <si>
    <t>Dotace bude použita na:1) Údržba hřiště   40 000,-
2) Strava, pitný režim 20 000,-
3) Nákup sportovního vybavení ( dresy, míče) 80 000,-
4) Startovné na turnajích 10 000,-
5) Pronájem umělky, tělocvičny 20 000,-
6) Cestovné, doprava, odměny trenérům 190 000,-</t>
  </si>
  <si>
    <t>TJ Kožušany, z.s.
Kožušany-Tážaly 1
Kožušany-Tážaly
78375</t>
  </si>
  <si>
    <t>Dotace bude použita na:Údržba sportovišť - oprava rozvaděče elektro pro zavlažování
Údržba sportovišť - nákup pohoných hmot pro techniku údržby travnaté plochy a jejího okolí
Údržba sportovišť - příprava sportoviště pro soutěžní utkání</t>
  </si>
  <si>
    <t>SK PASEKA, z.s.
Paseka 273
Paseka
78397</t>
  </si>
  <si>
    <t>Dotace bude použita na:pro sportovní činnost plánujeme v roce 2020 financovat:
- nájemné za tělocvičnu a hřiště, nákup dresů, balónů, nové přenosné „bezpečné“ brány, sítě do brány, ochranné sítě kolem hřiště, 
- dále také zapískování hřiště, postřik proti plevelům, …</t>
  </si>
  <si>
    <t>TJ Sokol Kovalovice z.s.
Kojetín 30
Kojetín
75201</t>
  </si>
  <si>
    <t>Dotace bude použita na:platba za energii,nákup sportovních potřeb,údržba hřiště,oprava a nákup dveří na šatnách.</t>
  </si>
  <si>
    <t>Tělocvičná jednota Sokol Olomouc-Nemilany
U sokolovny 350/5
Olomouc
78301</t>
  </si>
  <si>
    <t>Okres Olomouc
Právní forma
Pobočný spolek
IČO 60803061
 B.Ú. 2401515856/2010</t>
  </si>
  <si>
    <t>Dotace bude použita na:Dotaci bude využita na uhrazení nákladů na opravu zastřešení pergoly, která slouží k pro posezení při různých kulturních a sportovních akcích pořádaných naší T.J. Je nutná výměna střešní krytiny.</t>
  </si>
  <si>
    <t>Šachový klub Šternberk, z.s.
Hnojice 37
Hnojice
78501</t>
  </si>
  <si>
    <t>Okres Olomouc
Právní forma
Spolek
IČO 68918984
 B.Ú. 1278541033/3030</t>
  </si>
  <si>
    <t>Dotace bude použita na:Z dotace bude hrazeno materiálně technické zázemí klubu (včetně nákupu sportovního materiálu), nájemné a energie, úhrada cestovních příkazů, dále úhrada informačního vybavení klubu a úhrada nákupu odborné literatury nutné ke sportovní činnosti.</t>
  </si>
  <si>
    <t>Kanoistika Kojetín z.s.
Samota 1371
Kojetín
75201</t>
  </si>
  <si>
    <t>Dotace bude použita na:Dotace  bude použita na opravu nástupního mola, zřízení venkovního posilovacího centra, nákup  záchranných vest, pádel, lodí, 
Dále budou prostředky použity na částečné pokrytí mzdových nákladů trenérů a správce areálu.</t>
  </si>
  <si>
    <t>Ski klub Olomouc, z.s.
Požárníků 408/9
Olomouc
78301</t>
  </si>
  <si>
    <t>Dotace bude použita na:Dotace bude použita ne činnosti spojené s tréninkovou přípravou, účastí na mezinárodních závodech FIS a nateriálním vybavením sportovní výstrojí. Dále na cestovní výdaje, ubytování, skipasy a startovné.</t>
  </si>
  <si>
    <t>Tělovýchovná jednota Sokol Dub nad Moravou,z.s.
Brodecká 41
Dub nad Moravou
78375</t>
  </si>
  <si>
    <t>Dotace bude použita na:Náklady na  opravy a provoz travnatých fotbalových hřišť a na opravy a provoz šaten a  klubovny. Dále  náklady na dopravu mužstev k utkáním a dále náklady na vybavení sportovní výstroje hráčů a   tréninkových pomůcek.</t>
  </si>
  <si>
    <t>TJ Sokol Bělotín, z. s.
Bělotín 323
Bělotín
75364</t>
  </si>
  <si>
    <t>Okres Přerov
Právní forma
Spolek
IČO 49558030
 B.Ú. 110686744/0300</t>
  </si>
  <si>
    <t>Dotace bude použita na:doprava mládeže na sportovní utkání: 69.000 Kč
energie (voda, elektřina, plyn) šatny TJSB: 28.000 Kč
údržba a provoz areálu TJSB (latex, hnojivo): 30.000 Kč
vybavení mládežnických mužstev (teplákovky): 20.000 Kč</t>
  </si>
  <si>
    <t>TJ Spartak Loučná nad Desnou z.s.
Loučná nad Desnou 92
Loučná nad Desnou
78811</t>
  </si>
  <si>
    <t>Dotace bude použita na:Z dotace budou hrazeny tyto náklady:
1.Cestovné 15 000Kč
2.Opravy a údržba 15 000Kč</t>
  </si>
  <si>
    <t>Tělovýchovná jednota Sokol Tovačov, z.s.
Nádražní 658
Tovačov
75101</t>
  </si>
  <si>
    <t>Okres Přerov
Právní forma
Spolek
IČO 43541356
 B.Ú. 264293126/0300</t>
  </si>
  <si>
    <t>Dotace bude použita na:krytí nákladů na: energie, údržbu sportovních zařízení, organizování sportovních soutěží a rekreačního  sportu, dopravu k soutěžím, sportovní vybavení</t>
  </si>
  <si>
    <t>FK Slavonín, z.s.
Jižní 149/30
Olomouc
78301</t>
  </si>
  <si>
    <t>Okres Olomouc
Právní forma
Spolek
IČO 48807389
 B.Ú. 1804263329/0800</t>
  </si>
  <si>
    <t>Dotace bude použita na:zejména vybavení a služby spojené se sportovní činností spolku, účastni na soutěžích, zajištění provozu sportovního areálu, zajištění mezd správce areálu, sekretáře, účetní a trenérů mládeže</t>
  </si>
  <si>
    <t>Tenisový klub Přerov, spolek
U Tenisu 3250/16
Přerov
75002</t>
  </si>
  <si>
    <t>Okres Přerov
Právní forma
Spolek
IČO 14617200
 B.Ú. 25939831/0100</t>
  </si>
  <si>
    <t>Dotace bude použita na:Zajištění sportovní činnosti v areálu klubu, materiálové a provozní náklady.</t>
  </si>
  <si>
    <t>FK Medlov,z.s.
Medlov 294
Medlov
78391</t>
  </si>
  <si>
    <t>Dotace bude použita na:Údržba areálu - 20 000,-Provoz areálu - 45 000,-</t>
  </si>
  <si>
    <t>itennis, z.s.
Masarykova třída 821/46
Olomouc
77900</t>
  </si>
  <si>
    <t>Okres Olomouc
Právní forma
Spolek
IČO 07780885
 B.Ú. 5592370349/0800</t>
  </si>
  <si>
    <t>Dotace bude použita na:Dotaci, o kterou žádáme, plánujeme využít na pokrytí nákladů na nejdůležitější položky: 
- celoroční pronájem tenisových kurtů, a to ve výši 190 000 Kč
- spotřebu materiálu (míče) ve výši 10 000 Kč</t>
  </si>
  <si>
    <t>Klub orientačního běhu Železárny Prostějov, z.s.,
Slovenská 2550/15
Prostějov
79601</t>
  </si>
  <si>
    <t>Dotace bude použita na:Startovné, dopravné a ubytování členů klubu na sportovních akcích. Materiálové vybavení členů klubu při činnostech v klasickém lyžování.</t>
  </si>
  <si>
    <t>Sportovní klub SULKO Zábřeh, z.s.
Postřelmovská 2265/4
Zábřeh
78901</t>
  </si>
  <si>
    <t>Okres Šumperk
Právní forma
Spolek
IČO 60339403
 B.Ú. 215238892/0600</t>
  </si>
  <si>
    <t>Dotace bude použita na:Doprava k zápasům
Platy trenérů
Vklady do soutěží
Nákup mat. a tech. vybavení
Výdaje-rozhodčí
Pronájem sportovišť a tělocvičen v zimním období
Soustředění mužstev
Startovné na turnajích</t>
  </si>
  <si>
    <t>Fotbalový klub Hlubočky z.s.
Olomoucká 34
Hlubočky
78361</t>
  </si>
  <si>
    <t>Okres Olomouc
Právní forma
Spolek
IČO 45213313
 B.Ú. 107116038/0300</t>
  </si>
  <si>
    <t>Dotace bude použita na:Finanční dotace bude využita na:
- náklady na soustředění mužstev fotbalového klubu
- náklady na dopravu k mistrovským utkáním
- náklady na údržbu hlavního i tréninkového hřiště
- náklady na údržbu fotbalového areálu</t>
  </si>
  <si>
    <t>Fotbalový klub FC Dolany, z.s.
Dolany 448
Dolany
78316</t>
  </si>
  <si>
    <t>Okres Olomouc
Právní forma
Spolek
IČO 44936419
 B.Ú. 226748185/0300</t>
  </si>
  <si>
    <t>Dotace bude použita na:Dosažené finanční prostředky budou použity na financování celoroční sportovní činnosti Fotbalového klubu FC Dolany, z.s.
 ( například financování dopravy na zápasy, pořízení sportovních prostředků , platbu soustředění mužstev, platbu rozhodčích atd.)</t>
  </si>
  <si>
    <t>Policejní sportovní klub Přerov z.s.
U Výstaviště 3183/18
Přerov
75002</t>
  </si>
  <si>
    <t>Dotace bude použita na:Výdaje na organizaci všech sportovních akcí (pronájem sportovních prostor, služby, pronájem sportovních vybavení, nákup sportovního vybavení a potřeb). Startovné, ubytování, cestovné pro reprezentující sportovce na veřejných akcích v ČR či zahraničí.</t>
  </si>
  <si>
    <t>ČSS, z.s. - sportovně střelecký klub ELÁN Olomouc
Balbínova 373/3
Olomouc
77900</t>
  </si>
  <si>
    <t>Okres Olomouc
Právní forma
Pobočný spolek
IČO 70642061
 B.Ú. 4070005147/6800</t>
  </si>
  <si>
    <t>Dotace bude použita na:Startovné, ubytování na soutěžích, příspěvek na cestovné á 3,50 Kč/ 1 km, pronájem střelnice a nákup střeleckého materiálu.</t>
  </si>
  <si>
    <t>Volejbalový sportovní klub Zábřeh, z.s.
28. října 656/5
Zábřeh
78901</t>
  </si>
  <si>
    <t>Okres Šumperk
Právní forma
Spolek
IČO 67341900
 B.Ú. 231353321/0600</t>
  </si>
  <si>
    <t>Dotace bude použita na:Náklady na činnost trenérů, na materiálové a technické zabezpečení, na dopravu a na pronájem tělocvičny.</t>
  </si>
  <si>
    <t>Tělovýchovná jednota Želeč, z.s.
Želeč 62
Brodek u PV
79807</t>
  </si>
  <si>
    <t>Dotace bude použita na:Dotaci bychom chtěli využít na zbudování ochranné sítě za brankou hrací plochy - hřiště, případně na odměny rozhodčím, dopravu na zápasy, nájem sportovišť, nákup sportovních a tréninkových potřeb a také na provoz a údržbu sportovního areálu.</t>
  </si>
  <si>
    <t>Veslařský klub Přerov, z. s.
Bezručova 770/4
Přerov
75002</t>
  </si>
  <si>
    <t>Okres Přerov
Právní forma
Spolek
IČO 64601749
 B.Ú. 27-1616910277/0100</t>
  </si>
  <si>
    <t>Dotace bude použita na:Přiznaná dotace Olomouckého kraje bude použita na materiálové náklady, sportovní potřeby, sportovní činnost klubu a zejména na účast na veslařských závodech.</t>
  </si>
  <si>
    <t>Tělocvičná jednota Sokol Štěpánov
Dolní 270/17
Štěpánov
78313</t>
  </si>
  <si>
    <t>Okres Olomouc
Právní forma
Pobočný spolek
IČO 68919191
 B.Ú. 153729839/0300</t>
  </si>
  <si>
    <t>Dotace bude použita na:Financování nákladů spojených s přepravou svěřenců a trenérů na závody a soustředění. Ubytování na závodech a soustředěních. Úhrada startovného. Případně úhrada sportovního spotřebního materiálu.</t>
  </si>
  <si>
    <t>TJ Sokol Příkazy, z.s.
Příkazy 125
Příkazy
78333</t>
  </si>
  <si>
    <t>Okres Olomouc
Právní forma
Spolek
IČO 48769860
 B.Ú. 242311311/0300</t>
  </si>
  <si>
    <t>Dotace bude použita na:Dotace bude použita k cestovním výdajům, údržbu travnaté hrací plochy, údržbu areálu a tělocvičny TJ, na materiální vybavení, tréninkové a cvičební pomůcky.</t>
  </si>
  <si>
    <t>TJ Sigma Lutín z.s.
Růžová 298
Lutín
78349</t>
  </si>
  <si>
    <t>Okres Olomouc
Právní forma
Spolek
IČO 14615070
 B.Ú. 249250689/0300</t>
  </si>
  <si>
    <t>Dotace bude použita na:Údržba sportovních zařízení v majetku TJ Sigma Lutín z.s. (energie, údržba hracích ploch) 70000,- Kč
Cestovné k venkovním utkáním 20000,- Kč
Nákup sportovních potřeb 30000,- Kč</t>
  </si>
  <si>
    <t>KESTONE RACING, z.s.
Šumperská 536
Uničov
78391</t>
  </si>
  <si>
    <t>Dotace bude použita na:Materiálně-technické náklady, dopravné, cestovné, ubytování, PHM a regenerace.</t>
  </si>
  <si>
    <t>SK Loštice 1923, z.s
Loštice 46
Loštice
78983</t>
  </si>
  <si>
    <t>Dotace bude použita na:Úhrada cestovného, sportovní vybavení.</t>
  </si>
  <si>
    <t>Tělocvičná jednota Sokol Vícov
Vícov 183
Vícov
79803</t>
  </si>
  <si>
    <t>Dotace bude použita na:Poskytnutá dotace bude využita na provoz sportovních zařízení, zajištění provozního a sportovního materiálu pro sportovce.</t>
  </si>
  <si>
    <t>TJ Sport Mikulovice z.s.
Sokolská 493
Mikulovice
79084</t>
  </si>
  <si>
    <t>Okres Jeseník
Právní forma
Spolek
IČO 01308335
 B.Ú. 257068641/0300</t>
  </si>
  <si>
    <t>Dotace bude použita na:Dotace bude použita na nákup stolu pro stolní tenis a sportovní materiál (overbaly, gumy, míče, míčky,...) pro ostatní oddíly.</t>
  </si>
  <si>
    <t>Basketbal Jeseník, spolek
Dukelská 1240/27
Jeseník
79001</t>
  </si>
  <si>
    <t>Dotace bude použita na:Dotace bude použita na materiální potřeby (sportovní pomůcky, míče apod.), nájmy tělocvičen, cestovné, startovné, stravování, všeobecná organizační činnost, náklady spojené se zajištěním turnajů a soutěžních zápasů apod.</t>
  </si>
  <si>
    <t>TJ Sokol Velký Týnec, z.s.
Příčná 437
Velký Týnec
78372</t>
  </si>
  <si>
    <t>Dotace bude použita na:- nákup sportovního vybavení
- údržba sportovního areálu
- startovné, cestovné, ubytování
- organizační výdaje (provozní výdaje, rozhodčí)
- organizace tréninkových aktivit (soustředění, turnajů, mimofotbalových volnočasových aktivit)</t>
  </si>
  <si>
    <t>Moravský veslařský klub Haná, z.s.
Legionářská 1319/10
Olomouc
77900</t>
  </si>
  <si>
    <t>Okres Olomouc
Právní forma
Spolek
IČO 04084608
 B.Ú. 115-430600217/0100</t>
  </si>
  <si>
    <t>Dotace bude použita na:účast na sportovních soutěžích a výcvikových táborech - doprava osob a lodního materiálu, ubytování, stravování, startovné
nákup a opravy sportovních potřeb
pronájem prostor
mzdové náklady na trenéry a cvičitele</t>
  </si>
  <si>
    <t>FC ROVENSKO z.s.
Rovensko 266
Rovensko
78901</t>
  </si>
  <si>
    <t>Okres Šumperk
Právní forma
Spolek
IČO 47999403
 B.Ú. 184157781/0300</t>
  </si>
  <si>
    <t>Dotace bude použita na:Nákup bezpečných tréninkových pomůcek a vybavení pro mládež.
Nákup nových dresů pro mladší žáky
Pořízení klubového oblečení pro mládež
Uspořádání letního a zimního soustředění pro mládež.
Celoroční chod klubu.</t>
  </si>
  <si>
    <t>NIGHT BIRDS - INLINE HOCKEY CLUB PŘEROV z.s.
Jateční 2177/5
Přerov
75002</t>
  </si>
  <si>
    <t>Dotace bude použita na:Převážná část dotace bude použita na pronájem zimního stadionu v Přerově, pořízení dresů, inline kalhot, výstroje a náklady na rozhodčí.  Projekt na týmové oblečení byl rozložen do let 2016 až 2020.</t>
  </si>
  <si>
    <t>Rebelky Prostějov z.s.
Nerudova 557/6
Prostějov
79601</t>
  </si>
  <si>
    <t>Okres Prostějov
Právní forma
Spolek
IČO 05976944
 B.Ú. 2801213064/2010</t>
  </si>
  <si>
    <t>Dotace bude použita na:Dotace bude použita na provoz spolku zejména na zaplacení startovného na jednotlivých závodech a úhradu nájemného za prostor pro uskladnění dračí lodi, sezona bude obnášet cca 7-10 závodů.</t>
  </si>
  <si>
    <t>Tělocvičná jednota Sokol Doloplazy
Doloplazy 418
Doloplazy
78356</t>
  </si>
  <si>
    <t>Dotace bude použita na:Sportovní náčiní a vybavení do tělocvičny i na venkovní hřiště, dresy, cestovné, kancelářské potřeby, medaile, poháry</t>
  </si>
  <si>
    <t>Šachový klub Jeseník, z. s.
Palackého 13/11
Jeseník
79001</t>
  </si>
  <si>
    <t>Dotace bude použita na:Cestovní náklady na venkovní zápasy všech šesti družstev, náklady na energie (elektřinu a zemní plyn) spotřebované ve vlastní
klubovně a na nákup sportovního materiálu (šachovnice, šachové figury a partiáře).</t>
  </si>
  <si>
    <t>Vodácký klub 109, Prostějov, pobočný spolek SVoČR
Kravařova 123/1
Prostějov
79601</t>
  </si>
  <si>
    <t>Dotace bude použita na:Účast na ČP, MR, ME a MS a sportovní vybavení, soustředění, ubytování, startovné</t>
  </si>
  <si>
    <t>SK Haňovice, z.s.
Kluzov 30
Haňovice
78321</t>
  </si>
  <si>
    <t>Dotace bude použita na:Finanční podpora určená na rozvoj činností v oblasti sportu, zaměřená na činnost mládeže a dospělých, provoz a údržba sportovišť a zařízení SK, jejich vybavení sportovními potřebami a zabezpečení služeb souvisejících se sportovní činností.</t>
  </si>
  <si>
    <t>Sportovní fotbalový klub Nedvězí
Jilemnického 2/57
Olomouc
77900</t>
  </si>
  <si>
    <t>Okres Olomouc
Právní forma
Spolek
IČO 60800577
 B.Ú. 250356050/0300</t>
  </si>
  <si>
    <t>Dotace bude použita na:nákup dresů a sportovního vybavení, nákup materiálu pro údržbu hřiště - latex, hnojivo, energie, obnova povrchu hřiště - pískování, kartáčování, vertikutace, sekání, odvoz seče, opravy a údržba budovy , úhrada doprav, občerstvení, nákup PHM.</t>
  </si>
  <si>
    <t>FIGURE SKATING CLUB OLOMOUC z.s.
Hynaisova 1091/9a
Olomouc
77900</t>
  </si>
  <si>
    <t>Okres Olomouc
Právní forma
Spolek
IČO 22691031
 B.Ú. 43-1203420237/0100</t>
  </si>
  <si>
    <t>Dotace bude použita na:Trenérské a technické zabezpečení tréninků a soustředění - služby a mzdové náklady
Pronájmy sportovišť
Materiál - sportovní oblečení, výzbroj a výstroj
Startovné
Cestovné
Stravné</t>
  </si>
  <si>
    <t>Šachový klub Olomouc z.s.
Vodní 31/45
Horka nad Moravou
78335</t>
  </si>
  <si>
    <t>Okres Olomouc
Právní forma
Spolek
IČO 07430990
 B.Ú. 2401510203/2010</t>
  </si>
  <si>
    <t>Dotace bude použita na:nákup šachového materiálu(zejména figurky, šachovnice, hodiny), úhrada cestovních nákladů soutěží družstev i jednotlivců,  úhrada startovného v soutěžích, případně ubytování na vícedenních akcích mimo Olomouc, příspěvek na dopravu trenérům</t>
  </si>
  <si>
    <t>Sokol Malá Morava, z.s.
Vysoký Potok 2
Malá Morava
78833</t>
  </si>
  <si>
    <t>Dotace bude použita na:Cestovní náklady členů na soutěžní utkání.
Nákup materiálu pro údržbu.
Nákup cen do soutěží.</t>
  </si>
  <si>
    <t>Gymnastický klub mládeže Olomouc, z.s.
17. listopadu 1044/5
Olomouc
77900</t>
  </si>
  <si>
    <t>Okres Olomouc
Právní forma
Spolek
IČO 13642278
 B.Ú. 1805027379/0800</t>
  </si>
  <si>
    <t>Dotace bude použita na:Částečná úhrada nákladů spojených s celoročním provozem sportovní haly  a drobná údržba tělovýchovného nářadí a dalšího vybavení.</t>
  </si>
  <si>
    <t>FBC Mohelnice z.s.
Mlýnská 758/1
Mohelnice
78985</t>
  </si>
  <si>
    <t>Dotace bude použita na:Účast a reprezentace oddílu na letním turnaji Ostrava CUP a JUNIOR Sokol CUP , náklady budou spojené se zajištěním cestovného dětí na turnaj, ubytování, stravné a startovné.</t>
  </si>
  <si>
    <t>Vem Camará Capoeira - Olomouc z.s.
17. listopadu 1139/3
Olomouc
77900</t>
  </si>
  <si>
    <t>Dotace bude použita na:Rádi bychom požádali o finanční příspěvek na pronájem tělocvičny, který klub ročně stojí 160 000 Kč a je tak jedním z největších
nákladových položek.</t>
  </si>
  <si>
    <t>Sportovní klub moderní gymnastiky Olomouc, z.s.
Kubíčkova 327/10
Olomouc
77900</t>
  </si>
  <si>
    <t>Dotace bude použita na:Materiální zabezpečení - sportovní oblečení a obuv, náčiní MG, technické vybavení 
Pronájmy tělocvičen a sportovních hal 
Mzdy trenérek
Startovné na soutěžích
Stravování a ubytování při účasti na soustředění a závodech</t>
  </si>
  <si>
    <t>SKORPEN Přerov - potápěčský klub,pobočný spolek SPMS
Dr. Milady Horákové 22/5
Přerov
75124</t>
  </si>
  <si>
    <t>Dotace bude použita na:Pronájem bazénu a tělocvičny pro tréninky dětí a mládeže, nákup dresů, ploutví a dalších tréninkových a plaveckých pomůcek, cestovné a startovné na závodech.</t>
  </si>
  <si>
    <t>TJ Sokol Jedlí, z.s.
Jedlí 16
Jedlí
78901</t>
  </si>
  <si>
    <t>Okres Šumperk
Právní forma
Spolek
IČO 44939256
 B.Ú. 1902310379/0800</t>
  </si>
  <si>
    <t>Dotace bude použita na:Výdaje budou použity na úhradu cestovních výdajů členů na soutěže a na úhradu cen do turnajů, které TJ Sokol Jedlí pořádá</t>
  </si>
  <si>
    <t>SKI Řetězárna
Na Stráni 253/2
Jeseník
79001</t>
  </si>
  <si>
    <t>Okres Jeseník
Právní forma
Pobočný spolek
IČO 72073187
 B.Ú. 238797670/0300</t>
  </si>
  <si>
    <t>Dotace bude použita na:Provoz sportovního areálu: 
Nájem sjezdovky 66 tis. Kč 
Úprava sjezdovky 50 tis. Kč 
Elektrická energie 40 tis. Kč 
Nájem tělocvičny 4 tis. Kč
Účast členů na sportovních akcích: 
Startovné 10 tis. Kč 
Skipasy 50 tis. Kč 
Celkem: 220 tis. Kč</t>
  </si>
  <si>
    <t>FC Sigma Hodolany, z.s.
Purkyňova 1073/42
Olomouc
77900</t>
  </si>
  <si>
    <t>Dotace bude použita na:Náklady spojené s užíváním sportovního zařízení, pořízení sportovního vybavení a údržbu objektů a hrací plochy</t>
  </si>
  <si>
    <t>Střelecký klub šípových zbraní Plumlov, z.s.
Wolkerova 324
Plumlov
79803</t>
  </si>
  <si>
    <t>Okres Prostějov
Právní forma
Spolek
IČO 65762304
 B.Ú. 2201556506/2010</t>
  </si>
  <si>
    <t>Dotace bude použita na:úhrada startovného, odměna rozhodčích, odměna trenérů, nákup výstroje, výzbroje a sportovního vybavení, údržba a provoz
sportovního areálu</t>
  </si>
  <si>
    <t>SPORTCLUB Agentura 64 Olomouc, z.s.
Šrámkova 19
Grygov
78373</t>
  </si>
  <si>
    <t>Okres Olomouc
Právní forma
Spolek
IČO 66935822
 B.Ú. 166281527/0300</t>
  </si>
  <si>
    <t>Dotace bude použita na:Zajištění přípravy mládeže na Mistrovství Moravy a Slezska a Mistrovství ČR a zajištění soutěží družstev.</t>
  </si>
  <si>
    <t>SK KARATE OLOMOUC z.s.
Smrčkova 480/16
Olomouc
77900</t>
  </si>
  <si>
    <t>Dotace bude použita na:Úhrada výdajů za:
nájemné, 
dopravu, ubytování a startovné na mezinárodních, celorepublikových i regionálních, oblastních soutěžích, 
vzdělávání členů klubu a trenérů, 
odměny trenérů,
nákup sportovního materiálu a vybavení.</t>
  </si>
  <si>
    <t>Gymnastický klub Šumperk, z.s.
Sluneční 2692/38
Šumperk
78701</t>
  </si>
  <si>
    <t>Dotace bude použita na:Na nájemné za tělocvičnu, cestovné a startovné na závody, nákup dresů, didaktické pomůcky, schůdky ke kruhům, pomocné nářadí, odměny pro děti.</t>
  </si>
  <si>
    <t>TJ Sokol Vikýřovice, z.s.
Sokolská 391
Vikýřovice
78813</t>
  </si>
  <si>
    <t>Okres Šumperk
Právní forma
Spolek
IČO 47999462
 B.Ú. 1900497379/0800</t>
  </si>
  <si>
    <t>Dotace bude použita na:- nákup tréninkových pomůcek v celkové hodnotě 15.000,-Kč
- nájemné v celkové částce 15.000,-Kč
- cestovné náhrady na mistrovské utkání v celkové výši 5.000,-Kč</t>
  </si>
  <si>
    <t>TK Gymnázium Uničov z.s.
Na Nivách 1365
Uničov
78391</t>
  </si>
  <si>
    <t>Okres Olomouc
Právní forma
Spolek
IČO 64990923
 B.Ú. 203060791/0300</t>
  </si>
  <si>
    <t>Dotace bude použita na:Zkvalitnění přípravy včetně lepšího materiálového zabezpečení.</t>
  </si>
  <si>
    <t>Magnus orienteering z.s.
Tyršova 1581/12
Šumperk
78701</t>
  </si>
  <si>
    <t>Dotace bude použita na:Cestovné a startovné na závody. Tisk map pro tréninkové účely. Ubytování a strava na soustředění děti a mládeže.</t>
  </si>
  <si>
    <t>Tělocvičná jednota Sokol Náklo
Náklo 90
Náklo
78332</t>
  </si>
  <si>
    <t>Dotace bude použita na:Dotaci bychom chtěli použít na nákup sportovních pomůcek, dresů, pronájem sportovní haly, cestovné, startovné, úpravu fotbalového hřiště.</t>
  </si>
  <si>
    <t>Tělocvičná jednota Sokol Dřevohostice
Zámecká 255
Dřevohostice
75114</t>
  </si>
  <si>
    <t>Okres Přerov
Právní forma
Pobočný spolek
IČO 64989003
 B.Ú. 1880187399/0800</t>
  </si>
  <si>
    <t>Dotace bude použita na:Dotace bude použita na zakoupení sportovního vybavení, jehož využívání bude možné všemi oddíly bez rozdílu věku. Jedná se o žíněnky různých velikostí a materiálů, švédskou bednu, gymnastický přeskokový kůň, odrazový můstek.</t>
  </si>
  <si>
    <t>Golf club Rapotín z.s.
Krátká 3297/2a
Šumperk
78701</t>
  </si>
  <si>
    <t>Okres Šumperk
Právní forma
Spolek
IČO 05557887
 B.Ú. 2701515161/2010</t>
  </si>
  <si>
    <t>Dotace bude použita na:Dotace bude použita na nákup 10 ks odpalovacích rohoží Duchell AirBase 150x150cm
5ks Duchell AirBase 150x150: v ceně 62 005,-Kč s DPH</t>
  </si>
  <si>
    <t>Sportovní klub Bludov, z.s.
Jana Žižky 195
Bludov
78961</t>
  </si>
  <si>
    <t>Dotace bude použita na:Nájem za tělocvičnu, sokolovnu během zimní přípravy
Nákup sportovního vybavení - zejména míčů pro rok 2020
Dopravné k mistrovským zápasům</t>
  </si>
  <si>
    <t>FC Beňov, z.s.
Beňov 71
Beňov
75002</t>
  </si>
  <si>
    <t>Okres Přerov
Právní forma
Spolek
IČO 49558790
 B.Ú. 3564450/0300</t>
  </si>
  <si>
    <t>Dotace bude použita na:Pořízení dresů, zápasových i tréninkových míčů, pronájem tréninkových ploch v době nepříznivých povětrnostních podmínek.</t>
  </si>
  <si>
    <t>Hanácký kuželkářský klub Olomouc, spolek
U stadionu 1221/4
Olomouc
77900</t>
  </si>
  <si>
    <t>Dotace bude použita na:Úhrada provozních komodit, tj. plyn, vodné a stočné a elektrická energie, svoz odpadu, krytí cestovních náhrad na soutěžní utkání družstev žadatele, výplata odměn správci kuželny a uklízečce.</t>
  </si>
  <si>
    <t>TJ Hodolany, z.s.
Farského 376/14
Olomouc
77900</t>
  </si>
  <si>
    <t>Okres Olomouc
Právní forma
Spolek
IČO 42869595
 B.Ú. 1800489339/0800</t>
  </si>
  <si>
    <t>Dotace bude použita na:Výdaje spojené s oddílem volejbalistů, judistů, oddílu žen. Pronájem tělocvičen a výdaje na výše uvedené akce.</t>
  </si>
  <si>
    <t>SK Rájec,spolek
Rájec 98
Rájec
78901</t>
  </si>
  <si>
    <t>Okres Šumperk
Právní forma
Spolek
IČO 22730729
 B.Ú. 274477631/0300</t>
  </si>
  <si>
    <t>Dotace bude použita na:nájem za využívání KD v Rájci , nájem a startovné za hokej a hokejovou halu v Uničově, startovné pro členy na různých soutěžích ,nákup pomůcek pro malé a větší děti, sportovní potřeby pro florbalisty, basketbalisty , fotbalisty</t>
  </si>
  <si>
    <t>Oddíl korfbalu Sportovního klubu Prostějov
Sportovní 3924/1
Prostějov
79601</t>
  </si>
  <si>
    <t>Okres Prostějov
Právní forma
Pobočný spolek
IČO 22897500
 B.Ú. 249059219/0300</t>
  </si>
  <si>
    <t>Dotace bude použita na:Náklady zejména na:
cestovné,
pronájem haly,
rozhodčí,
materiál,
stravné.</t>
  </si>
  <si>
    <t>TJ Vidnava, z.s.
Fojství 326
Vidnava
79055</t>
  </si>
  <si>
    <t>Dotace bude použita na:10 000,- cestovné
10 000,- energie
5 000,. vodné
15 000,- materiál
10 000,- úprava hřiště
10 000,- materál sportovní</t>
  </si>
  <si>
    <t>Karate Club MABU-DO Olomouc, z.s.
V hlinkách 806/19
Olomouc
77900</t>
  </si>
  <si>
    <t>Dotace bude použita na:Dotace se použije k zabezpečení účastí členů karate klubu při seminářích, soustředěních a soutěžích JKA v roce 2020 v těchto nákladech: doprava, cestovné, ubytování, stravné, nákup sportovního materiálu, úhrada pronájmu tělocvičných prostor.</t>
  </si>
  <si>
    <t>Sportovní klub SKI-OB Šternberk, z.s.
Komenského 341/28
Šternberk
78501</t>
  </si>
  <si>
    <t>Dotace bude použita na:Použití dotace: startovné, ubytování a cestovné na závodech jednotlivců a štafet, ubytování, stravování, cestovné, nákup sportovních dresů a sportovního náčiní.</t>
  </si>
  <si>
    <t>Dream - Zábřeh z.s.
Severovýchod 473/3
Zábřeh
78901</t>
  </si>
  <si>
    <t>Dotace bude použita na:Financování odměny pro trenéra, dopravy, ubytování soutěžících, nájemné tělocvičny. Dále budeme financovat kostýmy, sportovní oděvy a obuv, techniku pro ozvučení tělocvičny-přenosný reproduktor, na sportovní náčiní-žíněnky, švihadla, pom pony aj.</t>
  </si>
  <si>
    <t>FK Troubky, z.s.
K Záložně 699/2
Troubky
75102</t>
  </si>
  <si>
    <t>Dotace bude použita na:Účast klubů na sportovních akcích,údržba a provoz sportovního areálu, nákup sportovního materiálu, zajištění služeb související se sportovní činností klubu, mzda správce areálu a trenéra.</t>
  </si>
  <si>
    <t>MG Bike Team, z.s.
Na Zábraní 205/48
Přerov
75002</t>
  </si>
  <si>
    <t>Dotace bude použita na:platba startovného, ubytování na závodech, nákupu týmových dresů a cyklistického materiálu</t>
  </si>
  <si>
    <t>Karate Klub Jeseník, spolek
Lipovská 1168/54
Jeseník
79001</t>
  </si>
  <si>
    <t>Dotace bude použita na:Náklady na soutěže, doprava, startovné, ubytování závodníků, školení a semináře trenérů. Nájem sportovního zařízení, propagace, sportovní materiál a vybavení, pořádání sportovních soutěží.</t>
  </si>
  <si>
    <t>SK BADMINTON Přerov, z.s.
Nerudova 2106/20
Přerov
75002</t>
  </si>
  <si>
    <t>Okres Přerov
Právní forma
Spolek
IČO 62350391
 B.Ú. 2001304750/2010</t>
  </si>
  <si>
    <t>Dotace bude použita na:Z dotace budou hrazeny náklady na nájmy tělocvičny a haly, nákup drahých péřových míčů, odměny trenérům.</t>
  </si>
  <si>
    <t>SK HFP Prostějov z.s.
Doktora Horáka 1286/2
Prostějov
79601</t>
  </si>
  <si>
    <t>Okres Prostějov
Právní forma
Spolek
IČO 07522991
 B.Ú. 115-8182330217/0100</t>
  </si>
  <si>
    <t>Dotace bude použita na:Nájemné sportovišť, doprava, materiální vybavení hráčů, tréninkové pomůcky, startovné na turnajích</t>
  </si>
  <si>
    <t>Tělocvičná jednota Sokol Dlouhomilov
Dlouhomilov 122
Dlouhomilov
78901</t>
  </si>
  <si>
    <t>Dotace bude použita na:Zednické, malířské a natěračské práce v sokolovně (opravy omítek, vymalování)
Nákup vysavače 
Nákup křovinořezu</t>
  </si>
  <si>
    <t>Vzpírání Haná z.s.
Sokolská 560
Náměšť na Hané
783 44</t>
  </si>
  <si>
    <t>Okres Olomouc
Právní forma
Spolek
IČO 05147182
 B.Ú. 2801022049/2010</t>
  </si>
  <si>
    <t>Dotace bude použita na:Cestovné, startovné, dopravné, stravné, ubytování na závody a soustředění,
Ceny, medaile, poháry, diplomy a materiální zabezpečení závodů,
Provozní náklady: nájem, elektřina, plyn, vodné a stočné, vybavení pro tréninky
Propagační materiály</t>
  </si>
  <si>
    <t>FK Brodek u Přerova, z.s.
Tyršova 564
Brodek u Přerova
75103</t>
  </si>
  <si>
    <t>Dotace bude použita na:nákup sportovního vybavení a pomůcek
úhrada cestovních výdajů na dopravu
nákup hnojiva
úhrada provozních nákladů a energií
nájemné za hrací plochy, sportovní haly a ostatní náklad</t>
  </si>
  <si>
    <t>FK Němčice nad Hanou, z.s.
Sokolská 500
Němčice nad Hanou
79827</t>
  </si>
  <si>
    <t>Okres Prostějov
Právní forma
Spolek
IČO 47921862
 B.Ú. 1500564309/0800</t>
  </si>
  <si>
    <t>Dotace bude použita na:Dotace bude  použita na úhradu nákladů spojených s dopravou mužstev FK Němčice nad Hanou na soutěžní utkání.</t>
  </si>
  <si>
    <t>TJ Sokol Nová Hradečná, z.s.
Nová Hradečná 95
Troubelice
78383</t>
  </si>
  <si>
    <t>Okres Olomouc
Právní forma
Spolek
IČO 45238715
 B.Ú. 264756709/0300</t>
  </si>
  <si>
    <t>Dotace bude použita na:Pokrytí části celoročních nákladů na chod oddílu atletiky a kopané.</t>
  </si>
  <si>
    <t>Spolek orientačních běžců Olomouc
Partyzánská 608/22
Olomouc
77900</t>
  </si>
  <si>
    <t>Dotace bude použita na:Účelem použití dotace je zajištění pravidelné celoroční činnosti členů spolku na úhradu nákladů na závodní činnost, sportovní přípravu, tvorbu a tisk map, na lékařské prohlídky a na nákup materiálu a vybavení.</t>
  </si>
  <si>
    <t>JUDO HRANICE, z.s.
Teplice nad Bečvou 95
Teplice nad Bečvou
75301</t>
  </si>
  <si>
    <t>Dotace bude použita na:Hrazení startovného, cestovného, ubytování, nákup kimon a sportovních pomůcek, materiál. Účast na školeních trenérů. Nájmy, účast na soustředěních. Odměny a ceny účastníkům turnaje.</t>
  </si>
  <si>
    <t>TJ Blatec, z.s.
Blatec 81
Blatec
78375</t>
  </si>
  <si>
    <t>Okres Olomouc
Právní forma
Spolek
IČO 49592912
 B.Ú. 1801726359/0800</t>
  </si>
  <si>
    <t>Dotace bude použita na:Údržba vypůjčeného majetku (budova šaten), údržba travnatého hřiště, zápisné do soutěží, pronájem hřiště s umělou trávou (zimní příprava), náklady dopravu k venkovním utkáním, nákup sportovních oděvů a pomůcek, školení trenérů a cvičitelů.</t>
  </si>
  <si>
    <t>TJ Sokol Hustopeče nad Bečvou, z.s.
Školní 153
Hustopeče nad Bečvou
75366</t>
  </si>
  <si>
    <t>Okres Přerov
Právní forma
Spolek
IČO 61985473
 B.Ú. 252701292/0300</t>
  </si>
  <si>
    <t>Dotace bude použita na:Doprava, cestovné. Údržba a provoz sportovního areálu. Údržba travnatého hřiště a 2 hřišť s umělým povrchem. Nájem ve sportovní hale. Zabezpečení sportovních pomůcek - míče a míčky, branky, tenisové stoly apod.</t>
  </si>
  <si>
    <t>JACHT KLUB Prostějov, spolek
Sportovní 227/70
Prostějov
79601</t>
  </si>
  <si>
    <t>Okres Prostějov
Právní forma
Spolek
IČO 16367863
 B.Ú. 253782880/0300</t>
  </si>
  <si>
    <t>Dotace bude použita na:Dotace bude opět využita na úhradu dopravy lodí a závodníků, startovné a služby související s účastí závodníka na závodech nebo soustředění v jachtingu.</t>
  </si>
  <si>
    <t>TJ Stavební stroje Němčice nad Hanou, z. s.
Sokolská 421
Němčice nad Hanou
79827</t>
  </si>
  <si>
    <t>Okres Prostějov
Právní forma
Spolek
IČO 44053827
 B.Ú. 273431690/0300</t>
  </si>
  <si>
    <t>Dotace bude použita na:Servis kol, náhradní díly na kola (galusky, sedla, ráfky, řídítka, pedály atd.), ceny do soutěží, úhradu rozhodčích, cestovného a
startovného na soutěže, poplatků za soustředění závodníků,dofinancování nájemného trénink. prostor pro oddíly TJ, dresy.</t>
  </si>
  <si>
    <t>Haná Prostějov z.s.
Olomoucká 4101/104
Prostějov
79601</t>
  </si>
  <si>
    <t>Dotace bude použita na:Pronájmy sportovišť a sportovních zařízení, Materiální vybavení (dresy, sportovní oblečení, kopačky, míče, tréninkové pomůcky, láhve na pití atd.), Startovné na turnajích, Odměny trenérům, Cestovné, Ubytování, Stravovací a pitný režim</t>
  </si>
  <si>
    <t>TJ Střeň, z.s.
Střeň 115
Střeň
783 32</t>
  </si>
  <si>
    <t>Okres Olomouc
Právní forma
Spolek
IČO 45238341
 B.Ú. 19-918240227/0100</t>
  </si>
  <si>
    <t>Dotace bude použita na:Účelem poskytnutí dotace je částečná úhrada výdajů spojených s náklady na celoroční sportovní činnost příjemce dotace v roce 2020 (cestovné náhrady, startovné, nákup sportovního materiálu).</t>
  </si>
  <si>
    <t>Tělovýchovná jednota Sokol Dolní Studénky, z. s.
Dolní Studénky 122
Dolní Studénky
78820</t>
  </si>
  <si>
    <t>Dotace bude použita na:Dotace bude použita na údržbu a provoz sokolovny, pořízení sportovního vybavení a zajištění organizace a vedení jednotlivých sportovních kroužků (DPP či službou).</t>
  </si>
  <si>
    <t>FBC Hranice, z.s.
Pod Nemocnicí 1464
Hranice
75301</t>
  </si>
  <si>
    <t>Dotace bude použita na:Poskytnutá dotace bude využita na provoz sportovních zařízení, zajištění provozního a sportovního materiálu pro sportovce. Dále pro licence a startovné pro mládežnické kategorie.</t>
  </si>
  <si>
    <t>Tělovýchovná jednota SOKOL Drahanovice z.s.
Drahanovice 36
Drahanovice
78344</t>
  </si>
  <si>
    <t>Okres Olomouc
Právní forma
Spolek
IČO 45238278
 B.Ú. 112075867/0300</t>
  </si>
  <si>
    <t>Dotace bude použita na:- energie, 
- údržba zeleně 
-drobné opravy  v areálu</t>
  </si>
  <si>
    <t>Tělocvičná jednota Sokol Olomouc
17. listopadu 788/1
Olomouc
77900</t>
  </si>
  <si>
    <t>Dotace bude použita na:částečná úhrada nákladů spojených se sportovní činností včetně energií</t>
  </si>
  <si>
    <t>Mažoretky Linetbells Litovel z. s.
Polní 462
Červenka
78401</t>
  </si>
  <si>
    <t>Dotace bude použita na:Dotace bude použita na úhradu startovéno a dopravy na soutěže.</t>
  </si>
  <si>
    <t>TJ Šumperk, z.s.
Žerotínova 1691/55
Šumperk
787 01</t>
  </si>
  <si>
    <t>Dotace bude použita na:Dotaci použijeme na nákup sportovních potřeb,nářadí, pronájem tělocvičen a bazénů,startovné, doprava,jízdné, odměny rozhodčích,náklady na soustředění</t>
  </si>
  <si>
    <t>Tělovýchovná jednota Sokol Kladky, z. s.
Kladky 92
Kladky
79854</t>
  </si>
  <si>
    <t>Okres Prostějov
Právní forma
Spolek
IČO 44160429
 B.Ú. 1500422319/0800</t>
  </si>
  <si>
    <t>Dotace bude použita na:Údržba a provoz (elektřina, voda, plyn) a nutné opravy
Nájem sportovišť, odměna rozhodčím, školení vlekařů, instruktorů
Revize strojních zařízení (vleku)
Ochranné sítě
Slalomové tyče</t>
  </si>
  <si>
    <t>Tělocvičná jednota Sokol Olomouc-Neředín
Neředínská 94/5
Olomouc
77900</t>
  </si>
  <si>
    <t>Dotace bude použita na:1. Provozní náklady spojené s hraním stolního tenisu - elektřina, plyn, voda, revize kotle a komínu, úklidové prostředky 2. Sportovní potřeby - tréninkové míčky, potahy, dřeva, sportovní pomůcky určené k rozcvičce
3. Účastí družstev v soutěžích</t>
  </si>
  <si>
    <t>PROMOTORSPORT z.s.
Lazce 17
Troubelice
78383</t>
  </si>
  <si>
    <t>Dotace bude použita na:Dotaci využijeme na nákup materiálu (závodní oblečení, sportovní ochranné pomůcky, pneu, náhradní díly), pořádání společných tréninků, soustředění, na úhradu licencí a startovného. Dále na pronájem sportovišť užívaných ke tréninkům a cestovné.</t>
  </si>
  <si>
    <t>Sportovní klub Droždín, z.s.
Dolní Úlehla 291/27
Olomouc
77900</t>
  </si>
  <si>
    <t>Dotace bude použita na:Dovybavení hřiště s umělým povrchem a krytí části výdajů spojených se sportovní činností klubu. Sportovní materiál a vybavení - míče, sítě, dresy, obuv; cestovné, nájmy hal, ceny do turnajů - poháry; energie k zajištění provozu sportovního zařízení.</t>
  </si>
  <si>
    <t>SK Náměšť na Hané z.s.
Bělidlo 434
Náměšť na Hané
78344</t>
  </si>
  <si>
    <t>Dotace bude použita na:Z případné dotace bude hrazeno:
- energie
- údržba travnaté plochy, šaten a tribun
- náklady na dopravu k utkáním a praní dresů
- pronájmy UMT a tělocvičen přes zimní období
- nákup fotbalových pomůcek a vybavení pro fotbalové soutěže</t>
  </si>
  <si>
    <t>TJ Sokol Hrabenov, z.s.
Hrabenov 83
Ruda nad Moravou
78963</t>
  </si>
  <si>
    <t>Okres Šumperk
Právní forma
Spolek
IČO 42766761
 B.Ú. 195879464/0300</t>
  </si>
  <si>
    <t>Dotace bude použita na:Nákup elektrické energie a uhlí, školení a semináře cvičitelů, zajištění účastí dětí v soutěžích, nákup drobného sportovního vybavení.</t>
  </si>
  <si>
    <t>GOLF CLUB Radíkov, z.s.
Radíkov 48
Radíkov
753 01</t>
  </si>
  <si>
    <t>Dotace bude použita na:Dotace bude využita na úhradu části nákladů při účasti týmu žen a mužů v 1. lize a týmů dětí soutěžící v kategorii Snag golfu, do 14-ti let a 16-ti let. Část prostředků bude na sečení a údržbu hracích ploch, servis strojů a úhradu energií.</t>
  </si>
  <si>
    <t>Plavecký klub Zábřeh, z.s.
Boženy Němcové 1482/12
Zábřeh
78901</t>
  </si>
  <si>
    <t>Dotace bude použita na:Cestovné, startovné, ubytování a stravování na sportovních akcích. Sportovní vybavení závodníků.</t>
  </si>
  <si>
    <t>Sportovní klub Bělkovice-Lašťany, z.s.
Bělkovice-Lašťany 303
Bělkovice-Lašťany
78316</t>
  </si>
  <si>
    <t>Okres Olomouc
Právní forma
Spolek
IČO 69600970
 B.Ú. 1801005359/0800</t>
  </si>
  <si>
    <t>Dotace bude použita na:Finanční prostředky - tréninkové pomůcky, dresy, pronájem haly v zimě, doprava, realizace soustředění, praní dresů, údržba
fotbalového areálu, pohonné hmoty ,zajištění úklidu, správce hřiště.</t>
  </si>
  <si>
    <t>Sportovní klub Šumvald, z.s.
Šumvald 17
Šumvald
78385</t>
  </si>
  <si>
    <t>Okres Olomouc
Právní forma
Spolek
IČO 60781050
 B.Ú. 239758307/0300</t>
  </si>
  <si>
    <t>Dotace bude použita na:Nájemné prostor, víceúčelových hříšť, sportovních hal, startovné.
Úrazové a cestovní pojištění, cestovné, ubytování, stravování.
Sportovní potřeby neinvestičního charakteru (výstroj, výzbroj).
Provozní náklady na údržbu a provoz sportovního areálu.</t>
  </si>
  <si>
    <t>Bikros klub Jeseník - ÚAMK
Tyršova 1042/2
Jeseník
79001</t>
  </si>
  <si>
    <t>Dotace bude použita na:Prostředky z příspěvku kraje budou použity na financování účasti na závodech a soustředěních (startovné, cestovné a ubytování), na provoz a údržbu bikrosového areálu, na odměny trenérům a případně na nákup vybavení pro jezdce.</t>
  </si>
  <si>
    <t>Oddíl šachů Sportovního klubu Prostějov
Sportovní 3924/1
Prostějov
796 01</t>
  </si>
  <si>
    <t>Dotace bude použita na:Dotaci využijeme na úhradu nákladů pro 1. ligu mládeže (cestovné, rozhodčí , startovné ) Uhradu cestovného v soutěži GP  a cestovného v  KP a ObP Jih  Ol. kraje. Věcné ceny a rozhodčí. Cestovné a startovné v soutěži dospělých. Nájemné a energie.</t>
  </si>
  <si>
    <t>Orel jednota Hustopeče nad Bečvou
Rybníček 127
Hustopeče nad Bečvou
75366</t>
  </si>
  <si>
    <t>Dotace bude použita na:Jedná se o výdaje za nákup sportovního vybavení a potřeb, konkrétně kompletních sad dresů, funkčních mikin pro družstva florbalistů, vybavení pro brankáře, pomůcek k tréninkové a soutěžní činnosti (např. míčky, kužely apod.).</t>
  </si>
  <si>
    <t>JK Dvůr Nové Zámky, z. s.
Komenského 688/15
Litovel
78401</t>
  </si>
  <si>
    <t>Okres Olomouc
Právní forma
Spolek
IČO 22689486
 B.Ú. 43-4309160297/0100</t>
  </si>
  <si>
    <t>Dotace bude použita na:Organizace, technické a personální zajištění soutěžních aktivit pořádaných spolkem.
Konkrétně:
Parkurové soutěže pro děti na pony a mládež na velkých koních 4. - 5. 4. 2020
Drezurní soutěte pro děti a mládež 11. - 12. 4. 2020</t>
  </si>
  <si>
    <t>Tělovýchovná Jednota Tršice, zapsaný spolek
Tršice 50
Tršice
78357</t>
  </si>
  <si>
    <t>Okres Olomouc
Právní forma
Spolek
IČO 45237301
 B.Ú. 2600636810/2010</t>
  </si>
  <si>
    <t>Dotace bude použita na:Získané finace bychom rádi investovali do nákupu světelné tabule ( fotbalová časomíra ) , tréninkového oblečení, proplacení haly a multifunkčního hřiště v zimním období, nákup cen ( poháry, diplomy,medaile) při turnajích, energie a  za odběr vody.</t>
  </si>
  <si>
    <t>Klub juda Hranice z.s.
Jiřího z Poděbrad 1136
Hranice
75301</t>
  </si>
  <si>
    <t>Okres Přerov
Právní forma
Spolek
IČO 47184281
 B.Ú. 232955922/0300</t>
  </si>
  <si>
    <t>Dotace bude použita na:Startovné, ubytování, stravování a cestovné na soutěže a soustředění, drobné ceny pro závodníky, tréninkové pomůcky, sportovní vybavení, rehabilitace - masáže, sauna, vstup bazén; potravinové doplňky, pronájem posilovna, tisk diplomů, medaile, dresy</t>
  </si>
  <si>
    <t>ÚAMK-AMK BIKETRIAL PŘEROV
Trávník 1315/28
Přerov
75002</t>
  </si>
  <si>
    <t>Okres Přerov
Právní forma
Spolek
IČO 70959013
 B.Ú. 2400370464/2010</t>
  </si>
  <si>
    <t>Dotace bude použita na:Spolufinancování:
- Účasti jezdců na domácích i mezinárodních závodech
- Nákupu závodního kola pro mládežnického jezdce
- Opravy a modernizace kol, které jsou v majetku klubu
- Nájemné sportovního zařízení pro tréninky</t>
  </si>
  <si>
    <t>Karate Přerov, z.s.
Neumannova 2620/5
Přerov
75002</t>
  </si>
  <si>
    <t>Dotace bude použita na:Použití dotace:
-platby za nájmy prostor ke sportovní činnosti
-platby za dopravu na soutěže a semináře
-platby za sportovní vybavení a náčiní
-platby za ubytování</t>
  </si>
  <si>
    <t>Sportovní klub Žeravice, spolek
U Stadionu 214/7
Přerov XII - Žeravice
75002</t>
  </si>
  <si>
    <t>Okres Přerov
Právní forma
Spolek
IČO 45180521
 B.Ú. 3817700339/0800</t>
  </si>
  <si>
    <t>Dotace bude použita na:Z dotace budou hrazeny náklady spojené se zabezpečením členů na sportovních akcích - doprava, cestovné, stravné, ubytování,
nákup sportovního materiálu, náklady na údržbu a provoz areálu a zajištění služeb souvisejících se sportovní činností.</t>
  </si>
  <si>
    <t>TJ Sokol Mostkovice, z. s.
Prostějovská 15/1
Mostkovice
79802</t>
  </si>
  <si>
    <t>Dotace bude použita na:pronájmy sportovišť,nákl.na dopravu na utkání,nákup dresů,sport.pom.a potřeb,oprava šatny a nákup drobného vybavení(podl.krytina,lavičky,věšáky),nákup PHM na sečení travnatého hřiště,mzdové náklady správce hřiště,nákl.na kácení  dřevin, cvič.podložky</t>
  </si>
  <si>
    <t>Tělocvičná jednota Sokol II Prostějov
nám. U kalicha 2575/2
Prostějov
79601</t>
  </si>
  <si>
    <t>Okres Prostějov
Právní forma
Pobočný spolek
IČO 47920653
 B.Ú. 109410767/0300</t>
  </si>
  <si>
    <t>Dotace bude použita na:Úhrada nájemného (sportovní hala), doprava na mistrovská utkání, sportovní soustředění, údržba sportovního areálu, sportovní vybavení, sportovní a zdravotní materiál, náklady na energie a vodu v sportovním areálu TJ, odměny trenérů a správci areálu.</t>
  </si>
  <si>
    <t>Kanoistika Přerov, z.s.
Hranická 47/5
Přerov
75124</t>
  </si>
  <si>
    <t>Okres Přerov
Právní forma
Spolek
IČO 06341853
 B.Ú. 4978845349/0800</t>
  </si>
  <si>
    <t>Dotace bude použita na:Účelem dotace je možnost zkvalitnit současné podmínky na trénink, vybavení a účast na závodech. Jedná o úhradu nákladů spojených s naší činností a to cestovních nákladů za účast na závodech, soustředění a nákup vybavení pro celoroční činnost.</t>
  </si>
  <si>
    <t>Tělocvičná jednota Sokol Vrahovice
Čechůvky 50
Prostějov
79811</t>
  </si>
  <si>
    <t>Okres Prostějov
Právní forma
Pobočný spolek
IČO 47920025
 B.Ú. 153271581/0300</t>
  </si>
  <si>
    <t>Dotace bude použita na:Náklady na činnost trenérů, správce areálu, údržbu hrací plochy fotbalového hřiště a šaten (sekání trávy, hnojivo, závlahový systém, úklid), pořízení sportovních pomůcek a vybavení, pronájem externích sportovišť, cestovní výdaje.</t>
  </si>
  <si>
    <t>AKPR Prostějov, spolek
Českobratrská 2579/13
Prostějov
79601</t>
  </si>
  <si>
    <t>Dotace bude použita na:pronájem tělocvičny ve výši Kč 35 000,-- z dotace OK z celkové výše nákladů na pronájem cca Kč 80 000,--</t>
  </si>
  <si>
    <t>Tělovýchovná Jednota Sokol Dlouhá Loučka z.s.
Sportovní 371
Dlouhá Loučka
78386</t>
  </si>
  <si>
    <t>Okres Olomouc
Právní forma
Spolek
IČO 60780886
 B.Ú. 86-6603340247/0100</t>
  </si>
  <si>
    <t>Dotace bude použita na:Dotace bude použita na údržbu fotbalového hřiště, opravy a dopravu na zápasy.</t>
  </si>
  <si>
    <t>Tělocvičná jednota Sokol Otaslavice
Otaslavice 345
Otaslavice
79806</t>
  </si>
  <si>
    <t>Dotace bude použita na:Dotace bude použita na úhradu cestovních nákladů, spotřeby energií , nákup sportovních potřeb, úhradu startovného, opravu a provoz sportovního areálu, občerstvení a všechny jiné možnosti použití, vyplývající z podmínek dotace.</t>
  </si>
  <si>
    <t>Slovan Hranice, z.s.
Žáčkova 2141
Hranice
75301</t>
  </si>
  <si>
    <t>Dotace bude použita na:- provoz a údržbu sportoviště/lajny, antuka, energie, vybavení kurtů/
- nákup sportovního materiálu, pomůcek
podpora sportovních soutěží</t>
  </si>
  <si>
    <t>Lukostřelba Prostějov, z.s.
Mozartova 3810/13
Prostějov
79601</t>
  </si>
  <si>
    <t>Okres Prostějov
Právní forma
Spolek
IČO 22712615
 B.Ú. 254888951/0300</t>
  </si>
  <si>
    <t>Dotace bude použita na:nákup sportovního vybavení, výstroj a výzbroj, startovné a ubytování na závodech, platba za registrace a licence, odměna trenérům (DPP, DPČ...) údržba a provoz sportovního zařízení.</t>
  </si>
  <si>
    <t>Tělocvičná jednota Sokol Němčice nad Hanou
Sokolská 421
Němčice nad Hanou
79827</t>
  </si>
  <si>
    <t>Dotace bude použita na:Nákup sportovního vybavení pro stolní tenis (hrací stůl, pálky, zábrany, míčky), nákup jednotných dresů pro hráče (opatřené logem Olomouckého kraje), startovné a cestovné na soutěže.</t>
  </si>
  <si>
    <t>Triatlon team KOLARNA, z.s.
Aloise Rašína 325/17
Olomouc
77900</t>
  </si>
  <si>
    <t>Okres Olomouc
Právní forma
Spolek
IČO 06398367
 B.Ú. 2101307211/2010</t>
  </si>
  <si>
    <t>Dotace bude použita na:Případný příspěvek na částečné krytí nákladů spojených se soustředěním členů (ubytování, stravování) nebo na částečné krytí nákladů na sportovní vybavení - dresy.</t>
  </si>
  <si>
    <t>TJ Sokol Bludov z.s.
tř. A. Kašpara 357
Bludov
78961</t>
  </si>
  <si>
    <t>Okres Šumperk
Právní forma
Příspěvková organizace
IČO 44939507
 B.Ú. 1900538329/0800</t>
  </si>
  <si>
    <t>Dotace bude použita na:Dotace bude využita na :
a) nákup míčů a pomůcek (potahy)  pro přípravu dětí a mládeže tenisu i stolního tenisu
b) platby za pronájem tenisové haly v Šumperku pro přípravu dětí a seniory</t>
  </si>
  <si>
    <t>Tělovýchovná jednota Sokol Bernartice z.s.
Bernartice 365
Bernartice
79057</t>
  </si>
  <si>
    <t>Dotace bude použita na:Nájmy sportovních prostor pro přípravu a zápasy dospělých, dětí a mládeže, uhrazení energií, údržbu sportovních hřišť a odměny pro děti během sportovních akcí pořádaných  spolkem. Cestovné pro tým dospělých, který hraje krajskou soutěž.</t>
  </si>
  <si>
    <t>Tělovýchovná jednota Granitol Moravský Beroun, z.s.
Karla IV. 99
Moravský Beroun
79305</t>
  </si>
  <si>
    <t>Okres Olomouc
Právní forma
Spolek
IČO 43960464
 B.Ú. 1847847359/0800</t>
  </si>
  <si>
    <t>Dotace bude použita na:- částečná úhrada dohod o mimopracovní poměr pro trenéry a funkcionáře
- částečná úhrada za využívání nové Medvěd arény pro tréninkové účely 
- částečná úhrada za nákup sportovních potřeb a vybavení</t>
  </si>
  <si>
    <t>Klub biatlonu Prostějov p. s.
Čehovice 23
Čehovice
79821</t>
  </si>
  <si>
    <t>Okres Prostějov
Právní forma
Pobočný spolek
IČO 44053436
 B.Ú. 176057334/0300</t>
  </si>
  <si>
    <t>Dotace bude použita na:Podpora sportovní činnosti KB Prostějov, p.s. - startovné, ubytování, doprava na závody, sportovní a spotřební materiál (náboje,
sportovní výstroj apod.), příprava na závody, provoz střelnice.</t>
  </si>
  <si>
    <t>TJ Sokol Horní Újezd, z.s.
Horní Újezd 83
Horní Újezd
75353</t>
  </si>
  <si>
    <t>Dotace bude použita na:Cestovné, přepravné, mzdové náklady na trenéry, startovné, stravné, údržba a provoz sportoviště, nákup sportovního materiálu.</t>
  </si>
  <si>
    <t>Tělocvičná jednota Sokol Centrum Haná
Krasická 329/57
Prostějov
79601</t>
  </si>
  <si>
    <t>Okres Prostějov
Právní forma
Pobočný spolek
IČO 01468286
 B.Ú. 2000426350/2010</t>
  </si>
  <si>
    <t>Dotace bude použita na:Pronájmy sportovišť, doprava a cestovné, materiální vybavení, zabezpečení mistrovských utkání, turnajů a soustředění (ubytování, strava, rozhodčí, pořadatelé, trenérské služby, odměny.</t>
  </si>
  <si>
    <t>Tělocvičná jednota Sokol Olomouc-Černovír
U stavu 171
Olomouc
77900</t>
  </si>
  <si>
    <t>Dotace bude použita na:dopravné, cestovné, energie, vodné, stočné, vytápění, startovné, školení, semináře, pronájem</t>
  </si>
  <si>
    <t>Cannibals baseball Šumperk, z. s.
Tyršova 89/26
Šumperk
78701</t>
  </si>
  <si>
    <t>Dotace bude použita na:Dotace bude využita pro startovné v soutěžích, zimní přípravu (pronájem tělocvičen) a azjištění údržby areálu. Rádi bychom nakoupili nové tréninkové pomůcky a hrací míče.</t>
  </si>
  <si>
    <t>Klub sportovních potápěčů Olomouc, pobočný spolek SPMS
Politických vězňů 568/7
Olomouc
77900</t>
  </si>
  <si>
    <t>Okres Olomouc
Právní forma
Pobočný spolek
IČO 67339832
 B.Ú. 1806675319/0800</t>
  </si>
  <si>
    <t>Dotace bude použita na:Prostředky poskytnuté z dotace využijeme na úhradu sportovních akcí klubu jako je startovné na závodech, doprava, ubytování a strava na závodech a soustředěních a nákup sportovního materiálu.</t>
  </si>
  <si>
    <t>FbC Asper Šumperk z.s.
Šmeralova 766/4
Šumperk
78701</t>
  </si>
  <si>
    <t>Okres Šumperk
Právní forma
Organizační složka státu
IČO 26550881
 B.Ú. 107-8483790217/0100</t>
  </si>
  <si>
    <t>Dotace bude použita na:Vámi poskytnuté prostředky budou použity na úhradu nákladů na pronájem sportovišť a tělovýchovných zařizení , na pořízení sportovního materiálu a také na startovné a licence v soutěžích nebo na mimo-sezónních turnajích.</t>
  </si>
  <si>
    <t>TJ OP Prostějov
Kostelecká 3113/47
Prostějov
79601</t>
  </si>
  <si>
    <t>Dotace bude použita na:Dotace bude použita na úhradu nákladů za pronájem sportovního zařízení, zejména tělocvičen, hal pro tréningy i soutěže. Dále na úhradu nákladů za dopravu, ubytování a nákup sportovního vybavení a odměny rozhodčím.</t>
  </si>
  <si>
    <t>Cyklistika Jeseník, spolek
nám. Svobody 1049/8
Jeseník
79001</t>
  </si>
  <si>
    <t>Dotace bude použita na:Cestovné a ubytování na závodech a soustředěních.
Cyklistický materiál.</t>
  </si>
  <si>
    <t>TJ Omega Sobotín, z.s.
Sobotín 194
Sobotín
78816</t>
  </si>
  <si>
    <t>Dotace bude použita na:Zajištění výcviku, vybavení a účasti na sportovních akcích mladých sportovců
 Organizace vlastních sportovních akcí
 Oprava a doplnění  stávajícího zařízení</t>
  </si>
  <si>
    <t>Atletický klub Šternberk z.s.
Lidická 1273/17
Šternberk
78501</t>
  </si>
  <si>
    <t>Okres Olomouc
Právní forma
Spolek
IČO 26550580
 B.Ú. 183920618/0300</t>
  </si>
  <si>
    <t>Dotace bude použita na:Podpora je zaměřena na soustředění - trenéři a řidiči ubytování včetně stravování, podpora pořádaných akcí - ceny, odměny rozhodčím, pronájmy, nákup pomůcek, pronájmy sportoviště, doprava na soutěže a soustředění.</t>
  </si>
  <si>
    <t>Taneční škola PIROUETTE z.s.
Vápenice 2980/7
Prostějov
79601</t>
  </si>
  <si>
    <t>Okres Prostějov
Právní forma
Spolek
IČO 22725156
 B.Ú. 43-3387880287/0100</t>
  </si>
  <si>
    <t>Dotace bude použita na:Dotace bychom chtěli použít na zajištění celoročního provozu taneční školy - energie, cestovné, externí taneční lektoři, letní tanenčí soustředění, kostýmy, ocenění tanečníků.</t>
  </si>
  <si>
    <t>TATRAN Všechovice, z.s.
Všechovice 264
Všechovice
75353</t>
  </si>
  <si>
    <t>Dotace bude použita na:Cestovné, přepravné, mzdové náklady na trenéry, startovné, stravné, pronájem sportoviště, nákup sportovního materiálu a dresů, údržba a provoz sportovního areálu</t>
  </si>
  <si>
    <t>TJ Horní Štěpánov, z. s.
Horní Štěpánov 370
Horní Štěpánov
79847</t>
  </si>
  <si>
    <t>Dotace bude použita na:Náklady na cestovné v soutěžích mužů a žáků.
Materiální zabezpečení.</t>
  </si>
  <si>
    <t>Dynamo Javorník, z.s.
Družstevní 431
Javorník
79070</t>
  </si>
  <si>
    <t>Dotace bude použita na:- účast na turnajích
- doprava na fotbalová utkání
- nákup sportovního vybavení
- údržba sportovního areálu
- provoz sportovního areálu</t>
  </si>
  <si>
    <t>FC HVOZD, z.s.
Hvozd 145
Hvozd
79855</t>
  </si>
  <si>
    <t>Dotace bude použita na:Zajištění účasti oddílů  mládeže a dospělých v dlouhodobých soutěžích FAČR a s tím souvisejících nákladů a pomůcek.</t>
  </si>
  <si>
    <t>V.I.P. SPORT CLUB OLOMOUC, z.s.
Wellnerova 1322/3c
Olomouc
77900</t>
  </si>
  <si>
    <t>Dotace bude použita na:Nájem tělocvičny, startovné na závody, doprava, nákup klubového oblečení na reprezentaci, nákup sportovních pomůcek, nákup ročních členských známek, ...</t>
  </si>
  <si>
    <t>ČSS, z.s. - sportovně střelecký klub Věžky
Věžky 56
Věžky
75119</t>
  </si>
  <si>
    <t>Okres Přerov
Právní forma
Pobočný spolek
IČO 00560588
 B.Ú. 2900587969/2010</t>
  </si>
  <si>
    <t>Dotace bude použita na:Terče
Diabolky
Střelecké oblečení /střel. kabáty, kalhoty,boty, rukavice, řemeny/</t>
  </si>
  <si>
    <t>Klub vodních sportů Hranice, z.s.
Trávnická 508
Hranice, Hranice I-Město
75301</t>
  </si>
  <si>
    <t>Okres Přerov
Právní forma
Spolek
IČO 61985660
 B.Ú. 19-4286300217/0100</t>
  </si>
  <si>
    <t>Dotace bude použita na:doprava, cestovné, jízdné, ubytování, startovné, stravování + pitný režim
úhrada služeb (plovárna, služby maséra, fyzioterapeut)
pronájem tělocvičen nebo sportovních hal, vstupy do fitness centra, 
soustředění (zimní, jarní, letní)</t>
  </si>
  <si>
    <t>TJ Sokol Stará Červená Voda, z.s.
Stará Červená Voda 112
Stará Červená Voda
79053</t>
  </si>
  <si>
    <t>Dotace bude použita na:Údržba trávníku (regenerace, hnojení, sekání) - 30.000 Kč
Účast ve fotbalových soutěžích (cestovné, rozhodčí) - 10.000 Kč
Nákup sportovního vybavení - 25.000 Kč
Zpracování účetní evidence a dokladování dotací - 10.000 Kč</t>
  </si>
  <si>
    <t>Kuželkářský klub Zábřeh z.s.
Třešňová 4
Zábřeh
78901</t>
  </si>
  <si>
    <t>Dotace bude použita na:KK finanční částku použije na úhradu cestovních nákladů po celé ČR, nebo
jej použije na nákup materiálu spojeného s údržbou kuželkářských
drah. Dále použije příspěvek k zajištění výloh pro pořádání soutěžních utkání, rozhodčí,
startovné.</t>
  </si>
  <si>
    <t>Spolek ST Šumvald - Břevenec
Šumvald 143
Šumvald
78385</t>
  </si>
  <si>
    <t>Okres Olomouc
Právní forma
Spolek
IČO 01698265
 B.Ú. 259640162/0300</t>
  </si>
  <si>
    <t>Dotace bude použita na:Zkvalitnění zázemí spolku zakoupením nových stolů a tréninkového robota, doplnění sportovních náčiní, zajištění celoročního pronájmu tělocvičny pro pravidelné tréninky, výroba reklamních bannerů a propagačních předmětů, získání trenérské licence.</t>
  </si>
  <si>
    <t>Tenisový klub Sokol Lipník nad Bečvou z. s.
Hrnčířská 287/50
Lipník nad Bečvou
75131</t>
  </si>
  <si>
    <t>Okres Přerov
Právní forma
Spolek
IČO 07814453
 B.Ú. 115-8681730207/0100</t>
  </si>
  <si>
    <t>Dotace bude použita na:1) Nákup sportovních potřeb a vybavení (tenisové míče, trenérské pomůcky pro efektivnější přípravu, tenisové sítě)
2) Podpora klubových soustředění a soutěží
3) Pronájem tenisových hal a kurtů</t>
  </si>
  <si>
    <t>ÚAMK - AMK MXA PŘEROV
Grymovská 147/22
Přerov
75002</t>
  </si>
  <si>
    <t>Okres Přerov
Právní forma
Pobočný spolek
IČO 70259518
 B.Ú. 209401243/0300</t>
  </si>
  <si>
    <t>Dotace bude použita na:- užívání, údržba a opravy sportovního zařízení
- pořízení a údržba vybavení
- doprava příjemce na tréninky a závody
- výsledkový servis, ceny a zdravotní služba při organizaci závodu
- soutěžní příspěvky (startovné, licence na závodech atd.)</t>
  </si>
  <si>
    <t>Tělovýchovná jednota Sokol Olomouc - Chomoutov, z.s.
Baarova 666/46
Horka nad Moravou
78335</t>
  </si>
  <si>
    <t>Okres Olomouc
Právní forma
Spolek
IČO 45213119
 B.Ú. 1804097359/0800</t>
  </si>
  <si>
    <t>Dotace bude použita na:Revitalizace travnaté plochy - provzdušnění, prořezání, zapískování, podsetí plochy hřiště.</t>
  </si>
  <si>
    <t>Squashový klub mládeže Olomouc, z.s.
Novosadský dvůr 762/4
Olomouc
77900</t>
  </si>
  <si>
    <t>Okres Olomouc
Právní forma
Spolek
IČO 26528878
 B.Ú. 2001879001/5500</t>
  </si>
  <si>
    <t>Dotace bude použita na:Dotaci plánujeme využít na 
- pronájem squashových kurtů
- materiální vybavení (např. squashové míče)
- služby ČASQ spojené s účastí juniorů na mezinárodních turnajích 
- cestovné, ubytování a startovné na republikových turnajích</t>
  </si>
  <si>
    <t>Badmintonový klub Omega Olomouc, z.s.
Novosadský dvůr 762/4
Olomouc
77900</t>
  </si>
  <si>
    <t>Okres Olomouc
Právní forma
Spolek
IČO 22877517
 B.Ú. 6721275001/5500</t>
  </si>
  <si>
    <t>Dotace bude použita na:Dotaci plánujeme použít na:
- pronájem badmintonových kurtů
- nákup materiálního vybavení, zejména badmintonových míčů
- startovné na turnajích mládeže</t>
  </si>
  <si>
    <t>I. NTC OLOMOUC z.s.
E. F. Buriana 195/4
Olomouc
77900</t>
  </si>
  <si>
    <t>Dotace bude použita na:materiál, sportovní potřeby, nájemné</t>
  </si>
  <si>
    <t>BK DUKLA Olomouc, zapsaný spolek
Veleslavínova 116/24
Olomouc
77900</t>
  </si>
  <si>
    <t>Dotace bude použita na:pronájem sportovní haly
nákup sportovního materiálu</t>
  </si>
  <si>
    <t>TJ Jiskra Rapotín, z.s.
Šumperská 775
Rapotín
78814</t>
  </si>
  <si>
    <t>Dotace bude použita na:Úhrada nákladů na sportovní a tělovýchovnou činnost, nákjlady spojené s provozem a údržbou tělovýchovného zařízení.</t>
  </si>
  <si>
    <t>Tělocvičná jednota Sokol Bedihošť
Prostějovská 123
Bedihošť
79821</t>
  </si>
  <si>
    <t>Okres Prostějov
Právní forma
Pobočný spolek
IČO 47920076
 B.Ú. 156677974/0100</t>
  </si>
  <si>
    <t>Dotace bude použita na:Hrazení nákladu na sportovní pomůcky pro oddíl kopané a všestrannosti
Úhrada poplatků pro FAČR pro soutěže v období jaro a podzim 2020.
Úhrada nákladů za energie plynu a elektřiny v budově sokolovny.</t>
  </si>
  <si>
    <t>Sportovní klub sebeobrana a kickboxing Přerov, z. s.
Budovatelů 240/3
Přerov
75002</t>
  </si>
  <si>
    <t>Okres Přerov
Právní forma
Spolek
IČO 05060966
 B.Ú. 2401006963/2010</t>
  </si>
  <si>
    <t>Dotace bude použita na:Zakoupení nových žíněnek TATAMI a cvičných bloků a vest. Dalších cvičných pomůcek a sportovního oblečení s potiskem klubu.</t>
  </si>
  <si>
    <t>Tělovýchovná jednota Prostějov, z.s.
Anenská 936/17
Prostějov
79601</t>
  </si>
  <si>
    <t>Dotace bude použita na:Nájmy sportovních zařízení - plavecký bazén, tělocvičny, hřiště. Podpora účasti na soutěžích soustředěních, táborech - doprava,
startovné, ubytování, stravné. Nákup sportovního materiálu. Registrační poplatky svazům.</t>
  </si>
  <si>
    <t>Fitness AVE Přerov z.s.
Tovární 1021/5
Přerov
75002</t>
  </si>
  <si>
    <t>Okres Přerov
Právní forma
Spolek
IČO 66743117
 B.Ú. 2107341680/2700</t>
  </si>
  <si>
    <t>Dotace bude použita na:Nájemné sportoviště, energie (elektřina, teplo, vodné, stočné), nákup cvičebního nářadí a vybavení.</t>
  </si>
  <si>
    <t>Tělovýchovná jednota SOKOL Klenovice na Hané, z. s.
č. p. 308
Klenovice na Hané
79823</t>
  </si>
  <si>
    <t>Okres Prostějov
Právní forma
Spolek
IČO 16367677
 B.Ú. 19-2144380267/0100</t>
  </si>
  <si>
    <t>Dotace bude použita na:autobusová přeprava k utkáním 
nákup sportovního vybavení 
údržba hrací plochy
organizace soutěží
ubytování při soustředění družstev
stravování při soustředění družstev</t>
  </si>
  <si>
    <t>1.FC Olomouc, z.s.
Jeremenkova 1211/40b
Olomouc
77900</t>
  </si>
  <si>
    <t>Dotace bude použita na:Doprava k utkáním
Pronájem sportovišť
Tréninkové vybavení
Startovné</t>
  </si>
  <si>
    <t>Sportovní klub Slatinice, z.s.
Slatinice 50
Slatinice
783 42</t>
  </si>
  <si>
    <t>Dotace bude použita na:částečné náklady na provoz areálu (technické a sportovní zázemí) a také na zajištění sportovní činnosti  (cestovné, soustředění, sportovní vybavení, organizace soutěží a turnajů atd.).</t>
  </si>
  <si>
    <t>SK Lipová-lázně, z.s.
Lipová-lázně 743
Lipová-lázně
79061</t>
  </si>
  <si>
    <t>Okres Jeseník
Právní forma
Spolek
IČO 44940181
 B.Ú. 234623358/0300</t>
  </si>
  <si>
    <t>Dotace bude použita na:Úhrada provozních nákladů spojených s kabinami fotbalového oddílu (plyn, elektřina, voda), nákladů souvisejících s přípravou
travnatých ploch na tréninky a zápasy (pohonné hmoty, travní semeno, hnojivo)</t>
  </si>
  <si>
    <t>AEROBIK KLUB OLOMOUC, z.s.
Legionářská 1299/19
Olomouc
77900</t>
  </si>
  <si>
    <t>Dotace bude použita na:Náklady spojené s přípravou nových závodních choreografií (závodní obuv, dresy, hudba, choreograf). Dále také náklady spojené ze závody po ČR a v zahraničí (doprava, ubytování, startovné).</t>
  </si>
  <si>
    <t>Jachetní klub Olomouc, z. s.
Olomouc-Chomoutov
Písečná 340
78335</t>
  </si>
  <si>
    <t>Dotace bude použita na:Z dotace bude hrazen především nákup specifického sportovního materiálu, nutného k zajištění činnosti, tréninku a rozvoje mládeže v okruhovém jachtingu Olomouckého kraje.</t>
  </si>
  <si>
    <t>TJ DALOV z.s.
Dalov 82
Šternberk
78501</t>
  </si>
  <si>
    <t>Okres Olomouc
Právní forma
Spolek
IČO 45238375
 B.Ú. 247517327/0300</t>
  </si>
  <si>
    <t>Dotace bude použita na:Nákup sportovních potřeb a materiálního vybavení, úhrada startovného a výdajů spojených s náklady na celoroční sportovní činnosti TJ Dalov z.s.</t>
  </si>
  <si>
    <t>HI-TECH BOX CLUB OLOMOUC, z.s.
Bořivojova 235/1
Olomouc
77900</t>
  </si>
  <si>
    <t>Okres Olomouc
Právní forma
Spolek
IČO 07668589
 B.Ú. 115-8460920277/0100</t>
  </si>
  <si>
    <t>Dotace bude použita na:pronájem, elektrika, voda, plyn, materiální a sportovní vybavení, kamerový systém, sauna, lékárnička</t>
  </si>
  <si>
    <t>Tělovýchovná jednota Union Lověšice, z.s.
U Sokolovny 269/5a
Přerov III - Lověšice
75002</t>
  </si>
  <si>
    <t>Dotace bude použita na:Dotace budou použity na výdaje souvysející se sportovní činností tj. :údržba a provoz sportovišť,materiální vybavení(nákup dresů,míčů,sportovníh pomůcek),odměny trenérů mládeže,nájmy ,cestovné a a výdaje na soustředění.</t>
  </si>
  <si>
    <t>Tělovýchovná jednota Jiskra Brodek u Konice, spolek
Brodek u Konice 6
Brodek u Konice
79846</t>
  </si>
  <si>
    <t>Okres Prostějov
Právní forma
Spolek
IČO 44159889
 B.Ú. 158950823/0300</t>
  </si>
  <si>
    <t>Dotace bude použita na:Údržba a provoz sportoviště, doprava na zápasy, odměna rozhodčích, nájem sportovišť, nákup sportovního materiálu a vybavení.</t>
  </si>
  <si>
    <t>Badminton Akademie Olomouc, z.s.
Ladova 325/17
Olomouc
77900</t>
  </si>
  <si>
    <t>Okres Olomouc
Právní forma
Spolek
IČO 05083141
 B.Ú. 2301008478/2010</t>
  </si>
  <si>
    <t>Dotace bude použita na:Peníze z projektu využijeme částečně na zajištění materiálu (péřové míče, dresy a další badmintonové a sportovní vybavení), na
pronájem sportovních prostorů a na mzdy trenérů, případně dále na startovné na turnajích a cestovné.</t>
  </si>
  <si>
    <t>Kanoistický klub Olomouc, z.s.
17. listopadu 1047/10
Olomouc
77900</t>
  </si>
  <si>
    <t>Okres Olomouc
Právní forma
Spolek
IČO 45238677
 B.Ú. 110876804/0300</t>
  </si>
  <si>
    <t>Dotace bude použita na:Dotace bude použita především na:
- úhradu části nákladů na kanoistických závodech a sportovních soustředěních (cestovné, přeprava lodí a osob, startovné, ubytování),
- mzdové náklady trenérů,
- opravy a údržbu lodního materiálu.</t>
  </si>
  <si>
    <t>Tělovýchovná jednota Slovan Černovír, z.s.
Tvrdíkova 578/10
Olomouc
77900</t>
  </si>
  <si>
    <t>Okres Olomouc
Právní forma
Spolek
IČO 49593340
 B.Ú. 45433811/0100</t>
  </si>
  <si>
    <t>Dotace bude použita na:Prostředky dotace budou použity na dopravné k mistrovským utkáním, pronájmy sportovních zařízení, nákup tréninkových pomůcek, zajištění soustředění vybraných celků a nezbytné opravy a údržbu šaten a sociálních zařízení.</t>
  </si>
  <si>
    <t>Tělovýchovná jednota SIGMA Hranice, z.s.
Masarykovo náměstí 18
Hranice
75301</t>
  </si>
  <si>
    <t>Okres Přerov
Právní forma
Spolek
IČO 00533696
 B.Ú. 32135831/0100</t>
  </si>
  <si>
    <t>Dotace bude použita na:Finanční prostředky budou použity na celoroční chod sportovních oddílů a jejich zabezpečení.</t>
  </si>
  <si>
    <t>FK Stomix Žulová z.s.
Sokolská 130
Žulová
79065</t>
  </si>
  <si>
    <t>Dotace bude použita na:Doprava, nákup sportovního materiálu, energie, náklady na údržbu areálu (hnojivo na trávník).</t>
  </si>
  <si>
    <t>SK  Červenka
Jižní 24
Červenka
78401</t>
  </si>
  <si>
    <t>Okres Olomouc
Právní forma
Spolek
IČO 45213046
 B.Ú. 1802317389/0800</t>
  </si>
  <si>
    <t>Dotace bude použita na:Úhrada nákladů na energie, oprava laveček, oprava travnaté plochy oplocení a sportovní vybavení</t>
  </si>
  <si>
    <t>MGC Olomouc, z.s.
17. listopadu 1139/3
Olomouc
77900</t>
  </si>
  <si>
    <t>Dotace bude použita na:Z dotace budou hrazeny výdaje na sportovní činnost (ubytování, cestovné, stravné, startovné na turnajích, vložné do soutěží a nákup dresů), dále potom výdaje na provoz minigolfových hřišť (oprava a údržba, materiál, mzdy obsluhy a energie).</t>
  </si>
  <si>
    <t>Tělovýchovná jednota Zlaté Hory, z.s.
Sokolská 291
Zlaté Hory
79376</t>
  </si>
  <si>
    <t>Dotace bude použita na:Dotace bude použita na pokrytí nákladů dle níže uvedeného rozpisu: náklady za pronájmy, dopravné, mzdové náklady, 
materiál, služby, cestovné, energie.</t>
  </si>
  <si>
    <t>Boxing Club Lipník nad Bečvou, z. s.
B. Vlčka 7/1
Lipník nad Bečvou
75131</t>
  </si>
  <si>
    <t>Okres Přerov
Právní forma
Spolek
IČO 01434845
 B.Ú. 2600719931/2010</t>
  </si>
  <si>
    <t>Dotace bude použita na:Cestovné na turnaje, startovné na turnajích, speciální výživa, soustředění boxerů (ubytování a strava), náklady na pronájem a užívání tělocvičny, obnova cvičebního vybavení, komunikace (provoz telefonů).</t>
  </si>
  <si>
    <t>Tělocvičná jednota Sokol Troubelice
Troubelice 99
Troubelice
78383</t>
  </si>
  <si>
    <t>Dotace bude použita na:cestovné na zápasy mužů, dorostu, starších i mladších žáků a benjamínků 
mzdy kvalifikovaných trenérů a správce
nákup prostředků na údržbu, provoz sportovního areálu a nového travnatého hřiště
nákup tréninkových pomůcek, vybavení na zápasy</t>
  </si>
  <si>
    <t>Boxing Club Přerov, z. s.
Bratrská 1073/5
Lipník nad Bečvou
75131</t>
  </si>
  <si>
    <t>Dotace bude použita na:energie, voda, plyn v tělocvičně. Cestovné, startovné na turnaje, vybavení tělocvičny, telekomunikace</t>
  </si>
  <si>
    <t>Oddíl orientačního sportu Sportovního klubu Prostějov
Sportovní 3924/1
Prostějov
79601</t>
  </si>
  <si>
    <t>Okres Prostějov
Právní forma
Pobočný spolek
IČO 22897488
 B.Ú. 249075059/0300</t>
  </si>
  <si>
    <t>Dotace bude použita na:1) pronájem tělocvičny pro tréninky v zimním období - 5000 Kč
2) mapová soustředění - 15000 Kč
3) sportovní vybavení (dresy, čipy, buzoly) - 20000 Kč
4) startovné, cestovné a ubytování na závody - 40000 Kč</t>
  </si>
  <si>
    <t>FBC Playmakers Prostějov, z. s.
Česká 813/15
Prostějov
79601</t>
  </si>
  <si>
    <t>Okres Prostějov
Právní forma
Spolek
IČO 26658658
 B.Ú. 1539194018/3030</t>
  </si>
  <si>
    <t>Dotace bude použita na:Účelem dotace je umožnění vyššího počtu tréninků na sportovištích s kvalitním zázemím, a rovněž lepší materiální zabezpečení klubu. TO vše v souvislosti s chystaným rozšířením počtu družstev o sto procent do příští sezóny (od září 2020).</t>
  </si>
  <si>
    <t>TJ SOKOL Plumlov, z.s.
Rudé armády 302
Plumlov
798 03</t>
  </si>
  <si>
    <t>Okres Prostějov
Právní forma
Spolek
IČO 47919710
 B.Ú. 1500619349/0800</t>
  </si>
  <si>
    <t>Dotace bude použita na:- údržba fotbalového areálu (sečení, pískování, hnojení) - 50.000,- Kč
- doprava fotbalových mužstev k zápasům - 10.000,- Kč
- nákup sportovního vybavení (fotbal, orientační běh) - 30.000,- Kč
- pronájem (tělocvična, hřiště s UMT) - 10.000,- Kč</t>
  </si>
  <si>
    <t>TJ Sokol Lesnice, z. s.
Lesnice 183
Lesnice
78901</t>
  </si>
  <si>
    <t>Okres Šumperk
Právní forma
Spolek
IČO 43961282
 B.Ú. 216119975/0600</t>
  </si>
  <si>
    <t>Dotace bude použita na:Dotace bude použita na aktivity v zimním období. Platby za nájmy sportovišť a přípravné zápasy našich mužstev. Startovné na turnaje, soustředění a stravování na nich. Nákup nutných tréninkových pomůcek. Na údržbu majetku ve vlastnictví.</t>
  </si>
  <si>
    <t>Tělocvičná jednota Sokol Přemyslovice
Přemyslovice 400
Přemyslovice
79851</t>
  </si>
  <si>
    <t>Okres Prostějov
Právní forma
Pobočný spolek
IČO 00567787
 B.Ú. 1500167389/0800</t>
  </si>
  <si>
    <t>Dotace bude použita na:Dotace od Olomouckého kraje bude využita na nákup sportovního vybavení a na úhradu spotřeby energií.</t>
  </si>
  <si>
    <t>Tělocvičná jednota Sokol Kralice na Hané
Masarykovo nám. 11
Kralice na Hané
79812</t>
  </si>
  <si>
    <t>Okres Prostějov
Právní forma
Pobočný spolek
IČO 47920092
 B.Ú. 218935669/0300</t>
  </si>
  <si>
    <t>Dotace bude použita na:Oprava sportovního nářadí a náčiní. Nákup nových míčů. Provoz sokolovny. Drobné zámečnické , stolářské a zednické opravy. Realizace připraveného projektu Oprava elektroinstalace, zateplení a snížení  stropu ve sborovně a na balkoně o ploše 130 m2.</t>
  </si>
  <si>
    <t>Tělovýchovná jednota Sokol v Pivíně, z.s.
Pivín 87
Pivín
79824</t>
  </si>
  <si>
    <t>Okres Prostějov
Právní forma
Spolek
IČO 47918373
 B.Ú. 1500283339/0800</t>
  </si>
  <si>
    <t>Dotace bude použita na:Platba dopravného na zápasy, platba rozhodčích, sportovní materiál, údržba a provoz sportovního areálu.</t>
  </si>
  <si>
    <t>Sportovní klub Lipová, z. s.
Lipová 58
Lipová
79845</t>
  </si>
  <si>
    <t>Okres Prostějov
Právní forma
Spolek
IČO 47918616
 B.Ú. 2401423302/2010</t>
  </si>
  <si>
    <t>Dotace bude použita na:Zabezpečení účasti členů klubu na sportovních akcích, údržba a provoz sportovního areálu, nákup sportovního materiálu.</t>
  </si>
  <si>
    <t>FC Kostelec na Hané, z. s.
Legionářská e101
Kostelec na Hané
79841</t>
  </si>
  <si>
    <t>Okres Prostějov
Právní forma
Spolek
IČO 44160143
 B.Ú. 1500336349/0800</t>
  </si>
  <si>
    <t>Dotace bude použita na:Celoroční činnost klubu:
- Nájemné sportovišť
- Spotřebu energií
- Opravu a údržbu areálu a sportoviště
- Cestovné, stravné, ubytování na sportovní akce
- Dary, náklady v rámci pořádaných akcí
- Nákup sportovního materiálu</t>
  </si>
  <si>
    <t>TJ SOKOL Opatovice, z.s.
Sportovní 157
Opatovice
75356</t>
  </si>
  <si>
    <t>Okres Přerov
Právní forma
Spolek
IČO 60782269
 B.Ú. 1881799389/0800</t>
  </si>
  <si>
    <t>Dotace bude použita na:- cestovné na sportovní utkání
- sportovní materíál
- údržba a provoz sportovního areálu</t>
  </si>
  <si>
    <t>TJ Uničov z.s.
U Stadionu 619
Uničov
78391</t>
  </si>
  <si>
    <t>Dotace bude použita na:Příspěvek na činnost mládežnických oddílů TJ Uničov použijeme na obnovu sportovního vybavení (cyklo a tenisový materiál), na
částečnou kompenzaci mzdových nákladů na trenéry, které zaměstnáváme formou dohod mimo pracovní poměr.</t>
  </si>
  <si>
    <t>Klub vytrvalostních sportů Šumperk, z.s.
Králec 29
Dolní Studénky
78820</t>
  </si>
  <si>
    <t>Okres Šumperk
Právní forma
Spolek
IČO 49589202
 B.Ú. 2459665339/0800</t>
  </si>
  <si>
    <t>Dotace bude použita na:Zajištění:
-sport. vybavení klubu (mapy pro orientační běh, systém SportIdent) - 55 000,- Kč
-ubytování a stravování při soustředěních a závodech - 40 000,- Kč
- sport. vybavení členů - 35 000,- Kč
- doprava na soustředění a závody - 25 000,- Kč</t>
  </si>
  <si>
    <t>Fbc Šternberk, z. s.
Strmá 1128/10
Šternberk
78501</t>
  </si>
  <si>
    <t>Okres Olomouc
Právní forma
Spolek
IČO 22750568
 B.Ú. 115-1479000217/0100</t>
  </si>
  <si>
    <t>Dotace bude použita na:startovné na neligových turnajích, cestovné, tréninkové pomůcky, nájem jednotlivých sportovišť, sady zápasových dresů, , sportovní vybavení hráčů ze sociálně slabých rodin, výplaty trenérů</t>
  </si>
  <si>
    <t>FC Ptení,z.s.
Ptení 36
Ptení
79843</t>
  </si>
  <si>
    <t>Dotace bude použita na:případě poskytnutí dotace by byli hrazeny náklady / výdaje zejména: Energie,startovné turnaje ,pronájem haly a hřiště,doprava na
utkání,údržba sportovního zařízení,technické a servisní zabezpečení,vybavení sportovního charakteru (materiál)</t>
  </si>
  <si>
    <t>TJ SOKOL ŠTÍTY, spolek
nám. Míru 5
Štíty
78991</t>
  </si>
  <si>
    <t>Okres Šumperk
Právní forma
Spolek
IČO 43961339
 B.Ú. 1903959399/0800</t>
  </si>
  <si>
    <t>Dotace bude použita na:Použití dotace:
Doprava na sportovní utkání, akce
Údržba a provoz sportovního areálu - fotbalové hřiště, tréninkové hřiště, tenisové kurty, tělocvična TJ SOKOL
Nákup sportovního materiálu
Organizace soutěžních utkání, sportovních akcí</t>
  </si>
  <si>
    <t>Házená Uničov, z.s.
U Stadionu 619
Uničov
78391</t>
  </si>
  <si>
    <t>Okres Olomouc
Právní forma
Spolek
IČO 26996120
 B.Ú. 1814141309/0800</t>
  </si>
  <si>
    <t>Dotace bude použita na:Náklady na financování mládežnických družstev se týkají především dopravy na mistrovská utkání, sportovního vybavení, odměny trenérům a náklady na rozhodčí. Další velká část nákladů klubu představuje běžná údržba a opravy areálu.</t>
  </si>
  <si>
    <t>Klub horolezců Olomouc z.s.
Heyrovského 417/10
Olomouc
77900</t>
  </si>
  <si>
    <t>Dotace bude použita na:Z dotace může být hrazen pronájem tělocvičny, nákup horolezeckého materiálu (lana, karabiny, jistící a postupové prostředky), dohody o provedení práce pro trenéry, cestovné a ubytování na akcích.</t>
  </si>
  <si>
    <t>Fotbalový klub Slavoj Kojetín - Kovalovice, z.s.
Závodí 333
Kojetín
75201</t>
  </si>
  <si>
    <t>Okres Přerov
Právní forma
Spolek
IČO 45180466
 B.Ú. 1881052349/0800</t>
  </si>
  <si>
    <t>Dotace bude použita na:Dotace Olomouckého kraje pro rok 2020 bude použita na energie, cestovné i náklady související s údržbou a opravami areálu. Dále bude použita na náklady související s činností klubu s mládeží.</t>
  </si>
  <si>
    <t>Muay Thai Olomouc z.s.
Ibsenova 169/20
Olomouc
77900</t>
  </si>
  <si>
    <t>Okres Olomouc
Právní forma
Spolek
IČO 22720600
 B.Ú. 107-1915640297/0100</t>
  </si>
  <si>
    <t>Dotace bude použita na:- pronájem tělocvičny: 30 000 Kč
- cestovní náhrady (cestovné pro členy účastnící se série soutěží Mistrovství České republiky v muaythai a dalších soutěží): 10 000Kč
- služby terapeuta pro členy klubu: 10 000 Kč</t>
  </si>
  <si>
    <t>Zapro team z.s.
Osek nad Bečvou 350
Osek nad Bečvou
75122</t>
  </si>
  <si>
    <t>Okres Přerov
Právní forma
Spolek
IČO 22901418
 B.Ú. 2400521293/2010</t>
  </si>
  <si>
    <t>Dotace bude použita na:Z dotace bude hrazen přednostně pronájem plavecké dráhy v zimním období, která je nutná pro plavecký trénink. Zbyde-li nějaká část financí, tak je použijeme úhradu nákladů na soustředění dětí v jarních měsících popř. jejich startovné na závodech.</t>
  </si>
  <si>
    <t>Klub sportovního tance Jesenicka z.s.
Josefa Hory 1114/7
Jeseník
79001</t>
  </si>
  <si>
    <t>Okres Jeseník
Právní forma
Spolek
IČO 01778595
 B.Ú. 212762648/0600</t>
  </si>
  <si>
    <t>Dotace bude použita na:Dotace bude použíta na čáteční proplacení:
1, pronájmů tanečních prostor potřebných k výuce,
2, nákladů potřebných na soutěžení dětí,
3, nákladů na soustředění dětí.</t>
  </si>
  <si>
    <t>Taneční spolek KK - Dance Šumperk, z.s.
Nový Malín 90
Nový Malín
78803</t>
  </si>
  <si>
    <t>Dotace bude použita na:- nájem tělocvičny
- soutěžní kostýmy
- sportovní náčiní /pompony, hůlky/
- ubytování a doprava na soutěžích MAC a IMC
- startovné na soutěžích MAC a IMC</t>
  </si>
  <si>
    <t>Tělocvičná jednota Sokol Olšany u Prostějova
Olšany u Prostějova 218
Olšany u Prostějova
79814</t>
  </si>
  <si>
    <t>Okres Prostějov
Právní forma
Pobočný spolek
IČO 47920173
 B.Ú. 157047544/0300</t>
  </si>
  <si>
    <t>Dotace bude použita na:z dotace budou hrazeny náklady T.J. :
na dopravu k utkáním - cestovné, startovné žákovských mužstev na turnajích,
údržba sportovního areálu, povoz sportovního areálu,
drobné opravy sportovišť.</t>
  </si>
  <si>
    <t>FKM Konice, z.s.
Konice ev. 205
Konice
79852</t>
  </si>
  <si>
    <t>Okres Prostějov
Právní forma
Spolek
IČO 22739360
 B.Ú. 43-2215210207/0100</t>
  </si>
  <si>
    <t>Dotace bude použita na:Náklady na trenéry, nájemné za sportoviště a šatny, náklady na služby (elektrika, plyn, voda), startovné na turnajích, doprava</t>
  </si>
  <si>
    <t>BIKE TEAM UNIČOV z.s.
Masarykovo nám. 33
Uničov
78391</t>
  </si>
  <si>
    <t>Dotace bude použita na:Náklady na závody  (Ubytování, doprava, startovné) - 50 000 Kč
Soustředění - 60 000 Kč
Dresy + komponenty na kola - 40 000 Kč
Celkem náklady  = 150 000 Kč</t>
  </si>
  <si>
    <t>Sokol Konice s.r.o.
Sportovní ev.č.205
Konice
79852</t>
  </si>
  <si>
    <t>Okres Prostějov
Právní forma
Společnost s ručením omezeným
IČO 29278082
 B.Ú. 43-9270790277/0100</t>
  </si>
  <si>
    <t>Dotace bude použita na:Náklady na energii, náklady na dopravu, náklady na rozhodčí, náklady nájemného, náklady sportovního vybavení, náklady údržby sportovního zařízení.</t>
  </si>
  <si>
    <t>TJ Sokol Určice, z.s.
Určice 350
Určice
79804</t>
  </si>
  <si>
    <t>Okres Prostějov
Právní forma
Spolek
IČO 44053487
 B.Ú. 157741587/0300</t>
  </si>
  <si>
    <t>Dotace bude použita na:Údržba sportovních zařízení v majetku TJ Sokol Určice z.s. (energie, údržba hracích ploch) 70000,- Kč
Cestovné k venkovním utkáním 20000,- Kč
Nákup sportovních potřeb 30000,- Kč</t>
  </si>
  <si>
    <t>FBK Jeseník, spolek
U Norkárny 138
Česká Ves
79081</t>
  </si>
  <si>
    <t>Okres Jeseník
Právní forma
Spolek
IČO 22874992
 B.Ú. 236924066/0300</t>
  </si>
  <si>
    <t>Dotace bude použita na:Pronájem prostor pro pořádání turnajů mládeže.</t>
  </si>
  <si>
    <t>Klub tradičního karate Olomouc, z.s.
Moravská Huzová 110
Štěpánov
78313</t>
  </si>
  <si>
    <t>Okres Olomouc
Právní forma
Spolek
IČO 03885551
 B.Ú. 1194496001/2700</t>
  </si>
  <si>
    <t>Dotace bude použita na:Úhrada nájemného.</t>
  </si>
  <si>
    <t>Tělocvičná jednota Sokol Dubicko
Velká Strana 21
Dubicko
78972</t>
  </si>
  <si>
    <t>Okres Šumperk
Právní forma
Pobočný spolek
IČO 13643223
 B.Ú. 153788185/0300</t>
  </si>
  <si>
    <t>Dotace bude použita na:Provoz a údržba sportovního areálu, vybavení sportovními potřebami, uspořádání vodáckého soustředění pro děti a mládež, zabezpečení účasti členů na sportovních akcích (doprava, cestovné, stravné, ubytování), pořádání sportovních akcí.</t>
  </si>
  <si>
    <t>TK Mohelnice z.s.
1. máje 787/14
Mohelnice
78985</t>
  </si>
  <si>
    <t>Okres Šumperk
Právní forma
Spolek
IČO 05656672
 B.Ú. 222108156/0600</t>
  </si>
  <si>
    <t>Dotace bude použita na:Úhrada účasti členů oddílu na turnajích, úhrada spotřeby energií, nákup sportovních materiálu (míče, sítě), úhrada zabezpečení výcvikových a sportovních akcí.</t>
  </si>
  <si>
    <t>Tělocvičná jednota Sokol Vrchoslavice 1946
Vrchoslavice 60
Vrchoslavice
79827</t>
  </si>
  <si>
    <t>Okres Prostějov
Právní forma
Pobočný spolek
IČO 01496573
 B.Ú. 3211092359/0800</t>
  </si>
  <si>
    <t>Dotace bude použita na:Částečná úhrada provozních nákladů hřiště a jeho dovybavení v roce 2020: 15.000 Kč - energie, 25.000 Kč - výsledková tabule,
5.000 Kč - pohonné hmoty do sekačky (hřiště). Celkem náklady 45.000,- Kč. Potřebný příspěvek z OK 35.000,- Kč.</t>
  </si>
  <si>
    <t>AD team z.s.
Jasínkova 329/1
Přerov
75002</t>
  </si>
  <si>
    <t>Dotace bude použita na:Dotace bude určena na nákup sportovních potřeb, dále na hrazení startovného na závody členů oddílu.</t>
  </si>
  <si>
    <t>Fantasy Přerov z.s.
Čsl. letců 1771/24
Přerov
75002</t>
  </si>
  <si>
    <t>Dotace bude použita na:Příspěvek bude použit na úhradu poplatků na soutěžích (startovné) a registračních poplatků národní a mezimárodní federace. 
Další část finanční podpory využijeme na nájem sportoviště a dopravu sportovců na soutěže.</t>
  </si>
  <si>
    <t>Tělocvičná jednota Sokol Konice
Konice ev. 205
Konice
79852</t>
  </si>
  <si>
    <t>Dotace bude použita na:zabezpečení účasti našich členů klubu (oddílu) na sportovních akcích (doprava, cestovné, stravné, ubytování), údržby a
provozu sportovního areálu, nákupu sportovního materiálu a pořádání sportovních, výcvikových a náborových akcí.</t>
  </si>
  <si>
    <t>AVZO TSČ ČR ZLATÉ HORY
Podlesí 504
Zlaté Hory
79376</t>
  </si>
  <si>
    <t>Okres Jeseník
Právní forma
Pobočný spolek
IČO 68911467
 B.Ú. 190654792/0300</t>
  </si>
  <si>
    <t>Dotace bude použita na:nákup terčů, diabolek, materiálu na údržbu a opravy objektů střelnice, ceny a poháry do pořádaných soutěží</t>
  </si>
  <si>
    <t>SK HANÁ orienteering, spolek
Biskupské nám. 841/2
Olomouc
77900</t>
  </si>
  <si>
    <t>Okres Olomouc
Právní forma
Spolek
IČO 27028798
 B.Ú. 35-6665910217/0100</t>
  </si>
  <si>
    <t>Dotace bude použita na:Příspěvek na soustředění členů oddílu, startovné.</t>
  </si>
  <si>
    <t>Sokol Sudkov z.s.
Sudkov 96
Sudkov
78821</t>
  </si>
  <si>
    <t>Okres Šumperk
Právní forma
Spolek
IČO 44939302
 B.Ú. 163067576/0300</t>
  </si>
  <si>
    <t>Dotace bude použita na:Nákup sportovních potřeb, pronájmy hřišť, startovné na turnajích, nákup sportovních pomůcek, údržba areálu</t>
  </si>
  <si>
    <t>SK Protivanov, z. s.
Protivanov ev. 120
Protivanov
79848</t>
  </si>
  <si>
    <t>Okres Prostějov
Právní forma
Spolek
IČO 03872017
 B.Ú. 271387016/0300</t>
  </si>
  <si>
    <t>Dotace bude použita na:odměna rozhodčích, doprava na zápasy, nákup sportovního vybavení, výstroj a výzbroj, nájem sportovišť, údržba a provoz sportoviště</t>
  </si>
  <si>
    <t>319</t>
  </si>
  <si>
    <t>DG Eagles Uničov z. s.
U Stadionu 849
Uničov
78391</t>
  </si>
  <si>
    <t>Činnost spolku DG Eagles Uničov z.s.</t>
  </si>
  <si>
    <t>Okres Olomouc
Právní forma
Spolek
IČO 05157374
 B.Ú. 2001101830/2010</t>
  </si>
  <si>
    <t>Dotace bude použita na komplexní činnost spolku při celoroční reprezentaci klubu, města Uničov a Olomouckého kraje v mistrovských soutěžich jak v České republice, tak i v Evropě.</t>
  </si>
  <si>
    <t>Dotace bude použita na:Dotace bude použita primárně na podporu juniorů a aktivních členů (discgolfové vybavení, dotování startovného, ubytování a dopravu na turnaje). Část dotace využije spolek na pořízení klubového vybavení pro nové a stávající členy.</t>
  </si>
  <si>
    <t>Okres Šumperk
Právní forma
Spolek
IČO 47999268
 B.Ú. 1906111369/0800</t>
  </si>
  <si>
    <t>Okres Prostějov
Právní forma
Spolek
IČO 44160500
 B.Ú. 153234318/0300</t>
  </si>
  <si>
    <t>Okres Prostějov
Právní forma
Spolek
IČO 26659310
 B.Ú. 213581574/0300</t>
  </si>
  <si>
    <t>Okres Přerov
Právní forma
Spolek
IČO 22839747
 B.Ú. 233001557/0300</t>
  </si>
  <si>
    <t>Okres Jeseník
Právní forma
Spolek
IČO 22661620
 B.Ú. 267348276/0300</t>
  </si>
  <si>
    <t>Okres Olomouc
Právní forma
Spolek
IČO 04686241
 B.Ú. 2900931934/2010</t>
  </si>
  <si>
    <t>Okres Olomouc
Právní forma
Pobočný spolek
IČO 60800968
 B.Ú. 1802325389/0800</t>
  </si>
  <si>
    <t>Okres Olomouc
Právní forma
Spolek
IČO 60800437
 B.Ú. 181327976/0300</t>
  </si>
  <si>
    <t>Okres Olomouc
Právní forma
Spolek
IČO 60780657
 B.Ú. 199145759/0300</t>
  </si>
  <si>
    <t>Okres Přerov
Právní forma
Spolek
IČO 45180296
 B.Ú. 1880931309/0800</t>
  </si>
  <si>
    <t>Okres Přerov
Právní forma
Spolek
IČO 44940327
 B.Ú. 1880908379/0800</t>
  </si>
  <si>
    <t>Okres Olomouc
Právní forma
Spolek
IČO 05537436
 B.Ú. 1022282779/6100</t>
  </si>
  <si>
    <t>Okres Olomouc
Právní forma
Spolek
IČO 45238766
 B.Ú. 1801029369/0800</t>
  </si>
  <si>
    <t>Okres Šumperk
Právní forma
Spolek
IČO 43961363
 B.Ú. 185255121/0300</t>
  </si>
  <si>
    <t>Okres Olomouc
Právní forma
Spolek
IČO 45238464
 B.Ú. 1801227349/0800</t>
  </si>
  <si>
    <t>Okres Prostějov
Právní forma
Spolek
IČO 44160186
 B.Ú. 262336110/0300</t>
  </si>
  <si>
    <t>Okres Přerov
Právní forma
Spolek
IČO 64989127
 B.Ú. 19-4217150227/0100</t>
  </si>
  <si>
    <t>Okres Prostějov
Právní forma
Spolek
IČO 47921277
 B.Ú. 153271688/0300</t>
  </si>
  <si>
    <t>Okres Olomouc
Právní forma
Spolek
IČO 26670704
 B.Ú. 194994997/0300</t>
  </si>
  <si>
    <t>Okres Šumperk
Právní forma
Spolek
IČO 49561219
 B.Ú. 1903651319/0800</t>
  </si>
  <si>
    <t>Okres Prostějov
Právní forma
Spolek
IČO 47919540
 B.Ú. 259586266/0300</t>
  </si>
  <si>
    <t>Okres Jeseník
Právní forma
Spolek
IČO 22875018
 B.Ú. 115-2094190237/0100</t>
  </si>
  <si>
    <t>Okres Olomouc
Právní forma
Spolek
IČO 48809781
 B.Ú. 1800394399/0800</t>
  </si>
  <si>
    <t>Okres Přerov
Právní forma
Spolek
IČO 22866396
 B.Ú. 2800546043/2010</t>
  </si>
  <si>
    <t>Okres Olomouc
Právní forma
Pobočný spolek
IČO 62335464
 B.Ú. 163520078/0300</t>
  </si>
  <si>
    <t>Okres Jeseník
Právní forma
Spolek
IČO 63696231
 B.Ú. 104775468/0300</t>
  </si>
  <si>
    <t>Okres Prostějov
Právní forma
Pobočný spolek
IČO 65762274
 B.Ú. 183042712/0300</t>
  </si>
  <si>
    <t>Okres Olomouc
Právní forma
Spolek
IČO 45237590
 B.Ú. 263934438/0300</t>
  </si>
  <si>
    <t>Okres Šumperk
Právní forma
Spolek
IČO 47999390
 B.Ú. 1902975389/0800</t>
  </si>
  <si>
    <t>Okres Šumperk
Právní forma
Spolek
IČO 22890785
 B.Ú. 2500140367/2010</t>
  </si>
  <si>
    <t>Okres Olomouc
Právní forma
Spolek
IČO 22822631
 B.Ú. 107-9249960227/0100</t>
  </si>
  <si>
    <t>Okres Olomouc
Právní forma
Spolek
IČO 04794800
 B.Ú. 2500954897/2010</t>
  </si>
  <si>
    <t>Okres Přerov
Právní forma
Pobočný spolek
IČO 14616998
 B.Ú. 86-6567460267/0100</t>
  </si>
  <si>
    <t>Okres Olomouc
Právní forma
Spolek
IČO 22741291
 B.Ú. 269324227/0300</t>
  </si>
  <si>
    <t>Okres Olomouc
Právní forma
Spolek
IČO 01492497
 B.Ú. 2401127407/2010</t>
  </si>
  <si>
    <t>Okres Šumperk
Právní forma
Spolek
IČO 70239886
 B.Ú. 1905830329/0800</t>
  </si>
  <si>
    <t>Okres Šumperk
Právní forma
Spolek
IČO 26676214
 B.Ú. 226676214/2010</t>
  </si>
  <si>
    <t>Okres Olomouc
Právní forma
Pobočný spolek
IČO 61989576
 B.Ú. 248859994/0300</t>
  </si>
  <si>
    <t>Okres Šumperk
Právní forma
Spolek
IČO 22740112
 B.Ú. 253749319/0300</t>
  </si>
  <si>
    <t>Okres Olomouc
Právní forma
Spolek
IČO 70238022
 B.Ú. 175617969/0300</t>
  </si>
  <si>
    <t>Okres Jeseník
Právní forma
Spolek
IČO 14617561
 B.Ú. 177886804/0300</t>
  </si>
  <si>
    <t>Okres Olomouc
Právní forma
Spolek
IČO 49588362
 B.Ú. 189213439/0300</t>
  </si>
  <si>
    <t>Okres Olomouc
Právní forma
Spolek
IČO 47657456
 B.Ú. 2900553435/2010</t>
  </si>
  <si>
    <t>Okres Šumperk
Právní forma
Spolek
IČO 07737980
 B.Ú. 287133598/0300</t>
  </si>
  <si>
    <t>Okres Přerov
Právní forma
Spolek
IČO 22843019
 B.Ú. 241751091/0300</t>
  </si>
  <si>
    <t>Okres Přerov
Právní forma
Zatím neurčeno
IČO 03620042
 B.Ú. 2300704762/2010</t>
  </si>
  <si>
    <t>Okres Jeseník
Právní forma
Spolek
IČO 22874542
 B.Ú. 1828788349/0800</t>
  </si>
  <si>
    <t>Okres Šumperk
Právní forma
Pobočný spolek
IČO 49589369
 B.Ú. 211968142/0600</t>
  </si>
  <si>
    <t>Okres Přerov
Právní forma
Spolek
IČO 19014074
 B.Ú. 157194587/0300</t>
  </si>
  <si>
    <t>Okres Olomouc
Právní forma
Spolek
IČO 04712153
 B.Ú. 2100924349/2010</t>
  </si>
  <si>
    <t>Okres Přerov
Právní forma
Spolek
IČO 26624745
 B.Ú. 1885770399/0800</t>
  </si>
  <si>
    <t>Okres Prostějov
Právní forma
Spolek
IČO 06059538
 B.Ú. 2201240958/2010</t>
  </si>
  <si>
    <t>Okres Šumperk
Právní forma
Spolek
IČO 44939957
 B.Ú. 1900503329/0800</t>
  </si>
  <si>
    <t>Okres Přerov
Právní forma
Spolek
IČO 05051461
 B.Ú. 2101004341/2010</t>
  </si>
  <si>
    <t>Okres Olomouc
Právní forma
Spolek
IČO 60799650
 B.Ú. 176142694/0300</t>
  </si>
  <si>
    <t>Okres Olomouc
Právní forma
Spolek
IČO 06305989
 B.Ú. 115-5195460287/0100</t>
  </si>
  <si>
    <t>Okres Šumperk
Právní forma
Spolek
IČO 14617790
 B.Ú. 1900335329/0800</t>
  </si>
  <si>
    <t>Okres Olomouc
Právní forma
Pobočný spolek
IČO 60781165
 B.Ú. 2300713693/2010</t>
  </si>
  <si>
    <t>Okres Olomouc
Právní forma
Spolek
IČO 22888489
 B.Ú. 43-9640680287/0100</t>
  </si>
  <si>
    <t>Okres Olomouc
Právní forma
Spolek
IČO 45238219
 B.Ú. 107-9275100247/0100</t>
  </si>
  <si>
    <t>Okres Olomouc
Právní forma
Spolek
IČO 69576653
 B.Ú. 158504153/0300</t>
  </si>
  <si>
    <t>Okres Přerov
Právní forma
Spolek
IČO 70642117
 B.Ú. 167899011/0300</t>
  </si>
  <si>
    <t>Okres Šumperk
Právní forma
Spolek
IČO 65497058
 B.Ú. 153446652/0300</t>
  </si>
  <si>
    <t>Okres Jeseník
Právní forma
Pobočný spolek
IČO 48807621
 B.Ú. 50736841/0100</t>
  </si>
  <si>
    <t>Okres Prostějov
Právní forma
Pobočný spolek
IČO 22897496
 B.Ú. 249002626/0300</t>
  </si>
  <si>
    <t>Okres Přerov
Právní forma
Pobočný spolek
IČO 75112914
 B.Ú. 218178039/0300</t>
  </si>
  <si>
    <t>Okres Přerov
Právní forma
Spolek
IČO 64989089
 B.Ú. 220663308/0300</t>
  </si>
  <si>
    <t>Okres Prostějov
Právní forma
Spolek
IČO 16367961
 B.Ú. 135284979/0300</t>
  </si>
  <si>
    <t>Okres Prostějov
Právní forma
Spolek
IČO 26656981
 B.Ú. 2901171789/2010</t>
  </si>
  <si>
    <t>Okres Prostějov
Právní forma
Pobočný spolek
IČO 47920343
 B.Ú. 160368824/0300</t>
  </si>
  <si>
    <t>Okres Přerov
Právní forma
Spolek
IČO 49559168
 B.Ú. 1880342379/0800</t>
  </si>
  <si>
    <t>Okres Prostějov
Právní forma
Pobočný spolek
IČO 44160542
 B.Ú. 1500552359/0800</t>
  </si>
  <si>
    <t>Okres Jeseník
Právní forma
Spolek
IČO 45212805
 B.Ú. 169555095/0300</t>
  </si>
  <si>
    <t>Okres Přerov
Právní forma
Spolek
IČO 60782072
 B.Ú. 253281090/0300</t>
  </si>
  <si>
    <t>Okres Olomouc
Právní forma
Pobočný spolek
IČO 14615037
 B.Ú. 2000540700/2010</t>
  </si>
  <si>
    <t>Okres Šumperk
Právní forma
Spolek
IČO 26537362
 B.Ú. 7900697001/5500</t>
  </si>
  <si>
    <t>Okres Prostějov
Právní forma
Spolek
IČO 00547409
 B.Ú. 183042712/0300</t>
  </si>
  <si>
    <t>Okres Jeseník
Právní forma
Spolek
IČO 26561263
 B.Ú. 230346592/0300</t>
  </si>
  <si>
    <t>Okres Šumperk
Právní forma
Spolek
IČO 64094626
 B.Ú. 256808820/0300</t>
  </si>
  <si>
    <t>Okres Přerov
Právní forma
Spolek
IČO 60781939
 B.Ú. 1881728329/0800</t>
  </si>
  <si>
    <t>Okres Prostějov
Právní forma
Spolek
IČO 62859552
 B.Ú. 153779350/0300</t>
  </si>
  <si>
    <t>Okres Jeseník
Právní forma
Spolek
IČO 43961312
 B.Ú. 248868209/0300</t>
  </si>
  <si>
    <t>Okres Prostějov
Právní forma
Spolek
IČO 44159901
 B.Ú. 1500426379/0800</t>
  </si>
  <si>
    <t>Okres Olomouc
Právní forma
Spolek
IČO 04412427
 B.Ú. 218239049/0600</t>
  </si>
  <si>
    <t>Okres Jeseník
Právní forma
Spolek
IČO 48808199
 B.Ú. 4005475329/0800</t>
  </si>
  <si>
    <t>Okres Šumperk
Právní forma
Spolek
IČO 60045345
 B.Ú. 201113108/0300</t>
  </si>
  <si>
    <t>Okres Olomouc
Právní forma
Spolek
IČO 26518295
 B.Ú. 86-6563310237/0100</t>
  </si>
  <si>
    <t>Okres Olomouc
Právní forma
Spolek
IČO 60338652
 B.Ú. 2201217379/2010</t>
  </si>
  <si>
    <t>Okres Šumperk
Právní forma
Spolek
IČO 44939281
 B.Ú. 2100748234/2010</t>
  </si>
  <si>
    <t>Okres Prostějov
Právní forma
Spolek
IČO 44159919
 B.Ú. 1500104329/0800</t>
  </si>
  <si>
    <t>Okres Olomouc
Právní forma
Spolek
IČO 22845313
 B.Ú. 255963036/0300</t>
  </si>
  <si>
    <t>Okres Olomouc
Právní forma
Spolek
IČO 16626397
 B.Ú. 1813613319/0800</t>
  </si>
  <si>
    <t>Okres Olomouc
Právní forma
Spolek
IČO 26559161
 B.Ú. 43-6056300237/0100</t>
  </si>
  <si>
    <t>Okres Olomouc
Právní forma
Spolek
IČO 49593005
 B.Ú. 1804634329/0800</t>
  </si>
  <si>
    <t>Okres Přerov
Právní forma
Spolek
IČO 44889062
 B.Ú. 1881989369/0800</t>
  </si>
  <si>
    <t>Okres Jeseník
Právní forma
Spolek
IČO 68911955
 B.Ú. 1904294309/0800</t>
  </si>
  <si>
    <t>Okres Olomouc
Právní forma
Spolek
IČO 60800496
 B.Ú. 153391006/0100</t>
  </si>
  <si>
    <t>Okres Jeseník
Právní forma
Spolek
IČO 47656981
 B.Ú. 1847975369/0800</t>
  </si>
  <si>
    <t>Okres Olomouc
Právní forma
Pobočný spolek
IČO 60799340
 B.Ú. 1800825339/0800</t>
  </si>
  <si>
    <t>Okres Přerov
Právní forma
Spolek
IČO 04419936
 B.Ú. 218559878/0600</t>
  </si>
  <si>
    <t>Okres Olomouc
Právní forma
Spolek
IČO 00577120
 B.Ú. 1803339379/0800</t>
  </si>
  <si>
    <t>Okres Prostějov
Právní forma
Spolek
IČO 67008798
 B.Ú. 274897230/0300</t>
  </si>
  <si>
    <t>Okres Olomouc
Právní forma
Spolek
IČO 60800534
 B.Ú. 19-958430287/0100</t>
  </si>
  <si>
    <t>Okres Šumperk
Právní forma
Spolek
IČO 03656594
 B.Ú. 2000733318/2010</t>
  </si>
  <si>
    <t>Okres Olomouc
Právní forma
Spolek
IČO 06621759
 B.Ú. 115-5735700297/0100</t>
  </si>
  <si>
    <t>Okres Přerov
Právní forma
Spolek
IČO 05035643
 B.Ú. 2201004904/2010</t>
  </si>
  <si>
    <t>Okres Přerov
Právní forma
Spolek
IČO 03267041
 B.Ú. 2200653486/2010</t>
  </si>
  <si>
    <t>Okres Prostějov
Právní forma
Pobočný spolek
IČO 47919949
 B.Ú. 86-3260880247/0100</t>
  </si>
  <si>
    <t>Veřejná podpora</t>
  </si>
  <si>
    <t>mimo režim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</si>
</sst>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xf numFmtId="0" fontId="4" fillId="0" borderId="0" xfId="0" applyFont="1" applyBorder="1"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xf numFmtId="164" fontId="0" fillId="0" borderId="0" xfId="0" applyNumberFormat="1" applyAlignment="1">
      <alignment wrapText="1"/>
    </xf>
    <xf numFmtId="0" fontId="0" fillId="0" borderId="0" xfId="0" applyAlignment="1">
      <alignment wrapText="1"/>
    </xf>
    <xf numFmtId="0" fontId="0" fillId="0" borderId="0" xfId="0" applyBorder="1" applyAlignment="1">
      <alignment horizontal="center" vertical="center"/>
    </xf>
    <xf numFmtId="164" fontId="0" fillId="0" borderId="10" xfId="0" applyNumberFormat="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xf numFmtId="164" fontId="0" fillId="0" borderId="10" xfId="0" applyNumberFormat="1" applyBorder="1" applyAlignment="1">
      <alignment horizontal="center" vertical="center" wrapText="1"/>
    </xf>
  </cellXfs>
  <cellStyles count="1">
    <cellStyle name="Normální" xfId="0" builtinId="0"/>
  </cellStyles>
  <dxfs count="3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4"/>
  <sheetViews>
    <sheetView tabSelected="1" view="pageLayout" topLeftCell="A10" zoomScale="70" zoomScaleNormal="100" zoomScalePageLayoutView="70" workbookViewId="0">
      <selection activeCell="T713" sqref="T713:T714"/>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6.140625" customWidth="1"/>
    <col min="13" max="13" width="18.28515625" customWidth="1"/>
    <col min="14" max="14" width="18.28515625" style="27" customWidth="1"/>
  </cols>
  <sheetData>
    <row r="1" spans="1:14" ht="21.75" thickBot="1" x14ac:dyDescent="0.3">
      <c r="A1" s="13"/>
      <c r="B1" s="5" t="s">
        <v>0</v>
      </c>
      <c r="C1" s="5" t="s">
        <v>1</v>
      </c>
      <c r="D1" s="1" t="s">
        <v>10</v>
      </c>
      <c r="E1" s="33" t="s">
        <v>13</v>
      </c>
      <c r="F1" s="36" t="s">
        <v>15</v>
      </c>
      <c r="G1" s="33" t="s">
        <v>2</v>
      </c>
      <c r="H1" s="36" t="s">
        <v>3</v>
      </c>
      <c r="I1" s="11" t="s">
        <v>4</v>
      </c>
      <c r="J1" s="12"/>
      <c r="K1" s="12"/>
      <c r="L1" s="10"/>
      <c r="M1" s="33" t="s">
        <v>14</v>
      </c>
      <c r="N1" s="33" t="s">
        <v>1455</v>
      </c>
    </row>
    <row r="2" spans="1:14" ht="15.75" thickBot="1" x14ac:dyDescent="0.3">
      <c r="A2" s="13"/>
      <c r="B2" s="6"/>
      <c r="C2" s="6"/>
      <c r="D2" s="1" t="s">
        <v>11</v>
      </c>
      <c r="E2" s="34"/>
      <c r="F2" s="37"/>
      <c r="G2" s="34"/>
      <c r="H2" s="37"/>
      <c r="I2" s="14" t="s">
        <v>5</v>
      </c>
      <c r="J2" s="14" t="s">
        <v>6</v>
      </c>
      <c r="K2" s="7" t="s">
        <v>7</v>
      </c>
      <c r="L2" s="4" t="s">
        <v>8</v>
      </c>
      <c r="M2" s="34"/>
      <c r="N2" s="34"/>
    </row>
    <row r="3" spans="1:14" ht="15.75" thickBot="1" x14ac:dyDescent="0.3">
      <c r="A3" s="13"/>
      <c r="B3" s="8"/>
      <c r="C3" s="8"/>
      <c r="D3" s="1" t="s">
        <v>12</v>
      </c>
      <c r="E3" s="35"/>
      <c r="F3" s="38"/>
      <c r="G3" s="35"/>
      <c r="H3" s="38"/>
      <c r="I3" s="15"/>
      <c r="J3" s="15"/>
      <c r="K3" s="21" t="s">
        <v>9</v>
      </c>
      <c r="L3" s="9"/>
      <c r="M3" s="34"/>
      <c r="N3" s="34"/>
    </row>
    <row r="4" spans="1:14" ht="75" x14ac:dyDescent="0.25">
      <c r="A4" s="16"/>
      <c r="B4" s="28" t="s">
        <v>16</v>
      </c>
      <c r="C4" s="2" t="s">
        <v>731</v>
      </c>
      <c r="D4" s="17" t="s">
        <v>17</v>
      </c>
      <c r="E4" s="30">
        <v>76000</v>
      </c>
      <c r="F4" s="20" t="s">
        <v>19</v>
      </c>
      <c r="G4" s="31">
        <v>36000</v>
      </c>
      <c r="H4" s="32">
        <v>44225</v>
      </c>
      <c r="I4" s="28">
        <v>70</v>
      </c>
      <c r="J4" s="28">
        <v>80</v>
      </c>
      <c r="K4" s="28">
        <v>60</v>
      </c>
      <c r="L4" s="28">
        <f>K4+J4+I4</f>
        <v>210</v>
      </c>
      <c r="M4" s="29">
        <v>10000</v>
      </c>
      <c r="N4" s="39" t="s">
        <v>1456</v>
      </c>
    </row>
    <row r="5" spans="1:14" ht="105" x14ac:dyDescent="0.25">
      <c r="A5" s="16"/>
      <c r="B5" s="28"/>
      <c r="C5" s="2" t="s">
        <v>1347</v>
      </c>
      <c r="D5" s="3" t="s">
        <v>18</v>
      </c>
      <c r="E5" s="30"/>
      <c r="F5" s="19"/>
      <c r="G5" s="31"/>
      <c r="H5" s="32"/>
      <c r="I5" s="28"/>
      <c r="J5" s="28"/>
      <c r="K5" s="28"/>
      <c r="L5" s="28"/>
      <c r="M5" s="29"/>
      <c r="N5" s="39"/>
    </row>
    <row r="6" spans="1:14" ht="150" x14ac:dyDescent="0.25">
      <c r="A6" s="16">
        <v>1</v>
      </c>
      <c r="B6" s="28"/>
      <c r="C6" s="2" t="s">
        <v>732</v>
      </c>
      <c r="D6" s="18" t="s">
        <v>733</v>
      </c>
      <c r="E6" s="30"/>
      <c r="F6" s="20" t="s">
        <v>20</v>
      </c>
      <c r="G6" s="31"/>
      <c r="H6" s="32"/>
      <c r="I6" s="28"/>
      <c r="J6" s="28"/>
      <c r="K6" s="28"/>
      <c r="L6" s="28"/>
      <c r="M6" s="29"/>
      <c r="N6" s="39"/>
    </row>
    <row r="7" spans="1:14" ht="75" x14ac:dyDescent="0.25">
      <c r="A7" s="16"/>
      <c r="B7" s="28" t="s">
        <v>21</v>
      </c>
      <c r="C7" s="2" t="s">
        <v>734</v>
      </c>
      <c r="D7" s="17" t="s">
        <v>22</v>
      </c>
      <c r="E7" s="30">
        <v>350000</v>
      </c>
      <c r="F7" s="20" t="s">
        <v>19</v>
      </c>
      <c r="G7" s="31">
        <v>50000</v>
      </c>
      <c r="H7" s="32">
        <v>44225</v>
      </c>
      <c r="I7" s="28">
        <v>80</v>
      </c>
      <c r="J7" s="28">
        <v>80</v>
      </c>
      <c r="K7" s="28">
        <v>50</v>
      </c>
      <c r="L7" s="28">
        <f>K7+J7+I7</f>
        <v>210</v>
      </c>
      <c r="M7" s="29">
        <v>10000</v>
      </c>
      <c r="N7" s="39" t="s">
        <v>1456</v>
      </c>
    </row>
    <row r="8" spans="1:14" ht="120" x14ac:dyDescent="0.25">
      <c r="A8" s="16"/>
      <c r="B8" s="28"/>
      <c r="C8" s="2" t="s">
        <v>735</v>
      </c>
      <c r="D8" s="3" t="s">
        <v>23</v>
      </c>
      <c r="E8" s="30"/>
      <c r="F8" s="19"/>
      <c r="G8" s="31"/>
      <c r="H8" s="32"/>
      <c r="I8" s="28"/>
      <c r="J8" s="28"/>
      <c r="K8" s="28"/>
      <c r="L8" s="28"/>
      <c r="M8" s="29"/>
      <c r="N8" s="39"/>
    </row>
    <row r="9" spans="1:14" ht="120" x14ac:dyDescent="0.25">
      <c r="A9" s="16">
        <v>2</v>
      </c>
      <c r="B9" s="28"/>
      <c r="C9" s="2" t="s">
        <v>732</v>
      </c>
      <c r="D9" s="3" t="s">
        <v>736</v>
      </c>
      <c r="E9" s="30"/>
      <c r="F9" s="20" t="s">
        <v>20</v>
      </c>
      <c r="G9" s="31"/>
      <c r="H9" s="32"/>
      <c r="I9" s="28"/>
      <c r="J9" s="28"/>
      <c r="K9" s="28"/>
      <c r="L9" s="28"/>
      <c r="M9" s="29"/>
      <c r="N9" s="39"/>
    </row>
    <row r="10" spans="1:14" ht="75" x14ac:dyDescent="0.25">
      <c r="A10" s="16"/>
      <c r="B10" s="28" t="s">
        <v>24</v>
      </c>
      <c r="C10" s="2" t="s">
        <v>737</v>
      </c>
      <c r="D10" s="17" t="s">
        <v>25</v>
      </c>
      <c r="E10" s="30">
        <v>50000</v>
      </c>
      <c r="F10" s="20" t="s">
        <v>19</v>
      </c>
      <c r="G10" s="31">
        <v>30000</v>
      </c>
      <c r="H10" s="32">
        <v>44225</v>
      </c>
      <c r="I10" s="28">
        <v>70</v>
      </c>
      <c r="J10" s="28">
        <v>70</v>
      </c>
      <c r="K10" s="28">
        <v>80</v>
      </c>
      <c r="L10" s="28">
        <f>K10+J10+I10</f>
        <v>220</v>
      </c>
      <c r="M10" s="29">
        <v>20000</v>
      </c>
      <c r="N10" s="39" t="s">
        <v>1456</v>
      </c>
    </row>
    <row r="11" spans="1:14" ht="75" x14ac:dyDescent="0.25">
      <c r="A11" s="16"/>
      <c r="B11" s="28"/>
      <c r="C11" s="2" t="s">
        <v>1348</v>
      </c>
      <c r="D11" s="3" t="s">
        <v>26</v>
      </c>
      <c r="E11" s="30"/>
      <c r="F11" s="19"/>
      <c r="G11" s="31"/>
      <c r="H11" s="32"/>
      <c r="I11" s="28"/>
      <c r="J11" s="28"/>
      <c r="K11" s="28"/>
      <c r="L11" s="28"/>
      <c r="M11" s="29"/>
      <c r="N11" s="39"/>
    </row>
    <row r="12" spans="1:14" ht="30" x14ac:dyDescent="0.25">
      <c r="A12" s="16">
        <v>3</v>
      </c>
      <c r="B12" s="28"/>
      <c r="C12" s="2" t="s">
        <v>732</v>
      </c>
      <c r="D12" s="3" t="s">
        <v>738</v>
      </c>
      <c r="E12" s="30"/>
      <c r="F12" s="20" t="s">
        <v>20</v>
      </c>
      <c r="G12" s="31"/>
      <c r="H12" s="32"/>
      <c r="I12" s="28"/>
      <c r="J12" s="28"/>
      <c r="K12" s="28"/>
      <c r="L12" s="28"/>
      <c r="M12" s="29"/>
      <c r="N12" s="39"/>
    </row>
    <row r="13" spans="1:14" ht="75" x14ac:dyDescent="0.25">
      <c r="A13" s="13"/>
      <c r="B13" s="28" t="s">
        <v>27</v>
      </c>
      <c r="C13" s="2" t="s">
        <v>739</v>
      </c>
      <c r="D13" s="17" t="s">
        <v>28</v>
      </c>
      <c r="E13" s="30">
        <v>160000</v>
      </c>
      <c r="F13" s="20" t="s">
        <v>19</v>
      </c>
      <c r="G13" s="31">
        <v>60000</v>
      </c>
      <c r="H13" s="32">
        <v>44225</v>
      </c>
      <c r="I13" s="28">
        <v>90</v>
      </c>
      <c r="J13" s="28">
        <v>70</v>
      </c>
      <c r="K13" s="28">
        <v>120</v>
      </c>
      <c r="L13" s="28">
        <f>K13+J13+I13</f>
        <v>280</v>
      </c>
      <c r="M13" s="29">
        <v>60000</v>
      </c>
      <c r="N13" s="39" t="s">
        <v>1456</v>
      </c>
    </row>
    <row r="14" spans="1:14" ht="105" x14ac:dyDescent="0.25">
      <c r="A14" s="13"/>
      <c r="B14" s="28"/>
      <c r="C14" s="2" t="s">
        <v>1349</v>
      </c>
      <c r="D14" s="3" t="s">
        <v>29</v>
      </c>
      <c r="E14" s="30"/>
      <c r="F14" s="19"/>
      <c r="G14" s="31"/>
      <c r="H14" s="32"/>
      <c r="I14" s="28"/>
      <c r="J14" s="28"/>
      <c r="K14" s="28"/>
      <c r="L14" s="28"/>
      <c r="M14" s="29"/>
      <c r="N14" s="39"/>
    </row>
    <row r="15" spans="1:14" ht="105" x14ac:dyDescent="0.25">
      <c r="A15" s="13">
        <v>4</v>
      </c>
      <c r="B15" s="28"/>
      <c r="C15" s="2" t="s">
        <v>732</v>
      </c>
      <c r="D15" s="3" t="s">
        <v>740</v>
      </c>
      <c r="E15" s="30"/>
      <c r="F15" s="20" t="s">
        <v>20</v>
      </c>
      <c r="G15" s="31"/>
      <c r="H15" s="32"/>
      <c r="I15" s="28"/>
      <c r="J15" s="28"/>
      <c r="K15" s="28"/>
      <c r="L15" s="28"/>
      <c r="M15" s="29"/>
      <c r="N15" s="39"/>
    </row>
    <row r="16" spans="1:14" ht="75" x14ac:dyDescent="0.25">
      <c r="A16" s="13"/>
      <c r="B16" s="28" t="s">
        <v>30</v>
      </c>
      <c r="C16" s="2" t="s">
        <v>741</v>
      </c>
      <c r="D16" s="17" t="s">
        <v>31</v>
      </c>
      <c r="E16" s="30">
        <v>695000</v>
      </c>
      <c r="F16" s="20" t="s">
        <v>19</v>
      </c>
      <c r="G16" s="31">
        <v>50000</v>
      </c>
      <c r="H16" s="32">
        <v>44225</v>
      </c>
      <c r="I16" s="28">
        <v>105</v>
      </c>
      <c r="J16" s="28">
        <v>50</v>
      </c>
      <c r="K16" s="28">
        <v>50</v>
      </c>
      <c r="L16" s="28">
        <f>K16+J16+I16</f>
        <v>205</v>
      </c>
      <c r="M16" s="29">
        <v>10000</v>
      </c>
      <c r="N16" s="39" t="s">
        <v>1456</v>
      </c>
    </row>
    <row r="17" spans="1:14" ht="120" x14ac:dyDescent="0.25">
      <c r="A17" s="13"/>
      <c r="B17" s="28"/>
      <c r="C17" s="2" t="s">
        <v>742</v>
      </c>
      <c r="D17" s="3" t="s">
        <v>32</v>
      </c>
      <c r="E17" s="30"/>
      <c r="F17" s="19"/>
      <c r="G17" s="31"/>
      <c r="H17" s="32"/>
      <c r="I17" s="28"/>
      <c r="J17" s="28"/>
      <c r="K17" s="28"/>
      <c r="L17" s="28"/>
      <c r="M17" s="29"/>
      <c r="N17" s="39"/>
    </row>
    <row r="18" spans="1:14" ht="120" x14ac:dyDescent="0.25">
      <c r="A18" s="13">
        <v>5</v>
      </c>
      <c r="B18" s="28"/>
      <c r="C18" s="2" t="s">
        <v>732</v>
      </c>
      <c r="D18" s="3" t="s">
        <v>743</v>
      </c>
      <c r="E18" s="30"/>
      <c r="F18" s="20" t="s">
        <v>20</v>
      </c>
      <c r="G18" s="31"/>
      <c r="H18" s="32"/>
      <c r="I18" s="28"/>
      <c r="J18" s="28"/>
      <c r="K18" s="28"/>
      <c r="L18" s="28"/>
      <c r="M18" s="29"/>
      <c r="N18" s="39"/>
    </row>
    <row r="19" spans="1:14" ht="60" x14ac:dyDescent="0.25">
      <c r="A19" s="13"/>
      <c r="B19" s="28" t="s">
        <v>34</v>
      </c>
      <c r="C19" s="2" t="s">
        <v>744</v>
      </c>
      <c r="D19" s="17" t="s">
        <v>35</v>
      </c>
      <c r="E19" s="30">
        <v>300000</v>
      </c>
      <c r="F19" s="20" t="s">
        <v>19</v>
      </c>
      <c r="G19" s="31">
        <v>100000</v>
      </c>
      <c r="H19" s="32">
        <v>44225</v>
      </c>
      <c r="I19" s="28">
        <v>90</v>
      </c>
      <c r="J19" s="28">
        <v>70</v>
      </c>
      <c r="K19" s="28">
        <v>45</v>
      </c>
      <c r="L19" s="28">
        <f>K19+J19+I19</f>
        <v>205</v>
      </c>
      <c r="M19" s="29">
        <v>10000</v>
      </c>
      <c r="N19" s="39" t="s">
        <v>1456</v>
      </c>
    </row>
    <row r="20" spans="1:14" ht="75" x14ac:dyDescent="0.25">
      <c r="A20" s="13"/>
      <c r="B20" s="28"/>
      <c r="C20" s="2" t="s">
        <v>1350</v>
      </c>
      <c r="D20" s="3" t="s">
        <v>36</v>
      </c>
      <c r="E20" s="30"/>
      <c r="F20" s="19"/>
      <c r="G20" s="31"/>
      <c r="H20" s="32"/>
      <c r="I20" s="28"/>
      <c r="J20" s="28"/>
      <c r="K20" s="28"/>
      <c r="L20" s="28"/>
      <c r="M20" s="29"/>
      <c r="N20" s="39"/>
    </row>
    <row r="21" spans="1:14" ht="45" x14ac:dyDescent="0.25">
      <c r="A21" s="13">
        <v>7</v>
      </c>
      <c r="B21" s="28"/>
      <c r="C21" s="2" t="s">
        <v>732</v>
      </c>
      <c r="D21" s="3" t="s">
        <v>745</v>
      </c>
      <c r="E21" s="30"/>
      <c r="F21" s="20" t="s">
        <v>20</v>
      </c>
      <c r="G21" s="31"/>
      <c r="H21" s="32"/>
      <c r="I21" s="28"/>
      <c r="J21" s="28"/>
      <c r="K21" s="28"/>
      <c r="L21" s="28"/>
      <c r="M21" s="29"/>
      <c r="N21" s="39"/>
    </row>
    <row r="22" spans="1:14" ht="75" x14ac:dyDescent="0.25">
      <c r="A22" s="13"/>
      <c r="B22" s="28" t="s">
        <v>37</v>
      </c>
      <c r="C22" s="2" t="s">
        <v>746</v>
      </c>
      <c r="D22" s="17" t="s">
        <v>38</v>
      </c>
      <c r="E22" s="30">
        <v>35000</v>
      </c>
      <c r="F22" s="20" t="s">
        <v>19</v>
      </c>
      <c r="G22" s="31">
        <v>35000</v>
      </c>
      <c r="H22" s="32">
        <v>44225</v>
      </c>
      <c r="I22" s="28">
        <v>150</v>
      </c>
      <c r="J22" s="28">
        <v>40</v>
      </c>
      <c r="K22" s="28">
        <v>20</v>
      </c>
      <c r="L22" s="28">
        <f>K22+J22+I22</f>
        <v>210</v>
      </c>
      <c r="M22" s="29">
        <v>10000</v>
      </c>
      <c r="N22" s="39" t="s">
        <v>1456</v>
      </c>
    </row>
    <row r="23" spans="1:14" ht="105" x14ac:dyDescent="0.25">
      <c r="A23" s="13"/>
      <c r="B23" s="28"/>
      <c r="C23" s="2" t="s">
        <v>747</v>
      </c>
      <c r="D23" s="3" t="s">
        <v>39</v>
      </c>
      <c r="E23" s="30"/>
      <c r="F23" s="19"/>
      <c r="G23" s="31"/>
      <c r="H23" s="32"/>
      <c r="I23" s="28"/>
      <c r="J23" s="28"/>
      <c r="K23" s="28"/>
      <c r="L23" s="28"/>
      <c r="M23" s="29"/>
      <c r="N23" s="39"/>
    </row>
    <row r="24" spans="1:14" ht="60" x14ac:dyDescent="0.25">
      <c r="A24" s="13">
        <v>9</v>
      </c>
      <c r="B24" s="28"/>
      <c r="C24" s="2" t="s">
        <v>732</v>
      </c>
      <c r="D24" s="3" t="s">
        <v>748</v>
      </c>
      <c r="E24" s="30"/>
      <c r="F24" s="20" t="s">
        <v>20</v>
      </c>
      <c r="G24" s="31"/>
      <c r="H24" s="32"/>
      <c r="I24" s="28"/>
      <c r="J24" s="28"/>
      <c r="K24" s="28"/>
      <c r="L24" s="28"/>
      <c r="M24" s="29"/>
      <c r="N24" s="39"/>
    </row>
    <row r="25" spans="1:14" ht="60" x14ac:dyDescent="0.25">
      <c r="A25" s="13"/>
      <c r="B25" s="28" t="s">
        <v>40</v>
      </c>
      <c r="C25" s="2" t="s">
        <v>749</v>
      </c>
      <c r="D25" s="17" t="s">
        <v>41</v>
      </c>
      <c r="E25" s="30">
        <v>200000</v>
      </c>
      <c r="F25" s="20" t="s">
        <v>19</v>
      </c>
      <c r="G25" s="31">
        <v>100000</v>
      </c>
      <c r="H25" s="32">
        <v>44225</v>
      </c>
      <c r="I25" s="28">
        <v>110</v>
      </c>
      <c r="J25" s="28">
        <v>80</v>
      </c>
      <c r="K25" s="28">
        <v>110</v>
      </c>
      <c r="L25" s="28">
        <f>K25+J25+I25</f>
        <v>300</v>
      </c>
      <c r="M25" s="29">
        <v>70000</v>
      </c>
      <c r="N25" s="39" t="s">
        <v>1456</v>
      </c>
    </row>
    <row r="26" spans="1:14" ht="105" x14ac:dyDescent="0.25">
      <c r="A26" s="13"/>
      <c r="B26" s="28"/>
      <c r="C26" s="2" t="s">
        <v>750</v>
      </c>
      <c r="D26" s="3" t="s">
        <v>42</v>
      </c>
      <c r="E26" s="30"/>
      <c r="F26" s="19"/>
      <c r="G26" s="31"/>
      <c r="H26" s="32"/>
      <c r="I26" s="28"/>
      <c r="J26" s="28"/>
      <c r="K26" s="28"/>
      <c r="L26" s="28"/>
      <c r="M26" s="29"/>
      <c r="N26" s="39"/>
    </row>
    <row r="27" spans="1:14" ht="75" x14ac:dyDescent="0.25">
      <c r="A27" s="13">
        <v>10</v>
      </c>
      <c r="B27" s="28"/>
      <c r="C27" s="2" t="s">
        <v>732</v>
      </c>
      <c r="D27" s="3" t="s">
        <v>751</v>
      </c>
      <c r="E27" s="30"/>
      <c r="F27" s="20" t="s">
        <v>20</v>
      </c>
      <c r="G27" s="31"/>
      <c r="H27" s="32"/>
      <c r="I27" s="28"/>
      <c r="J27" s="28"/>
      <c r="K27" s="28"/>
      <c r="L27" s="28"/>
      <c r="M27" s="29"/>
      <c r="N27" s="39"/>
    </row>
    <row r="28" spans="1:14" ht="60" x14ac:dyDescent="0.25">
      <c r="A28" s="13"/>
      <c r="B28" s="28" t="s">
        <v>43</v>
      </c>
      <c r="C28" s="2" t="s">
        <v>752</v>
      </c>
      <c r="D28" s="17" t="s">
        <v>44</v>
      </c>
      <c r="E28" s="30">
        <v>30000</v>
      </c>
      <c r="F28" s="20" t="s">
        <v>19</v>
      </c>
      <c r="G28" s="31">
        <v>30000</v>
      </c>
      <c r="H28" s="32">
        <v>44225</v>
      </c>
      <c r="I28" s="28">
        <v>90</v>
      </c>
      <c r="J28" s="28">
        <v>70</v>
      </c>
      <c r="K28" s="28">
        <v>61</v>
      </c>
      <c r="L28" s="28">
        <f>K28+J28+I28</f>
        <v>221</v>
      </c>
      <c r="M28" s="29">
        <v>20000</v>
      </c>
      <c r="N28" s="39" t="s">
        <v>1456</v>
      </c>
    </row>
    <row r="29" spans="1:14" ht="105" x14ac:dyDescent="0.25">
      <c r="A29" s="13"/>
      <c r="B29" s="28"/>
      <c r="C29" s="2" t="s">
        <v>1351</v>
      </c>
      <c r="D29" s="3" t="s">
        <v>45</v>
      </c>
      <c r="E29" s="30"/>
      <c r="F29" s="19"/>
      <c r="G29" s="31"/>
      <c r="H29" s="32"/>
      <c r="I29" s="28"/>
      <c r="J29" s="28"/>
      <c r="K29" s="28"/>
      <c r="L29" s="28"/>
      <c r="M29" s="29"/>
      <c r="N29" s="39"/>
    </row>
    <row r="30" spans="1:14" ht="45" x14ac:dyDescent="0.25">
      <c r="A30" s="13">
        <v>11</v>
      </c>
      <c r="B30" s="28"/>
      <c r="C30" s="2" t="s">
        <v>732</v>
      </c>
      <c r="D30" s="3" t="s">
        <v>753</v>
      </c>
      <c r="E30" s="30"/>
      <c r="F30" s="20" t="s">
        <v>20</v>
      </c>
      <c r="G30" s="31"/>
      <c r="H30" s="32"/>
      <c r="I30" s="28"/>
      <c r="J30" s="28"/>
      <c r="K30" s="28"/>
      <c r="L30" s="28"/>
      <c r="M30" s="29"/>
      <c r="N30" s="39"/>
    </row>
    <row r="31" spans="1:14" ht="60" x14ac:dyDescent="0.25">
      <c r="A31" s="13"/>
      <c r="B31" s="28" t="s">
        <v>46</v>
      </c>
      <c r="C31" s="2" t="s">
        <v>754</v>
      </c>
      <c r="D31" s="17" t="s">
        <v>47</v>
      </c>
      <c r="E31" s="30">
        <v>35000</v>
      </c>
      <c r="F31" s="20" t="s">
        <v>19</v>
      </c>
      <c r="G31" s="31">
        <v>35000</v>
      </c>
      <c r="H31" s="32">
        <v>44225</v>
      </c>
      <c r="I31" s="28">
        <v>80</v>
      </c>
      <c r="J31" s="28">
        <v>65</v>
      </c>
      <c r="K31" s="28">
        <v>60</v>
      </c>
      <c r="L31" s="28">
        <f>K31+J31+I31</f>
        <v>205</v>
      </c>
      <c r="M31" s="29">
        <v>10000</v>
      </c>
      <c r="N31" s="39" t="s">
        <v>1456</v>
      </c>
    </row>
    <row r="32" spans="1:14" ht="90" x14ac:dyDescent="0.25">
      <c r="A32" s="13"/>
      <c r="B32" s="28"/>
      <c r="C32" s="2" t="s">
        <v>755</v>
      </c>
      <c r="D32" s="3" t="s">
        <v>48</v>
      </c>
      <c r="E32" s="30"/>
      <c r="F32" s="19"/>
      <c r="G32" s="31"/>
      <c r="H32" s="32"/>
      <c r="I32" s="28"/>
      <c r="J32" s="28"/>
      <c r="K32" s="28"/>
      <c r="L32" s="28"/>
      <c r="M32" s="29"/>
      <c r="N32" s="39"/>
    </row>
    <row r="33" spans="1:14" ht="75" x14ac:dyDescent="0.25">
      <c r="A33" s="13">
        <v>13</v>
      </c>
      <c r="B33" s="28"/>
      <c r="C33" s="2" t="s">
        <v>732</v>
      </c>
      <c r="D33" s="3" t="s">
        <v>756</v>
      </c>
      <c r="E33" s="30"/>
      <c r="F33" s="20" t="s">
        <v>20</v>
      </c>
      <c r="G33" s="31"/>
      <c r="H33" s="32"/>
      <c r="I33" s="28"/>
      <c r="J33" s="28"/>
      <c r="K33" s="28"/>
      <c r="L33" s="28"/>
      <c r="M33" s="29"/>
      <c r="N33" s="39"/>
    </row>
    <row r="34" spans="1:14" ht="75" x14ac:dyDescent="0.25">
      <c r="A34" s="13"/>
      <c r="B34" s="28" t="s">
        <v>49</v>
      </c>
      <c r="C34" s="2" t="s">
        <v>757</v>
      </c>
      <c r="D34" s="17" t="s">
        <v>50</v>
      </c>
      <c r="E34" s="30">
        <v>100000</v>
      </c>
      <c r="F34" s="20" t="s">
        <v>19</v>
      </c>
      <c r="G34" s="31">
        <v>20000</v>
      </c>
      <c r="H34" s="32">
        <v>44225</v>
      </c>
      <c r="I34" s="28">
        <v>70</v>
      </c>
      <c r="J34" s="28">
        <v>75</v>
      </c>
      <c r="K34" s="28">
        <v>60</v>
      </c>
      <c r="L34" s="28">
        <f>K34+J34+I34</f>
        <v>205</v>
      </c>
      <c r="M34" s="29">
        <v>10000</v>
      </c>
      <c r="N34" s="39" t="s">
        <v>1456</v>
      </c>
    </row>
    <row r="35" spans="1:14" ht="75" x14ac:dyDescent="0.25">
      <c r="A35" s="13"/>
      <c r="B35" s="28"/>
      <c r="C35" s="2" t="s">
        <v>758</v>
      </c>
      <c r="D35" s="3" t="s">
        <v>51</v>
      </c>
      <c r="E35" s="30"/>
      <c r="F35" s="19"/>
      <c r="G35" s="31"/>
      <c r="H35" s="32"/>
      <c r="I35" s="28"/>
      <c r="J35" s="28"/>
      <c r="K35" s="28"/>
      <c r="L35" s="28"/>
      <c r="M35" s="29"/>
      <c r="N35" s="39"/>
    </row>
    <row r="36" spans="1:14" ht="30" x14ac:dyDescent="0.25">
      <c r="A36" s="13">
        <v>14</v>
      </c>
      <c r="B36" s="28"/>
      <c r="C36" s="2" t="s">
        <v>732</v>
      </c>
      <c r="D36" s="3" t="s">
        <v>759</v>
      </c>
      <c r="E36" s="30"/>
      <c r="F36" s="20" t="s">
        <v>20</v>
      </c>
      <c r="G36" s="31"/>
      <c r="H36" s="32"/>
      <c r="I36" s="28"/>
      <c r="J36" s="28"/>
      <c r="K36" s="28"/>
      <c r="L36" s="28"/>
      <c r="M36" s="29"/>
      <c r="N36" s="39"/>
    </row>
    <row r="37" spans="1:14" ht="75" x14ac:dyDescent="0.25">
      <c r="A37" s="13"/>
      <c r="B37" s="28" t="s">
        <v>52</v>
      </c>
      <c r="C37" s="2" t="s">
        <v>760</v>
      </c>
      <c r="D37" s="17" t="s">
        <v>53</v>
      </c>
      <c r="E37" s="30">
        <v>130000</v>
      </c>
      <c r="F37" s="20" t="s">
        <v>19</v>
      </c>
      <c r="G37" s="31">
        <v>60000</v>
      </c>
      <c r="H37" s="32">
        <v>44225</v>
      </c>
      <c r="I37" s="28">
        <v>150</v>
      </c>
      <c r="J37" s="28">
        <v>40</v>
      </c>
      <c r="K37" s="28">
        <v>30</v>
      </c>
      <c r="L37" s="28">
        <f>K37+J37+I37</f>
        <v>220</v>
      </c>
      <c r="M37" s="29">
        <v>20000</v>
      </c>
      <c r="N37" s="39" t="s">
        <v>1456</v>
      </c>
    </row>
    <row r="38" spans="1:14" ht="105" x14ac:dyDescent="0.25">
      <c r="A38" s="13"/>
      <c r="B38" s="28"/>
      <c r="C38" s="2" t="s">
        <v>1352</v>
      </c>
      <c r="D38" s="3" t="s">
        <v>54</v>
      </c>
      <c r="E38" s="30"/>
      <c r="F38" s="19"/>
      <c r="G38" s="31"/>
      <c r="H38" s="32"/>
      <c r="I38" s="28"/>
      <c r="J38" s="28"/>
      <c r="K38" s="28"/>
      <c r="L38" s="28"/>
      <c r="M38" s="29"/>
      <c r="N38" s="39"/>
    </row>
    <row r="39" spans="1:14" ht="150" x14ac:dyDescent="0.25">
      <c r="A39" s="13">
        <v>15</v>
      </c>
      <c r="B39" s="28"/>
      <c r="C39" s="2" t="s">
        <v>732</v>
      </c>
      <c r="D39" s="3" t="s">
        <v>761</v>
      </c>
      <c r="E39" s="30"/>
      <c r="F39" s="20" t="s">
        <v>20</v>
      </c>
      <c r="G39" s="31"/>
      <c r="H39" s="32"/>
      <c r="I39" s="28"/>
      <c r="J39" s="28"/>
      <c r="K39" s="28"/>
      <c r="L39" s="28"/>
      <c r="M39" s="29"/>
      <c r="N39" s="39"/>
    </row>
    <row r="40" spans="1:14" ht="75" x14ac:dyDescent="0.25">
      <c r="A40" s="13"/>
      <c r="B40" s="28" t="s">
        <v>55</v>
      </c>
      <c r="C40" s="2" t="s">
        <v>762</v>
      </c>
      <c r="D40" s="17" t="s">
        <v>56</v>
      </c>
      <c r="E40" s="30">
        <v>800000</v>
      </c>
      <c r="F40" s="20" t="s">
        <v>19</v>
      </c>
      <c r="G40" s="31">
        <v>200000</v>
      </c>
      <c r="H40" s="32">
        <v>44225</v>
      </c>
      <c r="I40" s="28">
        <v>95</v>
      </c>
      <c r="J40" s="28">
        <v>116</v>
      </c>
      <c r="K40" s="28">
        <v>60</v>
      </c>
      <c r="L40" s="28">
        <f>K40+J40+I40</f>
        <v>271</v>
      </c>
      <c r="M40" s="29">
        <v>50000</v>
      </c>
      <c r="N40" s="39" t="s">
        <v>1456</v>
      </c>
    </row>
    <row r="41" spans="1:14" ht="105" x14ac:dyDescent="0.25">
      <c r="A41" s="13"/>
      <c r="B41" s="28"/>
      <c r="C41" s="2" t="s">
        <v>763</v>
      </c>
      <c r="D41" s="3" t="s">
        <v>57</v>
      </c>
      <c r="E41" s="30"/>
      <c r="F41" s="19"/>
      <c r="G41" s="31"/>
      <c r="H41" s="32"/>
      <c r="I41" s="28"/>
      <c r="J41" s="28"/>
      <c r="K41" s="28"/>
      <c r="L41" s="28"/>
      <c r="M41" s="29"/>
      <c r="N41" s="39"/>
    </row>
    <row r="42" spans="1:14" ht="75" x14ac:dyDescent="0.25">
      <c r="A42" s="13">
        <v>16</v>
      </c>
      <c r="B42" s="28"/>
      <c r="C42" s="2" t="s">
        <v>732</v>
      </c>
      <c r="D42" s="3" t="s">
        <v>764</v>
      </c>
      <c r="E42" s="30"/>
      <c r="F42" s="20" t="s">
        <v>20</v>
      </c>
      <c r="G42" s="31"/>
      <c r="H42" s="32"/>
      <c r="I42" s="28"/>
      <c r="J42" s="28"/>
      <c r="K42" s="28"/>
      <c r="L42" s="28"/>
      <c r="M42" s="29"/>
      <c r="N42" s="39"/>
    </row>
    <row r="43" spans="1:14" ht="75" x14ac:dyDescent="0.25">
      <c r="A43" s="13"/>
      <c r="B43" s="28" t="s">
        <v>58</v>
      </c>
      <c r="C43" s="2" t="s">
        <v>765</v>
      </c>
      <c r="D43" s="17" t="s">
        <v>59</v>
      </c>
      <c r="E43" s="30">
        <v>95000</v>
      </c>
      <c r="F43" s="20" t="s">
        <v>19</v>
      </c>
      <c r="G43" s="31">
        <v>35000</v>
      </c>
      <c r="H43" s="32">
        <v>44225</v>
      </c>
      <c r="I43" s="28">
        <v>50</v>
      </c>
      <c r="J43" s="28">
        <v>75</v>
      </c>
      <c r="K43" s="28">
        <v>95</v>
      </c>
      <c r="L43" s="28">
        <f>K43+J43+I43</f>
        <v>220</v>
      </c>
      <c r="M43" s="29">
        <v>20000</v>
      </c>
      <c r="N43" s="39" t="s">
        <v>1456</v>
      </c>
    </row>
    <row r="44" spans="1:14" ht="75" x14ac:dyDescent="0.25">
      <c r="A44" s="13"/>
      <c r="B44" s="28"/>
      <c r="C44" s="2" t="s">
        <v>1353</v>
      </c>
      <c r="D44" s="3" t="s">
        <v>60</v>
      </c>
      <c r="E44" s="30"/>
      <c r="F44" s="19"/>
      <c r="G44" s="31"/>
      <c r="H44" s="32"/>
      <c r="I44" s="28"/>
      <c r="J44" s="28"/>
      <c r="K44" s="28"/>
      <c r="L44" s="28"/>
      <c r="M44" s="29"/>
      <c r="N44" s="39"/>
    </row>
    <row r="45" spans="1:14" ht="30" x14ac:dyDescent="0.25">
      <c r="A45" s="13">
        <v>17</v>
      </c>
      <c r="B45" s="28"/>
      <c r="C45" s="2" t="s">
        <v>732</v>
      </c>
      <c r="D45" s="3" t="s">
        <v>766</v>
      </c>
      <c r="E45" s="30"/>
      <c r="F45" s="20" t="s">
        <v>20</v>
      </c>
      <c r="G45" s="31"/>
      <c r="H45" s="32"/>
      <c r="I45" s="28"/>
      <c r="J45" s="28"/>
      <c r="K45" s="28"/>
      <c r="L45" s="28"/>
      <c r="M45" s="29"/>
      <c r="N45" s="39"/>
    </row>
    <row r="46" spans="1:14" ht="75" x14ac:dyDescent="0.25">
      <c r="A46" s="13"/>
      <c r="B46" s="28" t="s">
        <v>61</v>
      </c>
      <c r="C46" s="2" t="s">
        <v>767</v>
      </c>
      <c r="D46" s="17" t="s">
        <v>62</v>
      </c>
      <c r="E46" s="30">
        <v>360000</v>
      </c>
      <c r="F46" s="20" t="s">
        <v>19</v>
      </c>
      <c r="G46" s="31">
        <v>70000</v>
      </c>
      <c r="H46" s="32">
        <v>44225</v>
      </c>
      <c r="I46" s="28">
        <v>85</v>
      </c>
      <c r="J46" s="28">
        <v>75</v>
      </c>
      <c r="K46" s="28">
        <v>65</v>
      </c>
      <c r="L46" s="28">
        <f>K46+J46+I46</f>
        <v>225</v>
      </c>
      <c r="M46" s="29">
        <v>25000</v>
      </c>
      <c r="N46" s="39" t="s">
        <v>1456</v>
      </c>
    </row>
    <row r="47" spans="1:14" ht="90" x14ac:dyDescent="0.25">
      <c r="A47" s="13"/>
      <c r="B47" s="28"/>
      <c r="C47" s="2" t="s">
        <v>768</v>
      </c>
      <c r="D47" s="3" t="s">
        <v>63</v>
      </c>
      <c r="E47" s="30"/>
      <c r="F47" s="19"/>
      <c r="G47" s="31"/>
      <c r="H47" s="32"/>
      <c r="I47" s="28"/>
      <c r="J47" s="28"/>
      <c r="K47" s="28"/>
      <c r="L47" s="28"/>
      <c r="M47" s="29"/>
      <c r="N47" s="39"/>
    </row>
    <row r="48" spans="1:14" ht="135" x14ac:dyDescent="0.25">
      <c r="A48" s="13">
        <v>18</v>
      </c>
      <c r="B48" s="28"/>
      <c r="C48" s="2" t="s">
        <v>732</v>
      </c>
      <c r="D48" s="3" t="s">
        <v>769</v>
      </c>
      <c r="E48" s="30"/>
      <c r="F48" s="20" t="s">
        <v>20</v>
      </c>
      <c r="G48" s="31"/>
      <c r="H48" s="32"/>
      <c r="I48" s="28"/>
      <c r="J48" s="28"/>
      <c r="K48" s="28"/>
      <c r="L48" s="28"/>
      <c r="M48" s="29"/>
      <c r="N48" s="39"/>
    </row>
    <row r="49" spans="1:14" ht="60" x14ac:dyDescent="0.25">
      <c r="A49" s="13"/>
      <c r="B49" s="28" t="s">
        <v>64</v>
      </c>
      <c r="C49" s="2" t="s">
        <v>770</v>
      </c>
      <c r="D49" s="17" t="s">
        <v>65</v>
      </c>
      <c r="E49" s="30">
        <v>35000</v>
      </c>
      <c r="F49" s="20" t="s">
        <v>19</v>
      </c>
      <c r="G49" s="31">
        <v>35000</v>
      </c>
      <c r="H49" s="32">
        <v>44225</v>
      </c>
      <c r="I49" s="28">
        <v>105</v>
      </c>
      <c r="J49" s="28">
        <v>70</v>
      </c>
      <c r="K49" s="28">
        <v>45</v>
      </c>
      <c r="L49" s="28">
        <f>K49+J49+I49</f>
        <v>220</v>
      </c>
      <c r="M49" s="29">
        <v>20000</v>
      </c>
      <c r="N49" s="39" t="s">
        <v>1456</v>
      </c>
    </row>
    <row r="50" spans="1:14" ht="120" x14ac:dyDescent="0.25">
      <c r="A50" s="13"/>
      <c r="B50" s="28"/>
      <c r="C50" s="2" t="s">
        <v>1354</v>
      </c>
      <c r="D50" s="3" t="s">
        <v>66</v>
      </c>
      <c r="E50" s="30"/>
      <c r="F50" s="19"/>
      <c r="G50" s="31"/>
      <c r="H50" s="32"/>
      <c r="I50" s="28"/>
      <c r="J50" s="28"/>
      <c r="K50" s="28"/>
      <c r="L50" s="28"/>
      <c r="M50" s="29"/>
      <c r="N50" s="39"/>
    </row>
    <row r="51" spans="1:14" ht="120" x14ac:dyDescent="0.25">
      <c r="A51" s="13">
        <v>19</v>
      </c>
      <c r="B51" s="28"/>
      <c r="C51" s="2" t="s">
        <v>732</v>
      </c>
      <c r="D51" s="3" t="s">
        <v>771</v>
      </c>
      <c r="E51" s="30"/>
      <c r="F51" s="20" t="s">
        <v>20</v>
      </c>
      <c r="G51" s="31"/>
      <c r="H51" s="32"/>
      <c r="I51" s="28"/>
      <c r="J51" s="28"/>
      <c r="K51" s="28"/>
      <c r="L51" s="28"/>
      <c r="M51" s="29"/>
      <c r="N51" s="39"/>
    </row>
    <row r="52" spans="1:14" ht="60" x14ac:dyDescent="0.25">
      <c r="A52" s="13"/>
      <c r="B52" s="28" t="s">
        <v>67</v>
      </c>
      <c r="C52" s="2" t="s">
        <v>772</v>
      </c>
      <c r="D52" s="17" t="s">
        <v>68</v>
      </c>
      <c r="E52" s="30">
        <v>35000</v>
      </c>
      <c r="F52" s="20" t="s">
        <v>19</v>
      </c>
      <c r="G52" s="31">
        <v>35000</v>
      </c>
      <c r="H52" s="32">
        <v>44225</v>
      </c>
      <c r="I52" s="28">
        <v>75</v>
      </c>
      <c r="J52" s="28">
        <v>70</v>
      </c>
      <c r="K52" s="28">
        <v>60</v>
      </c>
      <c r="L52" s="28">
        <f>K52+J52+I52</f>
        <v>205</v>
      </c>
      <c r="M52" s="29">
        <v>10000</v>
      </c>
      <c r="N52" s="39" t="s">
        <v>1456</v>
      </c>
    </row>
    <row r="53" spans="1:14" ht="105" x14ac:dyDescent="0.25">
      <c r="A53" s="13"/>
      <c r="B53" s="28"/>
      <c r="C53" s="2" t="s">
        <v>1355</v>
      </c>
      <c r="D53" s="3" t="s">
        <v>69</v>
      </c>
      <c r="E53" s="30"/>
      <c r="F53" s="19"/>
      <c r="G53" s="31"/>
      <c r="H53" s="32"/>
      <c r="I53" s="28"/>
      <c r="J53" s="28"/>
      <c r="K53" s="28"/>
      <c r="L53" s="28"/>
      <c r="M53" s="29"/>
      <c r="N53" s="39"/>
    </row>
    <row r="54" spans="1:14" ht="135" x14ac:dyDescent="0.25">
      <c r="A54" s="13">
        <v>21</v>
      </c>
      <c r="B54" s="28"/>
      <c r="C54" s="2" t="s">
        <v>732</v>
      </c>
      <c r="D54" s="3" t="s">
        <v>773</v>
      </c>
      <c r="E54" s="30"/>
      <c r="F54" s="20" t="s">
        <v>20</v>
      </c>
      <c r="G54" s="31"/>
      <c r="H54" s="32"/>
      <c r="I54" s="28"/>
      <c r="J54" s="28"/>
      <c r="K54" s="28"/>
      <c r="L54" s="28"/>
      <c r="M54" s="29"/>
      <c r="N54" s="39"/>
    </row>
    <row r="55" spans="1:14" ht="60" x14ac:dyDescent="0.25">
      <c r="A55" s="13"/>
      <c r="B55" s="28" t="s">
        <v>70</v>
      </c>
      <c r="C55" s="2" t="s">
        <v>774</v>
      </c>
      <c r="D55" s="17" t="s">
        <v>71</v>
      </c>
      <c r="E55" s="30">
        <v>305000</v>
      </c>
      <c r="F55" s="20" t="s">
        <v>19</v>
      </c>
      <c r="G55" s="31">
        <v>45000</v>
      </c>
      <c r="H55" s="32">
        <v>44225</v>
      </c>
      <c r="I55" s="28">
        <v>85</v>
      </c>
      <c r="J55" s="28">
        <v>65</v>
      </c>
      <c r="K55" s="28">
        <v>60</v>
      </c>
      <c r="L55" s="28">
        <f>K55+J55+I55</f>
        <v>210</v>
      </c>
      <c r="M55" s="29">
        <v>10000</v>
      </c>
      <c r="N55" s="39" t="s">
        <v>1456</v>
      </c>
    </row>
    <row r="56" spans="1:14" ht="75" x14ac:dyDescent="0.25">
      <c r="A56" s="13"/>
      <c r="B56" s="28"/>
      <c r="C56" s="2" t="s">
        <v>1356</v>
      </c>
      <c r="D56" s="3" t="s">
        <v>72</v>
      </c>
      <c r="E56" s="30"/>
      <c r="F56" s="19"/>
      <c r="G56" s="31"/>
      <c r="H56" s="32"/>
      <c r="I56" s="28"/>
      <c r="J56" s="28"/>
      <c r="K56" s="28"/>
      <c r="L56" s="28"/>
      <c r="M56" s="29"/>
      <c r="N56" s="39"/>
    </row>
    <row r="57" spans="1:14" ht="60" x14ac:dyDescent="0.25">
      <c r="A57" s="13">
        <v>22</v>
      </c>
      <c r="B57" s="28"/>
      <c r="C57" s="2" t="s">
        <v>732</v>
      </c>
      <c r="D57" s="3" t="s">
        <v>775</v>
      </c>
      <c r="E57" s="30"/>
      <c r="F57" s="20" t="s">
        <v>20</v>
      </c>
      <c r="G57" s="31"/>
      <c r="H57" s="32"/>
      <c r="I57" s="28"/>
      <c r="J57" s="28"/>
      <c r="K57" s="28"/>
      <c r="L57" s="28"/>
      <c r="M57" s="29"/>
      <c r="N57" s="39"/>
    </row>
    <row r="58" spans="1:14" ht="90" x14ac:dyDescent="0.25">
      <c r="A58" s="13"/>
      <c r="B58" s="28" t="s">
        <v>73</v>
      </c>
      <c r="C58" s="2" t="s">
        <v>776</v>
      </c>
      <c r="D58" s="17" t="s">
        <v>74</v>
      </c>
      <c r="E58" s="30">
        <v>100000</v>
      </c>
      <c r="F58" s="20" t="s">
        <v>19</v>
      </c>
      <c r="G58" s="31">
        <v>50000</v>
      </c>
      <c r="H58" s="32">
        <v>44225</v>
      </c>
      <c r="I58" s="28">
        <v>65</v>
      </c>
      <c r="J58" s="28">
        <v>32</v>
      </c>
      <c r="K58" s="28">
        <v>104</v>
      </c>
      <c r="L58" s="28">
        <f>K58+J58+I58</f>
        <v>201</v>
      </c>
      <c r="M58" s="29">
        <v>10000</v>
      </c>
      <c r="N58" s="39" t="s">
        <v>1456</v>
      </c>
    </row>
    <row r="59" spans="1:14" ht="75" x14ac:dyDescent="0.25">
      <c r="A59" s="13"/>
      <c r="B59" s="28"/>
      <c r="C59" s="2" t="s">
        <v>777</v>
      </c>
      <c r="D59" s="3" t="s">
        <v>75</v>
      </c>
      <c r="E59" s="30"/>
      <c r="F59" s="19"/>
      <c r="G59" s="31"/>
      <c r="H59" s="32"/>
      <c r="I59" s="28"/>
      <c r="J59" s="28"/>
      <c r="K59" s="28"/>
      <c r="L59" s="28"/>
      <c r="M59" s="29"/>
      <c r="N59" s="39"/>
    </row>
    <row r="60" spans="1:14" ht="90" x14ac:dyDescent="0.25">
      <c r="A60" s="13">
        <v>23</v>
      </c>
      <c r="B60" s="28"/>
      <c r="C60" s="2" t="s">
        <v>732</v>
      </c>
      <c r="D60" s="3" t="s">
        <v>778</v>
      </c>
      <c r="E60" s="30"/>
      <c r="F60" s="20" t="s">
        <v>20</v>
      </c>
      <c r="G60" s="31"/>
      <c r="H60" s="32"/>
      <c r="I60" s="28"/>
      <c r="J60" s="28"/>
      <c r="K60" s="28"/>
      <c r="L60" s="28"/>
      <c r="M60" s="29"/>
      <c r="N60" s="39"/>
    </row>
    <row r="61" spans="1:14" ht="75" x14ac:dyDescent="0.25">
      <c r="A61" s="13"/>
      <c r="B61" s="28" t="s">
        <v>76</v>
      </c>
      <c r="C61" s="2" t="s">
        <v>779</v>
      </c>
      <c r="D61" s="17" t="s">
        <v>77</v>
      </c>
      <c r="E61" s="30">
        <v>42000</v>
      </c>
      <c r="F61" s="20" t="s">
        <v>19</v>
      </c>
      <c r="G61" s="31">
        <v>20000</v>
      </c>
      <c r="H61" s="32">
        <v>44225</v>
      </c>
      <c r="I61" s="28">
        <v>65</v>
      </c>
      <c r="J61" s="28">
        <v>90</v>
      </c>
      <c r="K61" s="28">
        <v>60</v>
      </c>
      <c r="L61" s="28">
        <f>K61+J61+I61</f>
        <v>215</v>
      </c>
      <c r="M61" s="29">
        <v>15000</v>
      </c>
      <c r="N61" s="39" t="s">
        <v>1456</v>
      </c>
    </row>
    <row r="62" spans="1:14" ht="105" x14ac:dyDescent="0.25">
      <c r="A62" s="13"/>
      <c r="B62" s="28"/>
      <c r="C62" s="2" t="s">
        <v>780</v>
      </c>
      <c r="D62" s="3" t="s">
        <v>78</v>
      </c>
      <c r="E62" s="30"/>
      <c r="F62" s="19"/>
      <c r="G62" s="31"/>
      <c r="H62" s="32"/>
      <c r="I62" s="28"/>
      <c r="J62" s="28"/>
      <c r="K62" s="28"/>
      <c r="L62" s="28"/>
      <c r="M62" s="29"/>
      <c r="N62" s="39"/>
    </row>
    <row r="63" spans="1:14" ht="120" x14ac:dyDescent="0.25">
      <c r="A63" s="13">
        <v>24</v>
      </c>
      <c r="B63" s="28"/>
      <c r="C63" s="2" t="s">
        <v>732</v>
      </c>
      <c r="D63" s="3" t="s">
        <v>781</v>
      </c>
      <c r="E63" s="30"/>
      <c r="F63" s="20" t="s">
        <v>20</v>
      </c>
      <c r="G63" s="31"/>
      <c r="H63" s="32"/>
      <c r="I63" s="28"/>
      <c r="J63" s="28"/>
      <c r="K63" s="28"/>
      <c r="L63" s="28"/>
      <c r="M63" s="29"/>
      <c r="N63" s="39"/>
    </row>
    <row r="64" spans="1:14" ht="60" x14ac:dyDescent="0.25">
      <c r="A64" s="13"/>
      <c r="B64" s="28" t="s">
        <v>79</v>
      </c>
      <c r="C64" s="2" t="s">
        <v>782</v>
      </c>
      <c r="D64" s="17" t="s">
        <v>80</v>
      </c>
      <c r="E64" s="30">
        <v>220000</v>
      </c>
      <c r="F64" s="20" t="s">
        <v>19</v>
      </c>
      <c r="G64" s="31">
        <v>110000</v>
      </c>
      <c r="H64" s="32">
        <v>44225</v>
      </c>
      <c r="I64" s="28">
        <v>125</v>
      </c>
      <c r="J64" s="28">
        <v>96</v>
      </c>
      <c r="K64" s="28">
        <v>12</v>
      </c>
      <c r="L64" s="28">
        <f>K64+J64+I64</f>
        <v>233</v>
      </c>
      <c r="M64" s="29">
        <v>30000</v>
      </c>
      <c r="N64" s="39" t="s">
        <v>1456</v>
      </c>
    </row>
    <row r="65" spans="1:14" ht="105" x14ac:dyDescent="0.25">
      <c r="A65" s="13"/>
      <c r="B65" s="28"/>
      <c r="C65" s="2" t="s">
        <v>1357</v>
      </c>
      <c r="D65" s="3" t="s">
        <v>81</v>
      </c>
      <c r="E65" s="30"/>
      <c r="F65" s="19"/>
      <c r="G65" s="31"/>
      <c r="H65" s="32"/>
      <c r="I65" s="28"/>
      <c r="J65" s="28"/>
      <c r="K65" s="28"/>
      <c r="L65" s="28"/>
      <c r="M65" s="29"/>
      <c r="N65" s="39"/>
    </row>
    <row r="66" spans="1:14" ht="105" x14ac:dyDescent="0.25">
      <c r="A66" s="13">
        <v>25</v>
      </c>
      <c r="B66" s="28"/>
      <c r="C66" s="2" t="s">
        <v>732</v>
      </c>
      <c r="D66" s="3" t="s">
        <v>783</v>
      </c>
      <c r="E66" s="30"/>
      <c r="F66" s="20" t="s">
        <v>20</v>
      </c>
      <c r="G66" s="31"/>
      <c r="H66" s="32"/>
      <c r="I66" s="28"/>
      <c r="J66" s="28"/>
      <c r="K66" s="28"/>
      <c r="L66" s="28"/>
      <c r="M66" s="29"/>
      <c r="N66" s="39"/>
    </row>
    <row r="67" spans="1:14" ht="60" x14ac:dyDescent="0.25">
      <c r="A67" s="13"/>
      <c r="B67" s="28" t="s">
        <v>82</v>
      </c>
      <c r="C67" s="2" t="s">
        <v>784</v>
      </c>
      <c r="D67" s="17" t="s">
        <v>83</v>
      </c>
      <c r="E67" s="30">
        <v>150000</v>
      </c>
      <c r="F67" s="20" t="s">
        <v>19</v>
      </c>
      <c r="G67" s="31">
        <v>30000</v>
      </c>
      <c r="H67" s="32">
        <v>44225</v>
      </c>
      <c r="I67" s="28">
        <v>90</v>
      </c>
      <c r="J67" s="28">
        <v>86</v>
      </c>
      <c r="K67" s="28">
        <v>35</v>
      </c>
      <c r="L67" s="28">
        <f>K67+J67+I67</f>
        <v>211</v>
      </c>
      <c r="M67" s="29">
        <v>10000</v>
      </c>
      <c r="N67" s="39" t="s">
        <v>1456</v>
      </c>
    </row>
    <row r="68" spans="1:14" ht="75" x14ac:dyDescent="0.25">
      <c r="A68" s="13"/>
      <c r="B68" s="28"/>
      <c r="C68" s="2" t="s">
        <v>1358</v>
      </c>
      <c r="D68" s="3" t="s">
        <v>84</v>
      </c>
      <c r="E68" s="30"/>
      <c r="F68" s="19"/>
      <c r="G68" s="31"/>
      <c r="H68" s="32"/>
      <c r="I68" s="28"/>
      <c r="J68" s="28"/>
      <c r="K68" s="28"/>
      <c r="L68" s="28"/>
      <c r="M68" s="29"/>
      <c r="N68" s="39"/>
    </row>
    <row r="69" spans="1:14" ht="105" x14ac:dyDescent="0.25">
      <c r="A69" s="13">
        <v>26</v>
      </c>
      <c r="B69" s="28"/>
      <c r="C69" s="2" t="s">
        <v>732</v>
      </c>
      <c r="D69" s="3" t="s">
        <v>785</v>
      </c>
      <c r="E69" s="30"/>
      <c r="F69" s="20" t="s">
        <v>20</v>
      </c>
      <c r="G69" s="31"/>
      <c r="H69" s="32"/>
      <c r="I69" s="28"/>
      <c r="J69" s="28"/>
      <c r="K69" s="28"/>
      <c r="L69" s="28"/>
      <c r="M69" s="29"/>
      <c r="N69" s="39"/>
    </row>
    <row r="70" spans="1:14" ht="90" x14ac:dyDescent="0.25">
      <c r="A70" s="13"/>
      <c r="B70" s="28" t="s">
        <v>85</v>
      </c>
      <c r="C70" s="2" t="s">
        <v>786</v>
      </c>
      <c r="D70" s="17" t="s">
        <v>86</v>
      </c>
      <c r="E70" s="30">
        <v>200000</v>
      </c>
      <c r="F70" s="20" t="s">
        <v>19</v>
      </c>
      <c r="G70" s="31">
        <v>70000</v>
      </c>
      <c r="H70" s="32">
        <v>44225</v>
      </c>
      <c r="I70" s="28">
        <v>120</v>
      </c>
      <c r="J70" s="28">
        <v>70</v>
      </c>
      <c r="K70" s="28">
        <v>90</v>
      </c>
      <c r="L70" s="28">
        <f>K70+J70+I70</f>
        <v>280</v>
      </c>
      <c r="M70" s="29">
        <v>65000</v>
      </c>
      <c r="N70" s="39" t="s">
        <v>1456</v>
      </c>
    </row>
    <row r="71" spans="1:14" ht="75" x14ac:dyDescent="0.25">
      <c r="A71" s="13"/>
      <c r="B71" s="28"/>
      <c r="C71" s="2" t="s">
        <v>1359</v>
      </c>
      <c r="D71" s="3" t="s">
        <v>87</v>
      </c>
      <c r="E71" s="30"/>
      <c r="F71" s="19"/>
      <c r="G71" s="31"/>
      <c r="H71" s="32"/>
      <c r="I71" s="28"/>
      <c r="J71" s="28"/>
      <c r="K71" s="28"/>
      <c r="L71" s="28"/>
      <c r="M71" s="29"/>
      <c r="N71" s="39"/>
    </row>
    <row r="72" spans="1:14" ht="105" x14ac:dyDescent="0.25">
      <c r="A72" s="13">
        <v>27</v>
      </c>
      <c r="B72" s="28"/>
      <c r="C72" s="2" t="s">
        <v>732</v>
      </c>
      <c r="D72" s="3" t="s">
        <v>787</v>
      </c>
      <c r="E72" s="30"/>
      <c r="F72" s="20" t="s">
        <v>20</v>
      </c>
      <c r="G72" s="31"/>
      <c r="H72" s="32"/>
      <c r="I72" s="28"/>
      <c r="J72" s="28"/>
      <c r="K72" s="28"/>
      <c r="L72" s="28"/>
      <c r="M72" s="29"/>
      <c r="N72" s="39"/>
    </row>
    <row r="73" spans="1:14" ht="60" x14ac:dyDescent="0.25">
      <c r="A73" s="13"/>
      <c r="B73" s="28" t="s">
        <v>88</v>
      </c>
      <c r="C73" s="2" t="s">
        <v>788</v>
      </c>
      <c r="D73" s="17" t="s">
        <v>89</v>
      </c>
      <c r="E73" s="30">
        <v>465000</v>
      </c>
      <c r="F73" s="20" t="s">
        <v>19</v>
      </c>
      <c r="G73" s="31">
        <v>147000</v>
      </c>
      <c r="H73" s="32">
        <v>44225</v>
      </c>
      <c r="I73" s="28">
        <v>110</v>
      </c>
      <c r="J73" s="28">
        <v>70</v>
      </c>
      <c r="K73" s="28">
        <v>55</v>
      </c>
      <c r="L73" s="28">
        <f>K73+J73+I73</f>
        <v>235</v>
      </c>
      <c r="M73" s="29">
        <v>35000</v>
      </c>
      <c r="N73" s="39" t="s">
        <v>1456</v>
      </c>
    </row>
    <row r="74" spans="1:14" ht="75" x14ac:dyDescent="0.25">
      <c r="A74" s="13"/>
      <c r="B74" s="28"/>
      <c r="C74" s="2" t="s">
        <v>789</v>
      </c>
      <c r="D74" s="3" t="s">
        <v>90</v>
      </c>
      <c r="E74" s="30"/>
      <c r="F74" s="19"/>
      <c r="G74" s="31"/>
      <c r="H74" s="32"/>
      <c r="I74" s="28"/>
      <c r="J74" s="28"/>
      <c r="K74" s="28"/>
      <c r="L74" s="28"/>
      <c r="M74" s="29"/>
      <c r="N74" s="39"/>
    </row>
    <row r="75" spans="1:14" ht="120" x14ac:dyDescent="0.25">
      <c r="A75" s="13">
        <v>28</v>
      </c>
      <c r="B75" s="28"/>
      <c r="C75" s="2" t="s">
        <v>732</v>
      </c>
      <c r="D75" s="3" t="s">
        <v>790</v>
      </c>
      <c r="E75" s="30"/>
      <c r="F75" s="20" t="s">
        <v>20</v>
      </c>
      <c r="G75" s="31"/>
      <c r="H75" s="32"/>
      <c r="I75" s="28"/>
      <c r="J75" s="28"/>
      <c r="K75" s="28"/>
      <c r="L75" s="28"/>
      <c r="M75" s="29"/>
      <c r="N75" s="39"/>
    </row>
    <row r="76" spans="1:14" ht="75" x14ac:dyDescent="0.25">
      <c r="A76" s="13"/>
      <c r="B76" s="28" t="s">
        <v>91</v>
      </c>
      <c r="C76" s="2" t="s">
        <v>791</v>
      </c>
      <c r="D76" s="17" t="s">
        <v>33</v>
      </c>
      <c r="E76" s="30">
        <v>30000</v>
      </c>
      <c r="F76" s="20" t="s">
        <v>19</v>
      </c>
      <c r="G76" s="31">
        <v>20000</v>
      </c>
      <c r="H76" s="32">
        <v>44225</v>
      </c>
      <c r="I76" s="28">
        <v>70</v>
      </c>
      <c r="J76" s="28">
        <v>65</v>
      </c>
      <c r="K76" s="28">
        <v>75</v>
      </c>
      <c r="L76" s="28">
        <f>K76+J76+I76</f>
        <v>210</v>
      </c>
      <c r="M76" s="29">
        <v>10000</v>
      </c>
      <c r="N76" s="39" t="s">
        <v>1456</v>
      </c>
    </row>
    <row r="77" spans="1:14" ht="90" x14ac:dyDescent="0.25">
      <c r="A77" s="13"/>
      <c r="B77" s="28"/>
      <c r="C77" s="2" t="s">
        <v>1360</v>
      </c>
      <c r="D77" s="3" t="s">
        <v>92</v>
      </c>
      <c r="E77" s="30"/>
      <c r="F77" s="19"/>
      <c r="G77" s="31"/>
      <c r="H77" s="32"/>
      <c r="I77" s="28"/>
      <c r="J77" s="28"/>
      <c r="K77" s="28"/>
      <c r="L77" s="28"/>
      <c r="M77" s="29"/>
      <c r="N77" s="39"/>
    </row>
    <row r="78" spans="1:14" ht="60" x14ac:dyDescent="0.25">
      <c r="A78" s="13">
        <v>30</v>
      </c>
      <c r="B78" s="28"/>
      <c r="C78" s="2" t="s">
        <v>732</v>
      </c>
      <c r="D78" s="3" t="s">
        <v>792</v>
      </c>
      <c r="E78" s="30"/>
      <c r="F78" s="20" t="s">
        <v>20</v>
      </c>
      <c r="G78" s="31"/>
      <c r="H78" s="32"/>
      <c r="I78" s="28"/>
      <c r="J78" s="28"/>
      <c r="K78" s="28"/>
      <c r="L78" s="28"/>
      <c r="M78" s="29"/>
      <c r="N78" s="39"/>
    </row>
    <row r="79" spans="1:14" ht="75" x14ac:dyDescent="0.25">
      <c r="A79" s="13"/>
      <c r="B79" s="28" t="s">
        <v>93</v>
      </c>
      <c r="C79" s="2" t="s">
        <v>793</v>
      </c>
      <c r="D79" s="17" t="s">
        <v>94</v>
      </c>
      <c r="E79" s="30">
        <v>520000</v>
      </c>
      <c r="F79" s="20" t="s">
        <v>19</v>
      </c>
      <c r="G79" s="31">
        <v>200000</v>
      </c>
      <c r="H79" s="32">
        <v>44225</v>
      </c>
      <c r="I79" s="28">
        <v>145</v>
      </c>
      <c r="J79" s="28">
        <v>70</v>
      </c>
      <c r="K79" s="28">
        <v>90</v>
      </c>
      <c r="L79" s="28">
        <f>K79+J79+I79</f>
        <v>305</v>
      </c>
      <c r="M79" s="29">
        <v>80000</v>
      </c>
      <c r="N79" s="39" t="s">
        <v>1456</v>
      </c>
    </row>
    <row r="80" spans="1:14" ht="120" x14ac:dyDescent="0.25">
      <c r="A80" s="13"/>
      <c r="B80" s="28"/>
      <c r="C80" s="2" t="s">
        <v>794</v>
      </c>
      <c r="D80" s="3" t="s">
        <v>95</v>
      </c>
      <c r="E80" s="30"/>
      <c r="F80" s="19"/>
      <c r="G80" s="31"/>
      <c r="H80" s="32"/>
      <c r="I80" s="28"/>
      <c r="J80" s="28"/>
      <c r="K80" s="28"/>
      <c r="L80" s="28"/>
      <c r="M80" s="29"/>
      <c r="N80" s="39"/>
    </row>
    <row r="81" spans="1:14" ht="75" x14ac:dyDescent="0.25">
      <c r="A81" s="13">
        <v>31</v>
      </c>
      <c r="B81" s="28"/>
      <c r="C81" s="2" t="s">
        <v>732</v>
      </c>
      <c r="D81" s="3" t="s">
        <v>795</v>
      </c>
      <c r="E81" s="30"/>
      <c r="F81" s="20" t="s">
        <v>20</v>
      </c>
      <c r="G81" s="31"/>
      <c r="H81" s="32"/>
      <c r="I81" s="28"/>
      <c r="J81" s="28"/>
      <c r="K81" s="28"/>
      <c r="L81" s="28"/>
      <c r="M81" s="29"/>
      <c r="N81" s="39"/>
    </row>
    <row r="82" spans="1:14" ht="60" x14ac:dyDescent="0.25">
      <c r="A82" s="13"/>
      <c r="B82" s="28" t="s">
        <v>96</v>
      </c>
      <c r="C82" s="2" t="s">
        <v>796</v>
      </c>
      <c r="D82" s="17" t="s">
        <v>97</v>
      </c>
      <c r="E82" s="30">
        <v>760000</v>
      </c>
      <c r="F82" s="20" t="s">
        <v>19</v>
      </c>
      <c r="G82" s="31">
        <v>120000</v>
      </c>
      <c r="H82" s="32">
        <v>44225</v>
      </c>
      <c r="I82" s="28">
        <v>105</v>
      </c>
      <c r="J82" s="28">
        <v>60</v>
      </c>
      <c r="K82" s="28">
        <v>80</v>
      </c>
      <c r="L82" s="28">
        <f>K82+J82+I82</f>
        <v>245</v>
      </c>
      <c r="M82" s="29">
        <v>45000</v>
      </c>
      <c r="N82" s="39" t="s">
        <v>1456</v>
      </c>
    </row>
    <row r="83" spans="1:14" ht="90" x14ac:dyDescent="0.25">
      <c r="A83" s="13"/>
      <c r="B83" s="28"/>
      <c r="C83" s="2" t="s">
        <v>797</v>
      </c>
      <c r="D83" s="3" t="s">
        <v>98</v>
      </c>
      <c r="E83" s="30"/>
      <c r="F83" s="19"/>
      <c r="G83" s="31"/>
      <c r="H83" s="32"/>
      <c r="I83" s="28"/>
      <c r="J83" s="28"/>
      <c r="K83" s="28"/>
      <c r="L83" s="28"/>
      <c r="M83" s="29"/>
      <c r="N83" s="39"/>
    </row>
    <row r="84" spans="1:14" ht="90" x14ac:dyDescent="0.25">
      <c r="A84" s="13">
        <v>32</v>
      </c>
      <c r="B84" s="28"/>
      <c r="C84" s="2" t="s">
        <v>732</v>
      </c>
      <c r="D84" s="3" t="s">
        <v>798</v>
      </c>
      <c r="E84" s="30"/>
      <c r="F84" s="20" t="s">
        <v>20</v>
      </c>
      <c r="G84" s="31"/>
      <c r="H84" s="32"/>
      <c r="I84" s="28"/>
      <c r="J84" s="28"/>
      <c r="K84" s="28"/>
      <c r="L84" s="28"/>
      <c r="M84" s="29"/>
      <c r="N84" s="39"/>
    </row>
    <row r="85" spans="1:14" ht="75" x14ac:dyDescent="0.25">
      <c r="A85" s="13"/>
      <c r="B85" s="28" t="s">
        <v>100</v>
      </c>
      <c r="C85" s="2" t="s">
        <v>799</v>
      </c>
      <c r="D85" s="17" t="s">
        <v>101</v>
      </c>
      <c r="E85" s="30">
        <v>1480000</v>
      </c>
      <c r="F85" s="20" t="s">
        <v>19</v>
      </c>
      <c r="G85" s="31">
        <v>30000</v>
      </c>
      <c r="H85" s="32">
        <v>44225</v>
      </c>
      <c r="I85" s="28">
        <v>95</v>
      </c>
      <c r="J85" s="28">
        <v>45</v>
      </c>
      <c r="K85" s="28">
        <v>85</v>
      </c>
      <c r="L85" s="28">
        <f>K85+J85+I85</f>
        <v>225</v>
      </c>
      <c r="M85" s="29">
        <v>25000</v>
      </c>
      <c r="N85" s="39" t="s">
        <v>1456</v>
      </c>
    </row>
    <row r="86" spans="1:14" ht="105" x14ac:dyDescent="0.25">
      <c r="A86" s="13"/>
      <c r="B86" s="28"/>
      <c r="C86" s="2" t="s">
        <v>800</v>
      </c>
      <c r="D86" s="3" t="s">
        <v>102</v>
      </c>
      <c r="E86" s="30"/>
      <c r="F86" s="19"/>
      <c r="G86" s="31"/>
      <c r="H86" s="32"/>
      <c r="I86" s="28"/>
      <c r="J86" s="28"/>
      <c r="K86" s="28"/>
      <c r="L86" s="28"/>
      <c r="M86" s="29"/>
      <c r="N86" s="39"/>
    </row>
    <row r="87" spans="1:14" ht="45" x14ac:dyDescent="0.25">
      <c r="A87" s="13">
        <v>34</v>
      </c>
      <c r="B87" s="28"/>
      <c r="C87" s="2" t="s">
        <v>732</v>
      </c>
      <c r="D87" s="3" t="s">
        <v>801</v>
      </c>
      <c r="E87" s="30"/>
      <c r="F87" s="20" t="s">
        <v>20</v>
      </c>
      <c r="G87" s="31"/>
      <c r="H87" s="32"/>
      <c r="I87" s="28"/>
      <c r="J87" s="28"/>
      <c r="K87" s="28"/>
      <c r="L87" s="28"/>
      <c r="M87" s="29"/>
      <c r="N87" s="39"/>
    </row>
    <row r="88" spans="1:14" ht="60" x14ac:dyDescent="0.25">
      <c r="A88" s="13"/>
      <c r="B88" s="28" t="s">
        <v>103</v>
      </c>
      <c r="C88" s="2" t="s">
        <v>802</v>
      </c>
      <c r="D88" s="17" t="s">
        <v>104</v>
      </c>
      <c r="E88" s="30">
        <v>360000</v>
      </c>
      <c r="F88" s="24" t="s">
        <v>19</v>
      </c>
      <c r="G88" s="31">
        <v>180000</v>
      </c>
      <c r="H88" s="32">
        <v>44225</v>
      </c>
      <c r="I88" s="28">
        <v>90</v>
      </c>
      <c r="J88" s="28">
        <v>95</v>
      </c>
      <c r="K88" s="28">
        <v>140</v>
      </c>
      <c r="L88" s="28">
        <f>K88+J88+I88</f>
        <v>325</v>
      </c>
      <c r="M88" s="29">
        <v>90000</v>
      </c>
      <c r="N88" s="39" t="s">
        <v>1456</v>
      </c>
    </row>
    <row r="89" spans="1:14" ht="75" x14ac:dyDescent="0.25">
      <c r="A89" s="13"/>
      <c r="B89" s="28"/>
      <c r="C89" s="2" t="s">
        <v>1361</v>
      </c>
      <c r="D89" s="3" t="s">
        <v>105</v>
      </c>
      <c r="E89" s="30"/>
      <c r="F89" s="19"/>
      <c r="G89" s="31"/>
      <c r="H89" s="32"/>
      <c r="I89" s="28"/>
      <c r="J89" s="28"/>
      <c r="K89" s="28"/>
      <c r="L89" s="28"/>
      <c r="M89" s="29"/>
      <c r="N89" s="39"/>
    </row>
    <row r="90" spans="1:14" ht="30" x14ac:dyDescent="0.25">
      <c r="A90" s="13">
        <v>36</v>
      </c>
      <c r="B90" s="28"/>
      <c r="C90" s="2" t="s">
        <v>732</v>
      </c>
      <c r="D90" s="3" t="s">
        <v>803</v>
      </c>
      <c r="E90" s="30"/>
      <c r="F90" s="20" t="s">
        <v>19</v>
      </c>
      <c r="G90" s="31"/>
      <c r="H90" s="32"/>
      <c r="I90" s="28"/>
      <c r="J90" s="28"/>
      <c r="K90" s="28"/>
      <c r="L90" s="28"/>
      <c r="M90" s="29"/>
      <c r="N90" s="39"/>
    </row>
    <row r="91" spans="1:14" ht="75" x14ac:dyDescent="0.25">
      <c r="A91" s="13"/>
      <c r="B91" s="28" t="s">
        <v>106</v>
      </c>
      <c r="C91" s="2" t="s">
        <v>804</v>
      </c>
      <c r="D91" s="17" t="s">
        <v>107</v>
      </c>
      <c r="E91" s="30">
        <v>970000</v>
      </c>
      <c r="F91" s="20" t="s">
        <v>19</v>
      </c>
      <c r="G91" s="31">
        <v>200000</v>
      </c>
      <c r="H91" s="32">
        <v>44225</v>
      </c>
      <c r="I91" s="28">
        <v>91</v>
      </c>
      <c r="J91" s="28">
        <v>65</v>
      </c>
      <c r="K91" s="28">
        <v>53</v>
      </c>
      <c r="L91" s="28">
        <f>K91+J91+I91</f>
        <v>209</v>
      </c>
      <c r="M91" s="29">
        <v>10000</v>
      </c>
      <c r="N91" s="39" t="s">
        <v>1456</v>
      </c>
    </row>
    <row r="92" spans="1:14" ht="90" x14ac:dyDescent="0.25">
      <c r="A92" s="13"/>
      <c r="B92" s="28"/>
      <c r="C92" s="2" t="s">
        <v>805</v>
      </c>
      <c r="D92" s="3" t="s">
        <v>108</v>
      </c>
      <c r="E92" s="30"/>
      <c r="F92" s="19"/>
      <c r="G92" s="31"/>
      <c r="H92" s="32"/>
      <c r="I92" s="28"/>
      <c r="J92" s="28"/>
      <c r="K92" s="28"/>
      <c r="L92" s="28"/>
      <c r="M92" s="29"/>
      <c r="N92" s="39"/>
    </row>
    <row r="93" spans="1:14" ht="105" x14ac:dyDescent="0.25">
      <c r="A93" s="13">
        <v>37</v>
      </c>
      <c r="B93" s="28"/>
      <c r="C93" s="2" t="s">
        <v>732</v>
      </c>
      <c r="D93" s="3" t="s">
        <v>806</v>
      </c>
      <c r="E93" s="30"/>
      <c r="F93" s="20" t="s">
        <v>20</v>
      </c>
      <c r="G93" s="31"/>
      <c r="H93" s="32"/>
      <c r="I93" s="28"/>
      <c r="J93" s="28"/>
      <c r="K93" s="28"/>
      <c r="L93" s="28"/>
      <c r="M93" s="29"/>
      <c r="N93" s="39"/>
    </row>
    <row r="94" spans="1:14" ht="90" x14ac:dyDescent="0.25">
      <c r="A94" s="13"/>
      <c r="B94" s="28" t="s">
        <v>109</v>
      </c>
      <c r="C94" s="2" t="s">
        <v>807</v>
      </c>
      <c r="D94" s="17" t="s">
        <v>110</v>
      </c>
      <c r="E94" s="30">
        <v>150000</v>
      </c>
      <c r="F94" s="20" t="s">
        <v>19</v>
      </c>
      <c r="G94" s="31">
        <v>30000</v>
      </c>
      <c r="H94" s="32">
        <v>44225</v>
      </c>
      <c r="I94" s="28">
        <v>70</v>
      </c>
      <c r="J94" s="28">
        <v>70</v>
      </c>
      <c r="K94" s="28">
        <v>90</v>
      </c>
      <c r="L94" s="28">
        <f>K94+J94+I94</f>
        <v>230</v>
      </c>
      <c r="M94" s="29">
        <v>30000</v>
      </c>
      <c r="N94" s="39" t="s">
        <v>1456</v>
      </c>
    </row>
    <row r="95" spans="1:14" ht="90" x14ac:dyDescent="0.25">
      <c r="A95" s="13"/>
      <c r="B95" s="28"/>
      <c r="C95" s="2" t="s">
        <v>1362</v>
      </c>
      <c r="D95" s="3" t="s">
        <v>111</v>
      </c>
      <c r="E95" s="30"/>
      <c r="F95" s="19"/>
      <c r="G95" s="31"/>
      <c r="H95" s="32"/>
      <c r="I95" s="28"/>
      <c r="J95" s="28"/>
      <c r="K95" s="28"/>
      <c r="L95" s="28"/>
      <c r="M95" s="29"/>
      <c r="N95" s="39"/>
    </row>
    <row r="96" spans="1:14" ht="75" x14ac:dyDescent="0.25">
      <c r="A96" s="13">
        <v>40</v>
      </c>
      <c r="B96" s="28"/>
      <c r="C96" s="2" t="s">
        <v>732</v>
      </c>
      <c r="D96" s="3" t="s">
        <v>808</v>
      </c>
      <c r="E96" s="30"/>
      <c r="F96" s="20" t="s">
        <v>20</v>
      </c>
      <c r="G96" s="31"/>
      <c r="H96" s="32"/>
      <c r="I96" s="28"/>
      <c r="J96" s="28"/>
      <c r="K96" s="28"/>
      <c r="L96" s="28"/>
      <c r="M96" s="29"/>
      <c r="N96" s="39"/>
    </row>
    <row r="97" spans="1:14" ht="75" x14ac:dyDescent="0.25">
      <c r="A97" s="13"/>
      <c r="B97" s="28" t="s">
        <v>112</v>
      </c>
      <c r="C97" s="2" t="s">
        <v>809</v>
      </c>
      <c r="D97" s="17" t="s">
        <v>113</v>
      </c>
      <c r="E97" s="30">
        <v>1850000</v>
      </c>
      <c r="F97" s="20" t="s">
        <v>19</v>
      </c>
      <c r="G97" s="31">
        <v>150000</v>
      </c>
      <c r="H97" s="32">
        <v>44225</v>
      </c>
      <c r="I97" s="28">
        <v>110</v>
      </c>
      <c r="J97" s="28">
        <v>80</v>
      </c>
      <c r="K97" s="28">
        <v>70</v>
      </c>
      <c r="L97" s="28">
        <f>K97+J97+I97</f>
        <v>260</v>
      </c>
      <c r="M97" s="29">
        <v>50000</v>
      </c>
      <c r="N97" s="39" t="s">
        <v>1456</v>
      </c>
    </row>
    <row r="98" spans="1:14" ht="90" x14ac:dyDescent="0.25">
      <c r="A98" s="13"/>
      <c r="B98" s="28"/>
      <c r="C98" s="2" t="s">
        <v>810</v>
      </c>
      <c r="D98" s="3" t="s">
        <v>114</v>
      </c>
      <c r="E98" s="30"/>
      <c r="F98" s="19"/>
      <c r="G98" s="31"/>
      <c r="H98" s="32"/>
      <c r="I98" s="28"/>
      <c r="J98" s="28"/>
      <c r="K98" s="28"/>
      <c r="L98" s="28"/>
      <c r="M98" s="29"/>
      <c r="N98" s="39"/>
    </row>
    <row r="99" spans="1:14" ht="150" x14ac:dyDescent="0.25">
      <c r="A99" s="13">
        <v>41</v>
      </c>
      <c r="B99" s="28"/>
      <c r="C99" s="2" t="s">
        <v>732</v>
      </c>
      <c r="D99" s="3" t="s">
        <v>811</v>
      </c>
      <c r="E99" s="30"/>
      <c r="F99" s="20" t="s">
        <v>20</v>
      </c>
      <c r="G99" s="31"/>
      <c r="H99" s="32"/>
      <c r="I99" s="28"/>
      <c r="J99" s="28"/>
      <c r="K99" s="28"/>
      <c r="L99" s="28"/>
      <c r="M99" s="29"/>
      <c r="N99" s="39"/>
    </row>
    <row r="100" spans="1:14" ht="75" x14ac:dyDescent="0.25">
      <c r="A100" s="13"/>
      <c r="B100" s="28" t="s">
        <v>115</v>
      </c>
      <c r="C100" s="2" t="s">
        <v>812</v>
      </c>
      <c r="D100" s="17" t="s">
        <v>116</v>
      </c>
      <c r="E100" s="30">
        <v>545000</v>
      </c>
      <c r="F100" s="20" t="s">
        <v>19</v>
      </c>
      <c r="G100" s="31">
        <v>100000</v>
      </c>
      <c r="H100" s="32">
        <v>44225</v>
      </c>
      <c r="I100" s="28">
        <v>90</v>
      </c>
      <c r="J100" s="28">
        <v>60</v>
      </c>
      <c r="K100" s="28">
        <v>80</v>
      </c>
      <c r="L100" s="28">
        <f>K100+J100+I100</f>
        <v>230</v>
      </c>
      <c r="M100" s="29">
        <v>30000</v>
      </c>
      <c r="N100" s="39" t="s">
        <v>1456</v>
      </c>
    </row>
    <row r="101" spans="1:14" ht="105" x14ac:dyDescent="0.25">
      <c r="A101" s="13"/>
      <c r="B101" s="28"/>
      <c r="C101" s="2" t="s">
        <v>813</v>
      </c>
      <c r="D101" s="3" t="s">
        <v>117</v>
      </c>
      <c r="E101" s="30"/>
      <c r="F101" s="19"/>
      <c r="G101" s="31"/>
      <c r="H101" s="32"/>
      <c r="I101" s="28"/>
      <c r="J101" s="28"/>
      <c r="K101" s="28"/>
      <c r="L101" s="28"/>
      <c r="M101" s="29"/>
      <c r="N101" s="39"/>
    </row>
    <row r="102" spans="1:14" ht="135" x14ac:dyDescent="0.25">
      <c r="A102" s="13">
        <v>43</v>
      </c>
      <c r="B102" s="28"/>
      <c r="C102" s="2" t="s">
        <v>732</v>
      </c>
      <c r="D102" s="3" t="s">
        <v>814</v>
      </c>
      <c r="E102" s="30"/>
      <c r="F102" s="20" t="s">
        <v>20</v>
      </c>
      <c r="G102" s="31"/>
      <c r="H102" s="32"/>
      <c r="I102" s="28"/>
      <c r="J102" s="28"/>
      <c r="K102" s="28"/>
      <c r="L102" s="28"/>
      <c r="M102" s="29"/>
      <c r="N102" s="39"/>
    </row>
    <row r="103" spans="1:14" ht="75" x14ac:dyDescent="0.25">
      <c r="A103" s="13"/>
      <c r="B103" s="28" t="s">
        <v>118</v>
      </c>
      <c r="C103" s="2" t="s">
        <v>815</v>
      </c>
      <c r="D103" s="17" t="s">
        <v>119</v>
      </c>
      <c r="E103" s="30">
        <v>650000</v>
      </c>
      <c r="F103" s="20" t="s">
        <v>19</v>
      </c>
      <c r="G103" s="31">
        <v>200000</v>
      </c>
      <c r="H103" s="32">
        <v>44225</v>
      </c>
      <c r="I103" s="28">
        <v>110</v>
      </c>
      <c r="J103" s="28">
        <v>75</v>
      </c>
      <c r="K103" s="28">
        <v>45</v>
      </c>
      <c r="L103" s="28">
        <f>K103+J103+I103</f>
        <v>230</v>
      </c>
      <c r="M103" s="29">
        <v>30000</v>
      </c>
      <c r="N103" s="39" t="s">
        <v>1456</v>
      </c>
    </row>
    <row r="104" spans="1:14" ht="105" x14ac:dyDescent="0.25">
      <c r="A104" s="13"/>
      <c r="B104" s="28"/>
      <c r="C104" s="2" t="s">
        <v>816</v>
      </c>
      <c r="D104" s="3" t="s">
        <v>120</v>
      </c>
      <c r="E104" s="30"/>
      <c r="F104" s="19"/>
      <c r="G104" s="31"/>
      <c r="H104" s="32"/>
      <c r="I104" s="28"/>
      <c r="J104" s="28"/>
      <c r="K104" s="28"/>
      <c r="L104" s="28"/>
      <c r="M104" s="29"/>
      <c r="N104" s="39"/>
    </row>
    <row r="105" spans="1:14" ht="120" x14ac:dyDescent="0.25">
      <c r="A105" s="13">
        <v>44</v>
      </c>
      <c r="B105" s="28"/>
      <c r="C105" s="2" t="s">
        <v>732</v>
      </c>
      <c r="D105" s="3" t="s">
        <v>817</v>
      </c>
      <c r="E105" s="30"/>
      <c r="F105" s="20" t="s">
        <v>20</v>
      </c>
      <c r="G105" s="31"/>
      <c r="H105" s="32"/>
      <c r="I105" s="28"/>
      <c r="J105" s="28"/>
      <c r="K105" s="28"/>
      <c r="L105" s="28"/>
      <c r="M105" s="29"/>
      <c r="N105" s="39"/>
    </row>
    <row r="106" spans="1:14" ht="75" x14ac:dyDescent="0.25">
      <c r="A106" s="13"/>
      <c r="B106" s="28" t="s">
        <v>121</v>
      </c>
      <c r="C106" s="2" t="s">
        <v>818</v>
      </c>
      <c r="D106" s="17" t="s">
        <v>122</v>
      </c>
      <c r="E106" s="30">
        <v>365000</v>
      </c>
      <c r="F106" s="20" t="s">
        <v>19</v>
      </c>
      <c r="G106" s="31">
        <v>90000</v>
      </c>
      <c r="H106" s="32">
        <v>44225</v>
      </c>
      <c r="I106" s="28">
        <v>125</v>
      </c>
      <c r="J106" s="28">
        <v>30</v>
      </c>
      <c r="K106" s="28">
        <v>60</v>
      </c>
      <c r="L106" s="28">
        <f>K106+J106+I106</f>
        <v>215</v>
      </c>
      <c r="M106" s="29">
        <v>15000</v>
      </c>
      <c r="N106" s="39" t="s">
        <v>1456</v>
      </c>
    </row>
    <row r="107" spans="1:14" ht="105" x14ac:dyDescent="0.25">
      <c r="A107" s="13"/>
      <c r="B107" s="28"/>
      <c r="C107" s="2" t="s">
        <v>1363</v>
      </c>
      <c r="D107" s="3" t="s">
        <v>123</v>
      </c>
      <c r="E107" s="30"/>
      <c r="F107" s="19"/>
      <c r="G107" s="31"/>
      <c r="H107" s="32"/>
      <c r="I107" s="28"/>
      <c r="J107" s="28"/>
      <c r="K107" s="28"/>
      <c r="L107" s="28"/>
      <c r="M107" s="29"/>
      <c r="N107" s="39"/>
    </row>
    <row r="108" spans="1:14" ht="120" x14ac:dyDescent="0.25">
      <c r="A108" s="13">
        <v>46</v>
      </c>
      <c r="B108" s="28"/>
      <c r="C108" s="2" t="s">
        <v>732</v>
      </c>
      <c r="D108" s="3" t="s">
        <v>819</v>
      </c>
      <c r="E108" s="30"/>
      <c r="F108" s="20" t="s">
        <v>20</v>
      </c>
      <c r="G108" s="31"/>
      <c r="H108" s="32"/>
      <c r="I108" s="28"/>
      <c r="J108" s="28"/>
      <c r="K108" s="28"/>
      <c r="L108" s="28"/>
      <c r="M108" s="29"/>
      <c r="N108" s="39"/>
    </row>
    <row r="109" spans="1:14" ht="90" x14ac:dyDescent="0.25">
      <c r="A109" s="13"/>
      <c r="B109" s="28" t="s">
        <v>124</v>
      </c>
      <c r="C109" s="2" t="s">
        <v>820</v>
      </c>
      <c r="D109" s="17" t="s">
        <v>125</v>
      </c>
      <c r="E109" s="30">
        <v>110000</v>
      </c>
      <c r="F109" s="20" t="s">
        <v>19</v>
      </c>
      <c r="G109" s="31">
        <v>50000</v>
      </c>
      <c r="H109" s="32">
        <v>44225</v>
      </c>
      <c r="I109" s="28">
        <v>75</v>
      </c>
      <c r="J109" s="28">
        <v>95</v>
      </c>
      <c r="K109" s="28">
        <v>60</v>
      </c>
      <c r="L109" s="28">
        <f>K109+J109+I109</f>
        <v>230</v>
      </c>
      <c r="M109" s="29">
        <v>30000</v>
      </c>
      <c r="N109" s="39" t="s">
        <v>1456</v>
      </c>
    </row>
    <row r="110" spans="1:14" ht="105" x14ac:dyDescent="0.25">
      <c r="A110" s="13"/>
      <c r="B110" s="28"/>
      <c r="C110" s="2" t="s">
        <v>821</v>
      </c>
      <c r="D110" s="3" t="s">
        <v>126</v>
      </c>
      <c r="E110" s="30"/>
      <c r="F110" s="19"/>
      <c r="G110" s="31"/>
      <c r="H110" s="32"/>
      <c r="I110" s="28"/>
      <c r="J110" s="28"/>
      <c r="K110" s="28"/>
      <c r="L110" s="28"/>
      <c r="M110" s="29"/>
      <c r="N110" s="39"/>
    </row>
    <row r="111" spans="1:14" ht="60" x14ac:dyDescent="0.25">
      <c r="A111" s="13">
        <v>47</v>
      </c>
      <c r="B111" s="28"/>
      <c r="C111" s="2" t="s">
        <v>732</v>
      </c>
      <c r="D111" s="3" t="s">
        <v>822</v>
      </c>
      <c r="E111" s="30"/>
      <c r="F111" s="20" t="s">
        <v>20</v>
      </c>
      <c r="G111" s="31"/>
      <c r="H111" s="32"/>
      <c r="I111" s="28"/>
      <c r="J111" s="28"/>
      <c r="K111" s="28"/>
      <c r="L111" s="28"/>
      <c r="M111" s="29"/>
      <c r="N111" s="39"/>
    </row>
    <row r="112" spans="1:14" ht="75" x14ac:dyDescent="0.25">
      <c r="A112" s="13"/>
      <c r="B112" s="28" t="s">
        <v>127</v>
      </c>
      <c r="C112" s="2" t="s">
        <v>823</v>
      </c>
      <c r="D112" s="17" t="s">
        <v>128</v>
      </c>
      <c r="E112" s="30">
        <v>230000</v>
      </c>
      <c r="F112" s="20" t="s">
        <v>19</v>
      </c>
      <c r="G112" s="31">
        <v>55000</v>
      </c>
      <c r="H112" s="32">
        <v>44225</v>
      </c>
      <c r="I112" s="28">
        <v>90</v>
      </c>
      <c r="J112" s="28">
        <v>70</v>
      </c>
      <c r="K112" s="28">
        <v>60</v>
      </c>
      <c r="L112" s="28">
        <f>K112+J112+I112</f>
        <v>220</v>
      </c>
      <c r="M112" s="29">
        <v>20000</v>
      </c>
      <c r="N112" s="39" t="s">
        <v>1456</v>
      </c>
    </row>
    <row r="113" spans="1:14" ht="75" x14ac:dyDescent="0.25">
      <c r="A113" s="13"/>
      <c r="B113" s="28"/>
      <c r="C113" s="2" t="s">
        <v>824</v>
      </c>
      <c r="D113" s="3" t="s">
        <v>129</v>
      </c>
      <c r="E113" s="30"/>
      <c r="F113" s="19"/>
      <c r="G113" s="31"/>
      <c r="H113" s="32"/>
      <c r="I113" s="28"/>
      <c r="J113" s="28"/>
      <c r="K113" s="28"/>
      <c r="L113" s="28"/>
      <c r="M113" s="29"/>
      <c r="N113" s="39"/>
    </row>
    <row r="114" spans="1:14" ht="60" x14ac:dyDescent="0.25">
      <c r="A114" s="13">
        <v>48</v>
      </c>
      <c r="B114" s="28"/>
      <c r="C114" s="2" t="s">
        <v>732</v>
      </c>
      <c r="D114" s="3" t="s">
        <v>825</v>
      </c>
      <c r="E114" s="30"/>
      <c r="F114" s="20" t="s">
        <v>20</v>
      </c>
      <c r="G114" s="31"/>
      <c r="H114" s="32"/>
      <c r="I114" s="28"/>
      <c r="J114" s="28"/>
      <c r="K114" s="28"/>
      <c r="L114" s="28"/>
      <c r="M114" s="29"/>
      <c r="N114" s="39"/>
    </row>
    <row r="115" spans="1:14" ht="75" x14ac:dyDescent="0.25">
      <c r="A115" s="13"/>
      <c r="B115" s="28" t="s">
        <v>130</v>
      </c>
      <c r="C115" s="2" t="s">
        <v>826</v>
      </c>
      <c r="D115" s="17" t="s">
        <v>131</v>
      </c>
      <c r="E115" s="30">
        <v>60000</v>
      </c>
      <c r="F115" s="20" t="s">
        <v>19</v>
      </c>
      <c r="G115" s="31">
        <v>30000</v>
      </c>
      <c r="H115" s="32">
        <v>44225</v>
      </c>
      <c r="I115" s="28">
        <v>70</v>
      </c>
      <c r="J115" s="28">
        <v>65</v>
      </c>
      <c r="K115" s="28">
        <v>75</v>
      </c>
      <c r="L115" s="28">
        <f>K115+J115+I115</f>
        <v>210</v>
      </c>
      <c r="M115" s="29">
        <v>10000</v>
      </c>
      <c r="N115" s="39" t="s">
        <v>1456</v>
      </c>
    </row>
    <row r="116" spans="1:14" ht="105" x14ac:dyDescent="0.25">
      <c r="A116" s="13"/>
      <c r="B116" s="28"/>
      <c r="C116" s="2" t="s">
        <v>1364</v>
      </c>
      <c r="D116" s="3" t="s">
        <v>132</v>
      </c>
      <c r="E116" s="30"/>
      <c r="F116" s="19"/>
      <c r="G116" s="31"/>
      <c r="H116" s="32"/>
      <c r="I116" s="28"/>
      <c r="J116" s="28"/>
      <c r="K116" s="28"/>
      <c r="L116" s="28"/>
      <c r="M116" s="29"/>
      <c r="N116" s="39"/>
    </row>
    <row r="117" spans="1:14" ht="120" x14ac:dyDescent="0.25">
      <c r="A117" s="13">
        <v>49</v>
      </c>
      <c r="B117" s="28"/>
      <c r="C117" s="2" t="s">
        <v>732</v>
      </c>
      <c r="D117" s="3" t="s">
        <v>827</v>
      </c>
      <c r="E117" s="30"/>
      <c r="F117" s="20" t="s">
        <v>20</v>
      </c>
      <c r="G117" s="31"/>
      <c r="H117" s="32"/>
      <c r="I117" s="28"/>
      <c r="J117" s="28"/>
      <c r="K117" s="28"/>
      <c r="L117" s="28"/>
      <c r="M117" s="29"/>
      <c r="N117" s="39"/>
    </row>
    <row r="118" spans="1:14" ht="75" x14ac:dyDescent="0.25">
      <c r="A118" s="13"/>
      <c r="B118" s="28" t="s">
        <v>133</v>
      </c>
      <c r="C118" s="2" t="s">
        <v>828</v>
      </c>
      <c r="D118" s="17" t="s">
        <v>134</v>
      </c>
      <c r="E118" s="30">
        <v>850000</v>
      </c>
      <c r="F118" s="20" t="s">
        <v>19</v>
      </c>
      <c r="G118" s="31">
        <v>100000</v>
      </c>
      <c r="H118" s="32">
        <v>44225</v>
      </c>
      <c r="I118" s="28">
        <v>115</v>
      </c>
      <c r="J118" s="28">
        <v>115</v>
      </c>
      <c r="K118" s="28">
        <v>105</v>
      </c>
      <c r="L118" s="28">
        <f>K118+J118+I118</f>
        <v>335</v>
      </c>
      <c r="M118" s="29">
        <v>95000</v>
      </c>
      <c r="N118" s="39" t="s">
        <v>1456</v>
      </c>
    </row>
    <row r="119" spans="1:14" ht="105" x14ac:dyDescent="0.25">
      <c r="A119" s="13"/>
      <c r="B119" s="28"/>
      <c r="C119" s="2" t="s">
        <v>829</v>
      </c>
      <c r="D119" s="3" t="s">
        <v>135</v>
      </c>
      <c r="E119" s="30"/>
      <c r="F119" s="19"/>
      <c r="G119" s="31"/>
      <c r="H119" s="32"/>
      <c r="I119" s="28"/>
      <c r="J119" s="28"/>
      <c r="K119" s="28"/>
      <c r="L119" s="28"/>
      <c r="M119" s="29"/>
      <c r="N119" s="39"/>
    </row>
    <row r="120" spans="1:14" ht="75" x14ac:dyDescent="0.25">
      <c r="A120" s="13">
        <v>50</v>
      </c>
      <c r="B120" s="28"/>
      <c r="C120" s="2" t="s">
        <v>732</v>
      </c>
      <c r="D120" s="3" t="s">
        <v>830</v>
      </c>
      <c r="E120" s="30"/>
      <c r="F120" s="20" t="s">
        <v>20</v>
      </c>
      <c r="G120" s="31"/>
      <c r="H120" s="32"/>
      <c r="I120" s="28"/>
      <c r="J120" s="28"/>
      <c r="K120" s="28"/>
      <c r="L120" s="28"/>
      <c r="M120" s="29"/>
      <c r="N120" s="39"/>
    </row>
    <row r="121" spans="1:14" ht="75" x14ac:dyDescent="0.25">
      <c r="A121" s="13"/>
      <c r="B121" s="28" t="s">
        <v>136</v>
      </c>
      <c r="C121" s="2" t="s">
        <v>831</v>
      </c>
      <c r="D121" s="17" t="s">
        <v>137</v>
      </c>
      <c r="E121" s="30">
        <v>124200</v>
      </c>
      <c r="F121" s="20" t="s">
        <v>19</v>
      </c>
      <c r="G121" s="31">
        <v>40000</v>
      </c>
      <c r="H121" s="32">
        <v>44225</v>
      </c>
      <c r="I121" s="28">
        <v>95</v>
      </c>
      <c r="J121" s="28">
        <v>80</v>
      </c>
      <c r="K121" s="28">
        <v>35</v>
      </c>
      <c r="L121" s="28">
        <f>K121+J121+I121</f>
        <v>210</v>
      </c>
      <c r="M121" s="29">
        <v>10000</v>
      </c>
      <c r="N121" s="39" t="s">
        <v>1456</v>
      </c>
    </row>
    <row r="122" spans="1:14" ht="105" x14ac:dyDescent="0.25">
      <c r="A122" s="13"/>
      <c r="B122" s="28"/>
      <c r="C122" s="2" t="s">
        <v>832</v>
      </c>
      <c r="D122" s="3" t="s">
        <v>138</v>
      </c>
      <c r="E122" s="30"/>
      <c r="F122" s="19"/>
      <c r="G122" s="31"/>
      <c r="H122" s="32"/>
      <c r="I122" s="28"/>
      <c r="J122" s="28"/>
      <c r="K122" s="28"/>
      <c r="L122" s="28"/>
      <c r="M122" s="29"/>
      <c r="N122" s="39"/>
    </row>
    <row r="123" spans="1:14" ht="90" x14ac:dyDescent="0.25">
      <c r="A123" s="13">
        <v>53</v>
      </c>
      <c r="B123" s="28"/>
      <c r="C123" s="2" t="s">
        <v>732</v>
      </c>
      <c r="D123" s="3" t="s">
        <v>833</v>
      </c>
      <c r="E123" s="30"/>
      <c r="F123" s="20" t="s">
        <v>20</v>
      </c>
      <c r="G123" s="31"/>
      <c r="H123" s="32"/>
      <c r="I123" s="28"/>
      <c r="J123" s="28"/>
      <c r="K123" s="28"/>
      <c r="L123" s="28"/>
      <c r="M123" s="29"/>
      <c r="N123" s="39"/>
    </row>
    <row r="124" spans="1:14" ht="60" x14ac:dyDescent="0.25">
      <c r="A124" s="13"/>
      <c r="B124" s="28" t="s">
        <v>139</v>
      </c>
      <c r="C124" s="2" t="s">
        <v>834</v>
      </c>
      <c r="D124" s="17" t="s">
        <v>140</v>
      </c>
      <c r="E124" s="30">
        <v>100000</v>
      </c>
      <c r="F124" s="20" t="s">
        <v>19</v>
      </c>
      <c r="G124" s="31">
        <v>30000</v>
      </c>
      <c r="H124" s="32">
        <v>44225</v>
      </c>
      <c r="I124" s="28">
        <v>90</v>
      </c>
      <c r="J124" s="28">
        <v>70</v>
      </c>
      <c r="K124" s="28">
        <v>50</v>
      </c>
      <c r="L124" s="28">
        <f>K124+J124+I124</f>
        <v>210</v>
      </c>
      <c r="M124" s="29">
        <v>10000</v>
      </c>
      <c r="N124" s="39" t="s">
        <v>1456</v>
      </c>
    </row>
    <row r="125" spans="1:14" ht="105" x14ac:dyDescent="0.25">
      <c r="A125" s="13"/>
      <c r="B125" s="28"/>
      <c r="C125" s="2" t="s">
        <v>835</v>
      </c>
      <c r="D125" s="3" t="s">
        <v>141</v>
      </c>
      <c r="E125" s="30"/>
      <c r="F125" s="19"/>
      <c r="G125" s="31"/>
      <c r="H125" s="32"/>
      <c r="I125" s="28"/>
      <c r="J125" s="28"/>
      <c r="K125" s="28"/>
      <c r="L125" s="28"/>
      <c r="M125" s="29"/>
      <c r="N125" s="39"/>
    </row>
    <row r="126" spans="1:14" ht="75" x14ac:dyDescent="0.25">
      <c r="A126" s="13">
        <v>54</v>
      </c>
      <c r="B126" s="28"/>
      <c r="C126" s="2" t="s">
        <v>732</v>
      </c>
      <c r="D126" s="3" t="s">
        <v>836</v>
      </c>
      <c r="E126" s="30"/>
      <c r="F126" s="20" t="s">
        <v>20</v>
      </c>
      <c r="G126" s="31"/>
      <c r="H126" s="32"/>
      <c r="I126" s="28"/>
      <c r="J126" s="28"/>
      <c r="K126" s="28"/>
      <c r="L126" s="28"/>
      <c r="M126" s="29"/>
      <c r="N126" s="39"/>
    </row>
    <row r="127" spans="1:14" ht="60" x14ac:dyDescent="0.25">
      <c r="A127" s="13"/>
      <c r="B127" s="28" t="s">
        <v>142</v>
      </c>
      <c r="C127" s="2" t="s">
        <v>837</v>
      </c>
      <c r="D127" s="17" t="s">
        <v>143</v>
      </c>
      <c r="E127" s="30">
        <v>120000</v>
      </c>
      <c r="F127" s="20" t="s">
        <v>19</v>
      </c>
      <c r="G127" s="31">
        <v>60000</v>
      </c>
      <c r="H127" s="32">
        <v>44225</v>
      </c>
      <c r="I127" s="28">
        <v>110</v>
      </c>
      <c r="J127" s="28">
        <v>70</v>
      </c>
      <c r="K127" s="28">
        <v>50</v>
      </c>
      <c r="L127" s="28">
        <f>K127+J127+I127</f>
        <v>230</v>
      </c>
      <c r="M127" s="29">
        <v>30000</v>
      </c>
      <c r="N127" s="39" t="s">
        <v>1456</v>
      </c>
    </row>
    <row r="128" spans="1:14" ht="105" x14ac:dyDescent="0.25">
      <c r="A128" s="13"/>
      <c r="B128" s="28"/>
      <c r="C128" s="2" t="s">
        <v>838</v>
      </c>
      <c r="D128" s="3" t="s">
        <v>144</v>
      </c>
      <c r="E128" s="30"/>
      <c r="F128" s="19"/>
      <c r="G128" s="31"/>
      <c r="H128" s="32"/>
      <c r="I128" s="28"/>
      <c r="J128" s="28"/>
      <c r="K128" s="28"/>
      <c r="L128" s="28"/>
      <c r="M128" s="29"/>
      <c r="N128" s="39"/>
    </row>
    <row r="129" spans="1:14" ht="105" x14ac:dyDescent="0.25">
      <c r="A129" s="13">
        <v>55</v>
      </c>
      <c r="B129" s="28"/>
      <c r="C129" s="2" t="s">
        <v>732</v>
      </c>
      <c r="D129" s="3" t="s">
        <v>839</v>
      </c>
      <c r="E129" s="30"/>
      <c r="F129" s="20" t="s">
        <v>20</v>
      </c>
      <c r="G129" s="31"/>
      <c r="H129" s="32"/>
      <c r="I129" s="28"/>
      <c r="J129" s="28"/>
      <c r="K129" s="28"/>
      <c r="L129" s="28"/>
      <c r="M129" s="29"/>
      <c r="N129" s="39"/>
    </row>
    <row r="130" spans="1:14" ht="60" x14ac:dyDescent="0.25">
      <c r="A130" s="13"/>
      <c r="B130" s="28" t="s">
        <v>145</v>
      </c>
      <c r="C130" s="2" t="s">
        <v>840</v>
      </c>
      <c r="D130" s="17" t="s">
        <v>146</v>
      </c>
      <c r="E130" s="30">
        <v>250000</v>
      </c>
      <c r="F130" s="20" t="s">
        <v>19</v>
      </c>
      <c r="G130" s="31">
        <v>100000</v>
      </c>
      <c r="H130" s="32">
        <v>44225</v>
      </c>
      <c r="I130" s="28">
        <v>105</v>
      </c>
      <c r="J130" s="28">
        <v>125</v>
      </c>
      <c r="K130" s="28">
        <v>70</v>
      </c>
      <c r="L130" s="28">
        <f>K130+J130+I130</f>
        <v>300</v>
      </c>
      <c r="M130" s="29">
        <v>70000</v>
      </c>
      <c r="N130" s="39" t="s">
        <v>1456</v>
      </c>
    </row>
    <row r="131" spans="1:14" ht="75" x14ac:dyDescent="0.25">
      <c r="A131" s="13"/>
      <c r="B131" s="28"/>
      <c r="C131" s="2" t="s">
        <v>1365</v>
      </c>
      <c r="D131" s="3" t="s">
        <v>146</v>
      </c>
      <c r="E131" s="30"/>
      <c r="F131" s="19"/>
      <c r="G131" s="31"/>
      <c r="H131" s="32"/>
      <c r="I131" s="28"/>
      <c r="J131" s="28"/>
      <c r="K131" s="28"/>
      <c r="L131" s="28"/>
      <c r="M131" s="29"/>
      <c r="N131" s="39"/>
    </row>
    <row r="132" spans="1:14" ht="45" x14ac:dyDescent="0.25">
      <c r="A132" s="13">
        <v>57</v>
      </c>
      <c r="B132" s="28"/>
      <c r="C132" s="2" t="s">
        <v>732</v>
      </c>
      <c r="D132" s="3" t="s">
        <v>841</v>
      </c>
      <c r="E132" s="30"/>
      <c r="F132" s="20" t="s">
        <v>20</v>
      </c>
      <c r="G132" s="31"/>
      <c r="H132" s="32"/>
      <c r="I132" s="28"/>
      <c r="J132" s="28"/>
      <c r="K132" s="28"/>
      <c r="L132" s="28"/>
      <c r="M132" s="29"/>
      <c r="N132" s="39"/>
    </row>
    <row r="133" spans="1:14" ht="60" x14ac:dyDescent="0.25">
      <c r="A133" s="13"/>
      <c r="B133" s="28" t="s">
        <v>147</v>
      </c>
      <c r="C133" s="2" t="s">
        <v>842</v>
      </c>
      <c r="D133" s="17" t="s">
        <v>148</v>
      </c>
      <c r="E133" s="30">
        <v>640000</v>
      </c>
      <c r="F133" s="20" t="s">
        <v>19</v>
      </c>
      <c r="G133" s="31">
        <v>60000</v>
      </c>
      <c r="H133" s="32">
        <v>44225</v>
      </c>
      <c r="I133" s="28">
        <v>90</v>
      </c>
      <c r="J133" s="28">
        <v>70</v>
      </c>
      <c r="K133" s="28">
        <v>60</v>
      </c>
      <c r="L133" s="28">
        <f>K133+J133+I133</f>
        <v>220</v>
      </c>
      <c r="M133" s="29">
        <v>20000</v>
      </c>
      <c r="N133" s="39" t="s">
        <v>1456</v>
      </c>
    </row>
    <row r="134" spans="1:14" ht="75" x14ac:dyDescent="0.25">
      <c r="A134" s="13"/>
      <c r="B134" s="28"/>
      <c r="C134" s="2" t="s">
        <v>1366</v>
      </c>
      <c r="D134" s="3" t="s">
        <v>149</v>
      </c>
      <c r="E134" s="30"/>
      <c r="F134" s="19"/>
      <c r="G134" s="31"/>
      <c r="H134" s="32"/>
      <c r="I134" s="28"/>
      <c r="J134" s="28"/>
      <c r="K134" s="28"/>
      <c r="L134" s="28"/>
      <c r="M134" s="29"/>
      <c r="N134" s="39"/>
    </row>
    <row r="135" spans="1:14" ht="30" x14ac:dyDescent="0.25">
      <c r="A135" s="13">
        <v>58</v>
      </c>
      <c r="B135" s="28"/>
      <c r="C135" s="2" t="s">
        <v>732</v>
      </c>
      <c r="D135" s="3" t="s">
        <v>843</v>
      </c>
      <c r="E135" s="30"/>
      <c r="F135" s="20" t="s">
        <v>20</v>
      </c>
      <c r="G135" s="31"/>
      <c r="H135" s="32"/>
      <c r="I135" s="28"/>
      <c r="J135" s="28"/>
      <c r="K135" s="28"/>
      <c r="L135" s="28"/>
      <c r="M135" s="29"/>
      <c r="N135" s="39"/>
    </row>
    <row r="136" spans="1:14" ht="75" x14ac:dyDescent="0.25">
      <c r="A136" s="13"/>
      <c r="B136" s="28" t="s">
        <v>150</v>
      </c>
      <c r="C136" s="2" t="s">
        <v>844</v>
      </c>
      <c r="D136" s="17" t="s">
        <v>151</v>
      </c>
      <c r="E136" s="30">
        <v>70000</v>
      </c>
      <c r="F136" s="20" t="s">
        <v>19</v>
      </c>
      <c r="G136" s="31">
        <v>35000</v>
      </c>
      <c r="H136" s="32">
        <v>44225</v>
      </c>
      <c r="I136" s="28">
        <v>65</v>
      </c>
      <c r="J136" s="28">
        <v>77</v>
      </c>
      <c r="K136" s="28">
        <v>60</v>
      </c>
      <c r="L136" s="28">
        <f>K136+J136+I136</f>
        <v>202</v>
      </c>
      <c r="M136" s="29">
        <v>10000</v>
      </c>
      <c r="N136" s="39" t="s">
        <v>1456</v>
      </c>
    </row>
    <row r="137" spans="1:14" ht="75" x14ac:dyDescent="0.25">
      <c r="A137" s="13"/>
      <c r="B137" s="28"/>
      <c r="C137" s="2" t="s">
        <v>1367</v>
      </c>
      <c r="D137" s="3" t="s">
        <v>152</v>
      </c>
      <c r="E137" s="30"/>
      <c r="F137" s="19"/>
      <c r="G137" s="31"/>
      <c r="H137" s="32"/>
      <c r="I137" s="28"/>
      <c r="J137" s="28"/>
      <c r="K137" s="28"/>
      <c r="L137" s="28"/>
      <c r="M137" s="29"/>
      <c r="N137" s="39"/>
    </row>
    <row r="138" spans="1:14" ht="75" x14ac:dyDescent="0.25">
      <c r="A138" s="13">
        <v>59</v>
      </c>
      <c r="B138" s="28"/>
      <c r="C138" s="2" t="s">
        <v>732</v>
      </c>
      <c r="D138" s="3" t="s">
        <v>845</v>
      </c>
      <c r="E138" s="30"/>
      <c r="F138" s="20" t="s">
        <v>20</v>
      </c>
      <c r="G138" s="31"/>
      <c r="H138" s="32"/>
      <c r="I138" s="28"/>
      <c r="J138" s="28"/>
      <c r="K138" s="28"/>
      <c r="L138" s="28"/>
      <c r="M138" s="29"/>
      <c r="N138" s="39"/>
    </row>
    <row r="139" spans="1:14" ht="60" x14ac:dyDescent="0.25">
      <c r="A139" s="13"/>
      <c r="B139" s="28" t="s">
        <v>153</v>
      </c>
      <c r="C139" s="2" t="s">
        <v>846</v>
      </c>
      <c r="D139" s="17" t="s">
        <v>154</v>
      </c>
      <c r="E139" s="30">
        <v>35000</v>
      </c>
      <c r="F139" s="20" t="s">
        <v>19</v>
      </c>
      <c r="G139" s="31">
        <v>35000</v>
      </c>
      <c r="H139" s="32">
        <v>44225</v>
      </c>
      <c r="I139" s="28">
        <v>115</v>
      </c>
      <c r="J139" s="28">
        <v>50</v>
      </c>
      <c r="K139" s="28">
        <v>40</v>
      </c>
      <c r="L139" s="28">
        <f>K139+J139+I139</f>
        <v>205</v>
      </c>
      <c r="M139" s="29">
        <v>10000</v>
      </c>
      <c r="N139" s="39" t="s">
        <v>1456</v>
      </c>
    </row>
    <row r="140" spans="1:14" ht="120" x14ac:dyDescent="0.25">
      <c r="A140" s="13"/>
      <c r="B140" s="28"/>
      <c r="C140" s="2" t="s">
        <v>847</v>
      </c>
      <c r="D140" s="3" t="s">
        <v>155</v>
      </c>
      <c r="E140" s="30"/>
      <c r="F140" s="19"/>
      <c r="G140" s="31"/>
      <c r="H140" s="32"/>
      <c r="I140" s="28"/>
      <c r="J140" s="28"/>
      <c r="K140" s="28"/>
      <c r="L140" s="28"/>
      <c r="M140" s="29"/>
      <c r="N140" s="39"/>
    </row>
    <row r="141" spans="1:14" ht="60" x14ac:dyDescent="0.25">
      <c r="A141" s="13">
        <v>60</v>
      </c>
      <c r="B141" s="28"/>
      <c r="C141" s="2" t="s">
        <v>732</v>
      </c>
      <c r="D141" s="3" t="s">
        <v>848</v>
      </c>
      <c r="E141" s="30"/>
      <c r="F141" s="20" t="s">
        <v>20</v>
      </c>
      <c r="G141" s="31"/>
      <c r="H141" s="32"/>
      <c r="I141" s="28"/>
      <c r="J141" s="28"/>
      <c r="K141" s="28"/>
      <c r="L141" s="28"/>
      <c r="M141" s="29"/>
      <c r="N141" s="39"/>
    </row>
    <row r="142" spans="1:14" ht="75" x14ac:dyDescent="0.25">
      <c r="A142" s="13"/>
      <c r="B142" s="28" t="s">
        <v>156</v>
      </c>
      <c r="C142" s="2" t="s">
        <v>849</v>
      </c>
      <c r="D142" s="17" t="s">
        <v>157</v>
      </c>
      <c r="E142" s="30">
        <v>35000</v>
      </c>
      <c r="F142" s="20" t="s">
        <v>19</v>
      </c>
      <c r="G142" s="31">
        <v>35000</v>
      </c>
      <c r="H142" s="32">
        <v>44225</v>
      </c>
      <c r="I142" s="28">
        <v>70</v>
      </c>
      <c r="J142" s="28">
        <v>70</v>
      </c>
      <c r="K142" s="28">
        <v>65</v>
      </c>
      <c r="L142" s="28">
        <f>K142+J142+I142</f>
        <v>205</v>
      </c>
      <c r="M142" s="29">
        <v>10000</v>
      </c>
      <c r="N142" s="39" t="s">
        <v>1456</v>
      </c>
    </row>
    <row r="143" spans="1:14" ht="105" x14ac:dyDescent="0.25">
      <c r="A143" s="13"/>
      <c r="B143" s="28"/>
      <c r="C143" s="2" t="s">
        <v>1368</v>
      </c>
      <c r="D143" s="3" t="s">
        <v>158</v>
      </c>
      <c r="E143" s="30"/>
      <c r="F143" s="19"/>
      <c r="G143" s="31"/>
      <c r="H143" s="32"/>
      <c r="I143" s="28"/>
      <c r="J143" s="28"/>
      <c r="K143" s="28"/>
      <c r="L143" s="28"/>
      <c r="M143" s="29"/>
      <c r="N143" s="39"/>
    </row>
    <row r="144" spans="1:14" ht="105" x14ac:dyDescent="0.25">
      <c r="A144" s="13">
        <v>61</v>
      </c>
      <c r="B144" s="28"/>
      <c r="C144" s="2" t="s">
        <v>732</v>
      </c>
      <c r="D144" s="3" t="s">
        <v>850</v>
      </c>
      <c r="E144" s="30"/>
      <c r="F144" s="20" t="s">
        <v>20</v>
      </c>
      <c r="G144" s="31"/>
      <c r="H144" s="32"/>
      <c r="I144" s="28"/>
      <c r="J144" s="28"/>
      <c r="K144" s="28"/>
      <c r="L144" s="28"/>
      <c r="M144" s="29"/>
      <c r="N144" s="39"/>
    </row>
    <row r="145" spans="1:14" ht="75" x14ac:dyDescent="0.25">
      <c r="A145" s="13"/>
      <c r="B145" s="28" t="s">
        <v>159</v>
      </c>
      <c r="C145" s="2" t="s">
        <v>851</v>
      </c>
      <c r="D145" s="17" t="s">
        <v>160</v>
      </c>
      <c r="E145" s="30">
        <v>600000</v>
      </c>
      <c r="F145" s="20" t="s">
        <v>19</v>
      </c>
      <c r="G145" s="31">
        <v>50000</v>
      </c>
      <c r="H145" s="32">
        <v>44225</v>
      </c>
      <c r="I145" s="28">
        <v>95</v>
      </c>
      <c r="J145" s="28">
        <v>65</v>
      </c>
      <c r="K145" s="28">
        <v>55</v>
      </c>
      <c r="L145" s="28">
        <f>K145+J145+I145</f>
        <v>215</v>
      </c>
      <c r="M145" s="29">
        <v>15000</v>
      </c>
      <c r="N145" s="39" t="s">
        <v>1456</v>
      </c>
    </row>
    <row r="146" spans="1:14" ht="105" x14ac:dyDescent="0.25">
      <c r="A146" s="13"/>
      <c r="B146" s="28"/>
      <c r="C146" s="2" t="s">
        <v>1369</v>
      </c>
      <c r="D146" s="3" t="s">
        <v>161</v>
      </c>
      <c r="E146" s="30"/>
      <c r="F146" s="19"/>
      <c r="G146" s="31"/>
      <c r="H146" s="32"/>
      <c r="I146" s="28"/>
      <c r="J146" s="28"/>
      <c r="K146" s="28"/>
      <c r="L146" s="28"/>
      <c r="M146" s="29"/>
      <c r="N146" s="39"/>
    </row>
    <row r="147" spans="1:14" ht="135" x14ac:dyDescent="0.25">
      <c r="A147" s="13">
        <v>62</v>
      </c>
      <c r="B147" s="28"/>
      <c r="C147" s="2" t="s">
        <v>732</v>
      </c>
      <c r="D147" s="3" t="s">
        <v>852</v>
      </c>
      <c r="E147" s="30"/>
      <c r="F147" s="20" t="s">
        <v>20</v>
      </c>
      <c r="G147" s="31"/>
      <c r="H147" s="32"/>
      <c r="I147" s="28"/>
      <c r="J147" s="28"/>
      <c r="K147" s="28"/>
      <c r="L147" s="28"/>
      <c r="M147" s="29"/>
      <c r="N147" s="39"/>
    </row>
    <row r="148" spans="1:14" ht="75" x14ac:dyDescent="0.25">
      <c r="A148" s="13"/>
      <c r="B148" s="28" t="s">
        <v>162</v>
      </c>
      <c r="C148" s="2" t="s">
        <v>853</v>
      </c>
      <c r="D148" s="17" t="s">
        <v>163</v>
      </c>
      <c r="E148" s="30">
        <v>370000</v>
      </c>
      <c r="F148" s="20" t="s">
        <v>19</v>
      </c>
      <c r="G148" s="31">
        <v>100000</v>
      </c>
      <c r="H148" s="32">
        <v>44225</v>
      </c>
      <c r="I148" s="28">
        <v>60</v>
      </c>
      <c r="J148" s="28">
        <v>100</v>
      </c>
      <c r="K148" s="28">
        <v>45</v>
      </c>
      <c r="L148" s="28">
        <f>K148+J148+I148</f>
        <v>205</v>
      </c>
      <c r="M148" s="29">
        <v>10000</v>
      </c>
      <c r="N148" s="39" t="s">
        <v>1456</v>
      </c>
    </row>
    <row r="149" spans="1:14" ht="90" x14ac:dyDescent="0.25">
      <c r="A149" s="13"/>
      <c r="B149" s="28"/>
      <c r="C149" s="2" t="s">
        <v>854</v>
      </c>
      <c r="D149" s="3" t="s">
        <v>164</v>
      </c>
      <c r="E149" s="30"/>
      <c r="F149" s="19"/>
      <c r="G149" s="31"/>
      <c r="H149" s="32"/>
      <c r="I149" s="28"/>
      <c r="J149" s="28"/>
      <c r="K149" s="28"/>
      <c r="L149" s="28"/>
      <c r="M149" s="29"/>
      <c r="N149" s="39"/>
    </row>
    <row r="150" spans="1:14" ht="120" x14ac:dyDescent="0.25">
      <c r="A150" s="13">
        <v>63</v>
      </c>
      <c r="B150" s="28"/>
      <c r="C150" s="2" t="s">
        <v>732</v>
      </c>
      <c r="D150" s="3" t="s">
        <v>855</v>
      </c>
      <c r="E150" s="30"/>
      <c r="F150" s="20" t="s">
        <v>20</v>
      </c>
      <c r="G150" s="31"/>
      <c r="H150" s="32"/>
      <c r="I150" s="28"/>
      <c r="J150" s="28"/>
      <c r="K150" s="28"/>
      <c r="L150" s="28"/>
      <c r="M150" s="29"/>
      <c r="N150" s="39"/>
    </row>
    <row r="151" spans="1:14" ht="60" x14ac:dyDescent="0.25">
      <c r="A151" s="13"/>
      <c r="B151" s="28" t="s">
        <v>165</v>
      </c>
      <c r="C151" s="2" t="s">
        <v>856</v>
      </c>
      <c r="D151" s="17" t="s">
        <v>166</v>
      </c>
      <c r="E151" s="30">
        <v>50000</v>
      </c>
      <c r="F151" s="20" t="s">
        <v>19</v>
      </c>
      <c r="G151" s="31">
        <v>25000</v>
      </c>
      <c r="H151" s="32">
        <v>44225</v>
      </c>
      <c r="I151" s="28">
        <v>90</v>
      </c>
      <c r="J151" s="28">
        <v>60</v>
      </c>
      <c r="K151" s="28">
        <v>60</v>
      </c>
      <c r="L151" s="28">
        <f>K151+J151+I151</f>
        <v>210</v>
      </c>
      <c r="M151" s="29">
        <v>10000</v>
      </c>
      <c r="N151" s="39" t="s">
        <v>1456</v>
      </c>
    </row>
    <row r="152" spans="1:14" ht="105" x14ac:dyDescent="0.25">
      <c r="A152" s="13"/>
      <c r="B152" s="28"/>
      <c r="C152" s="2" t="s">
        <v>857</v>
      </c>
      <c r="D152" s="3" t="s">
        <v>167</v>
      </c>
      <c r="E152" s="30"/>
      <c r="F152" s="19"/>
      <c r="G152" s="31"/>
      <c r="H152" s="32"/>
      <c r="I152" s="28"/>
      <c r="J152" s="28"/>
      <c r="K152" s="28"/>
      <c r="L152" s="28"/>
      <c r="M152" s="29"/>
      <c r="N152" s="39"/>
    </row>
    <row r="153" spans="1:14" ht="120" x14ac:dyDescent="0.25">
      <c r="A153" s="13">
        <v>64</v>
      </c>
      <c r="B153" s="28"/>
      <c r="C153" s="2" t="s">
        <v>732</v>
      </c>
      <c r="D153" s="3" t="s">
        <v>858</v>
      </c>
      <c r="E153" s="30"/>
      <c r="F153" s="20" t="s">
        <v>20</v>
      </c>
      <c r="G153" s="31"/>
      <c r="H153" s="32"/>
      <c r="I153" s="28"/>
      <c r="J153" s="28"/>
      <c r="K153" s="28"/>
      <c r="L153" s="28"/>
      <c r="M153" s="29"/>
      <c r="N153" s="39"/>
    </row>
    <row r="154" spans="1:14" ht="90" x14ac:dyDescent="0.25">
      <c r="A154" s="13"/>
      <c r="B154" s="28" t="s">
        <v>168</v>
      </c>
      <c r="C154" s="2" t="s">
        <v>859</v>
      </c>
      <c r="D154" s="17" t="s">
        <v>169</v>
      </c>
      <c r="E154" s="30">
        <v>700000</v>
      </c>
      <c r="F154" s="20" t="s">
        <v>19</v>
      </c>
      <c r="G154" s="31">
        <v>50000</v>
      </c>
      <c r="H154" s="32">
        <v>44225</v>
      </c>
      <c r="I154" s="28">
        <v>160</v>
      </c>
      <c r="J154" s="28">
        <v>30</v>
      </c>
      <c r="K154" s="28">
        <v>20</v>
      </c>
      <c r="L154" s="28">
        <f>K154+J154+I154</f>
        <v>210</v>
      </c>
      <c r="M154" s="29">
        <v>10000</v>
      </c>
      <c r="N154" s="39" t="s">
        <v>1456</v>
      </c>
    </row>
    <row r="155" spans="1:14" ht="90" x14ac:dyDescent="0.25">
      <c r="A155" s="13"/>
      <c r="B155" s="28"/>
      <c r="C155" s="2" t="s">
        <v>1370</v>
      </c>
      <c r="D155" s="3" t="s">
        <v>170</v>
      </c>
      <c r="E155" s="30"/>
      <c r="F155" s="19"/>
      <c r="G155" s="31"/>
      <c r="H155" s="32"/>
      <c r="I155" s="28"/>
      <c r="J155" s="28"/>
      <c r="K155" s="28"/>
      <c r="L155" s="28"/>
      <c r="M155" s="29"/>
      <c r="N155" s="39"/>
    </row>
    <row r="156" spans="1:14" ht="105" x14ac:dyDescent="0.25">
      <c r="A156" s="13">
        <v>65</v>
      </c>
      <c r="B156" s="28"/>
      <c r="C156" s="2" t="s">
        <v>732</v>
      </c>
      <c r="D156" s="3" t="s">
        <v>860</v>
      </c>
      <c r="E156" s="30"/>
      <c r="F156" s="20" t="s">
        <v>20</v>
      </c>
      <c r="G156" s="31"/>
      <c r="H156" s="32"/>
      <c r="I156" s="28"/>
      <c r="J156" s="28"/>
      <c r="K156" s="28"/>
      <c r="L156" s="28"/>
      <c r="M156" s="29"/>
      <c r="N156" s="39"/>
    </row>
    <row r="157" spans="1:14" ht="60" x14ac:dyDescent="0.25">
      <c r="A157" s="13"/>
      <c r="B157" s="28" t="s">
        <v>171</v>
      </c>
      <c r="C157" s="2" t="s">
        <v>861</v>
      </c>
      <c r="D157" s="17" t="s">
        <v>172</v>
      </c>
      <c r="E157" s="30">
        <v>58800</v>
      </c>
      <c r="F157" s="20" t="s">
        <v>174</v>
      </c>
      <c r="G157" s="31">
        <v>30000</v>
      </c>
      <c r="H157" s="32">
        <v>44225</v>
      </c>
      <c r="I157" s="28">
        <v>75</v>
      </c>
      <c r="J157" s="28">
        <v>50</v>
      </c>
      <c r="K157" s="28">
        <v>80</v>
      </c>
      <c r="L157" s="28">
        <f>K157+J157+I157</f>
        <v>205</v>
      </c>
      <c r="M157" s="29">
        <v>10000</v>
      </c>
      <c r="N157" s="39" t="s">
        <v>1456</v>
      </c>
    </row>
    <row r="158" spans="1:14" ht="90" x14ac:dyDescent="0.25">
      <c r="A158" s="13"/>
      <c r="B158" s="28"/>
      <c r="C158" s="2" t="s">
        <v>862</v>
      </c>
      <c r="D158" s="3" t="s">
        <v>173</v>
      </c>
      <c r="E158" s="30"/>
      <c r="F158" s="19"/>
      <c r="G158" s="31"/>
      <c r="H158" s="32"/>
      <c r="I158" s="28"/>
      <c r="J158" s="28"/>
      <c r="K158" s="28"/>
      <c r="L158" s="28"/>
      <c r="M158" s="29"/>
      <c r="N158" s="39"/>
    </row>
    <row r="159" spans="1:14" ht="90" x14ac:dyDescent="0.25">
      <c r="A159" s="13">
        <v>67</v>
      </c>
      <c r="B159" s="28"/>
      <c r="C159" s="2" t="s">
        <v>732</v>
      </c>
      <c r="D159" s="3" t="s">
        <v>863</v>
      </c>
      <c r="E159" s="30"/>
      <c r="F159" s="20" t="s">
        <v>175</v>
      </c>
      <c r="G159" s="31"/>
      <c r="H159" s="32"/>
      <c r="I159" s="28"/>
      <c r="J159" s="28"/>
      <c r="K159" s="28"/>
      <c r="L159" s="28"/>
      <c r="M159" s="29"/>
      <c r="N159" s="39"/>
    </row>
    <row r="160" spans="1:14" ht="75" x14ac:dyDescent="0.25">
      <c r="A160" s="13"/>
      <c r="B160" s="28" t="s">
        <v>176</v>
      </c>
      <c r="C160" s="2" t="s">
        <v>864</v>
      </c>
      <c r="D160" s="17" t="s">
        <v>177</v>
      </c>
      <c r="E160" s="30">
        <v>35000</v>
      </c>
      <c r="F160" s="20" t="s">
        <v>19</v>
      </c>
      <c r="G160" s="31">
        <v>35000</v>
      </c>
      <c r="H160" s="32">
        <v>44225</v>
      </c>
      <c r="I160" s="28">
        <v>70</v>
      </c>
      <c r="J160" s="28">
        <v>70</v>
      </c>
      <c r="K160" s="28">
        <v>64</v>
      </c>
      <c r="L160" s="28">
        <f>K160+J160+I160</f>
        <v>204</v>
      </c>
      <c r="M160" s="29">
        <v>10000</v>
      </c>
      <c r="N160" s="39" t="s">
        <v>1456</v>
      </c>
    </row>
    <row r="161" spans="1:14" ht="75" x14ac:dyDescent="0.25">
      <c r="A161" s="13"/>
      <c r="B161" s="28"/>
      <c r="C161" s="2" t="s">
        <v>1371</v>
      </c>
      <c r="D161" s="3" t="s">
        <v>178</v>
      </c>
      <c r="E161" s="30"/>
      <c r="F161" s="19"/>
      <c r="G161" s="31"/>
      <c r="H161" s="32"/>
      <c r="I161" s="28"/>
      <c r="J161" s="28"/>
      <c r="K161" s="28"/>
      <c r="L161" s="28"/>
      <c r="M161" s="29"/>
      <c r="N161" s="39"/>
    </row>
    <row r="162" spans="1:14" ht="60" x14ac:dyDescent="0.25">
      <c r="A162" s="13">
        <v>68</v>
      </c>
      <c r="B162" s="28"/>
      <c r="C162" s="2" t="s">
        <v>732</v>
      </c>
      <c r="D162" s="3" t="s">
        <v>865</v>
      </c>
      <c r="E162" s="30"/>
      <c r="F162" s="20" t="s">
        <v>20</v>
      </c>
      <c r="G162" s="31"/>
      <c r="H162" s="32"/>
      <c r="I162" s="28"/>
      <c r="J162" s="28"/>
      <c r="K162" s="28"/>
      <c r="L162" s="28"/>
      <c r="M162" s="29"/>
      <c r="N162" s="39"/>
    </row>
    <row r="163" spans="1:14" ht="75" x14ac:dyDescent="0.25">
      <c r="A163" s="13"/>
      <c r="B163" s="28" t="s">
        <v>179</v>
      </c>
      <c r="C163" s="2" t="s">
        <v>866</v>
      </c>
      <c r="D163" s="17" t="s">
        <v>180</v>
      </c>
      <c r="E163" s="30">
        <v>120000</v>
      </c>
      <c r="F163" s="20" t="s">
        <v>19</v>
      </c>
      <c r="G163" s="31">
        <v>50000</v>
      </c>
      <c r="H163" s="32">
        <v>44225</v>
      </c>
      <c r="I163" s="28">
        <v>85</v>
      </c>
      <c r="J163" s="28">
        <v>65</v>
      </c>
      <c r="K163" s="28">
        <v>60</v>
      </c>
      <c r="L163" s="28">
        <f>K163+J163+I163</f>
        <v>210</v>
      </c>
      <c r="M163" s="29">
        <v>10000</v>
      </c>
      <c r="N163" s="39" t="s">
        <v>1456</v>
      </c>
    </row>
    <row r="164" spans="1:14" ht="105" x14ac:dyDescent="0.25">
      <c r="A164" s="13"/>
      <c r="B164" s="28"/>
      <c r="C164" s="2" t="s">
        <v>1372</v>
      </c>
      <c r="D164" s="3" t="s">
        <v>181</v>
      </c>
      <c r="E164" s="30"/>
      <c r="F164" s="19"/>
      <c r="G164" s="31"/>
      <c r="H164" s="32"/>
      <c r="I164" s="28"/>
      <c r="J164" s="28"/>
      <c r="K164" s="28"/>
      <c r="L164" s="28"/>
      <c r="M164" s="29"/>
      <c r="N164" s="39"/>
    </row>
    <row r="165" spans="1:14" ht="105" x14ac:dyDescent="0.25">
      <c r="A165" s="13">
        <v>69</v>
      </c>
      <c r="B165" s="28"/>
      <c r="C165" s="2" t="s">
        <v>732</v>
      </c>
      <c r="D165" s="3" t="s">
        <v>867</v>
      </c>
      <c r="E165" s="30"/>
      <c r="F165" s="20" t="s">
        <v>20</v>
      </c>
      <c r="G165" s="31"/>
      <c r="H165" s="32"/>
      <c r="I165" s="28"/>
      <c r="J165" s="28"/>
      <c r="K165" s="28"/>
      <c r="L165" s="28"/>
      <c r="M165" s="29"/>
      <c r="N165" s="39"/>
    </row>
    <row r="166" spans="1:14" ht="90" x14ac:dyDescent="0.25">
      <c r="A166" s="13"/>
      <c r="B166" s="28" t="s">
        <v>182</v>
      </c>
      <c r="C166" s="2" t="s">
        <v>868</v>
      </c>
      <c r="D166" s="17" t="s">
        <v>183</v>
      </c>
      <c r="E166" s="30">
        <v>1000000</v>
      </c>
      <c r="F166" s="20" t="s">
        <v>19</v>
      </c>
      <c r="G166" s="31">
        <v>100000</v>
      </c>
      <c r="H166" s="32">
        <v>44225</v>
      </c>
      <c r="I166" s="28">
        <v>130</v>
      </c>
      <c r="J166" s="28">
        <v>40</v>
      </c>
      <c r="K166" s="28">
        <v>40</v>
      </c>
      <c r="L166" s="28">
        <f>K166+J166+I166</f>
        <v>210</v>
      </c>
      <c r="M166" s="29">
        <v>10000</v>
      </c>
      <c r="N166" s="39" t="s">
        <v>1456</v>
      </c>
    </row>
    <row r="167" spans="1:14" ht="75" x14ac:dyDescent="0.25">
      <c r="A167" s="13"/>
      <c r="B167" s="28"/>
      <c r="C167" s="2" t="s">
        <v>1373</v>
      </c>
      <c r="D167" s="3" t="s">
        <v>184</v>
      </c>
      <c r="E167" s="30"/>
      <c r="F167" s="19"/>
      <c r="G167" s="31"/>
      <c r="H167" s="32"/>
      <c r="I167" s="28"/>
      <c r="J167" s="28"/>
      <c r="K167" s="28"/>
      <c r="L167" s="28"/>
      <c r="M167" s="29"/>
      <c r="N167" s="39"/>
    </row>
    <row r="168" spans="1:14" ht="45" x14ac:dyDescent="0.25">
      <c r="A168" s="13">
        <v>70</v>
      </c>
      <c r="B168" s="28"/>
      <c r="C168" s="2" t="s">
        <v>732</v>
      </c>
      <c r="D168" s="3" t="s">
        <v>869</v>
      </c>
      <c r="E168" s="30"/>
      <c r="F168" s="20" t="s">
        <v>20</v>
      </c>
      <c r="G168" s="31"/>
      <c r="H168" s="32"/>
      <c r="I168" s="28"/>
      <c r="J168" s="28"/>
      <c r="K168" s="28"/>
      <c r="L168" s="28"/>
      <c r="M168" s="29"/>
      <c r="N168" s="39"/>
    </row>
    <row r="169" spans="1:14" ht="60" x14ac:dyDescent="0.25">
      <c r="A169" s="13"/>
      <c r="B169" s="28" t="s">
        <v>185</v>
      </c>
      <c r="C169" s="2" t="s">
        <v>870</v>
      </c>
      <c r="D169" s="17" t="s">
        <v>186</v>
      </c>
      <c r="E169" s="30">
        <v>100000</v>
      </c>
      <c r="F169" s="20" t="s">
        <v>19</v>
      </c>
      <c r="G169" s="31">
        <v>50000</v>
      </c>
      <c r="H169" s="32">
        <v>44225</v>
      </c>
      <c r="I169" s="28">
        <v>105</v>
      </c>
      <c r="J169" s="28">
        <v>70</v>
      </c>
      <c r="K169" s="28">
        <v>45</v>
      </c>
      <c r="L169" s="28">
        <f>K169+J169+I169</f>
        <v>220</v>
      </c>
      <c r="M169" s="29">
        <v>20000</v>
      </c>
      <c r="N169" s="39" t="s">
        <v>1456</v>
      </c>
    </row>
    <row r="170" spans="1:14" ht="105" x14ac:dyDescent="0.25">
      <c r="A170" s="13"/>
      <c r="B170" s="28"/>
      <c r="C170" s="2" t="s">
        <v>1374</v>
      </c>
      <c r="D170" s="3" t="s">
        <v>187</v>
      </c>
      <c r="E170" s="30"/>
      <c r="F170" s="19"/>
      <c r="G170" s="31"/>
      <c r="H170" s="32"/>
      <c r="I170" s="28"/>
      <c r="J170" s="28"/>
      <c r="K170" s="28"/>
      <c r="L170" s="28"/>
      <c r="M170" s="29"/>
      <c r="N170" s="39"/>
    </row>
    <row r="171" spans="1:14" ht="120" x14ac:dyDescent="0.25">
      <c r="A171" s="13">
        <v>71</v>
      </c>
      <c r="B171" s="28"/>
      <c r="C171" s="2" t="s">
        <v>732</v>
      </c>
      <c r="D171" s="3" t="s">
        <v>871</v>
      </c>
      <c r="E171" s="30"/>
      <c r="F171" s="20" t="s">
        <v>20</v>
      </c>
      <c r="G171" s="31"/>
      <c r="H171" s="32"/>
      <c r="I171" s="28"/>
      <c r="J171" s="28"/>
      <c r="K171" s="28"/>
      <c r="L171" s="28"/>
      <c r="M171" s="29"/>
      <c r="N171" s="39"/>
    </row>
    <row r="172" spans="1:14" ht="75" x14ac:dyDescent="0.25">
      <c r="A172" s="13"/>
      <c r="B172" s="28" t="s">
        <v>188</v>
      </c>
      <c r="C172" s="2" t="s">
        <v>872</v>
      </c>
      <c r="D172" s="17" t="s">
        <v>189</v>
      </c>
      <c r="E172" s="30">
        <v>100000</v>
      </c>
      <c r="F172" s="20" t="s">
        <v>19</v>
      </c>
      <c r="G172" s="31">
        <v>50000</v>
      </c>
      <c r="H172" s="32">
        <v>44225</v>
      </c>
      <c r="I172" s="28">
        <v>70</v>
      </c>
      <c r="J172" s="28">
        <v>75</v>
      </c>
      <c r="K172" s="28">
        <v>60</v>
      </c>
      <c r="L172" s="28">
        <f>K172+J172+I172</f>
        <v>205</v>
      </c>
      <c r="M172" s="29">
        <v>10000</v>
      </c>
      <c r="N172" s="39" t="s">
        <v>1456</v>
      </c>
    </row>
    <row r="173" spans="1:14" ht="75" x14ac:dyDescent="0.25">
      <c r="A173" s="13"/>
      <c r="B173" s="28"/>
      <c r="C173" s="2" t="s">
        <v>873</v>
      </c>
      <c r="D173" s="3" t="s">
        <v>190</v>
      </c>
      <c r="E173" s="30"/>
      <c r="F173" s="19"/>
      <c r="G173" s="31"/>
      <c r="H173" s="32"/>
      <c r="I173" s="28"/>
      <c r="J173" s="28"/>
      <c r="K173" s="28"/>
      <c r="L173" s="28"/>
      <c r="M173" s="29"/>
      <c r="N173" s="39"/>
    </row>
    <row r="174" spans="1:14" ht="120" x14ac:dyDescent="0.25">
      <c r="A174" s="13">
        <v>72</v>
      </c>
      <c r="B174" s="28"/>
      <c r="C174" s="2" t="s">
        <v>732</v>
      </c>
      <c r="D174" s="3" t="s">
        <v>874</v>
      </c>
      <c r="E174" s="30"/>
      <c r="F174" s="20" t="s">
        <v>20</v>
      </c>
      <c r="G174" s="31"/>
      <c r="H174" s="32"/>
      <c r="I174" s="28"/>
      <c r="J174" s="28"/>
      <c r="K174" s="28"/>
      <c r="L174" s="28"/>
      <c r="M174" s="29"/>
      <c r="N174" s="39"/>
    </row>
    <row r="175" spans="1:14" ht="75" x14ac:dyDescent="0.25">
      <c r="A175" s="13"/>
      <c r="B175" s="28" t="s">
        <v>191</v>
      </c>
      <c r="C175" s="2" t="s">
        <v>875</v>
      </c>
      <c r="D175" s="17" t="s">
        <v>192</v>
      </c>
      <c r="E175" s="30">
        <v>380000</v>
      </c>
      <c r="F175" s="20" t="s">
        <v>19</v>
      </c>
      <c r="G175" s="31">
        <v>180000</v>
      </c>
      <c r="H175" s="32">
        <v>44225</v>
      </c>
      <c r="I175" s="28">
        <v>105</v>
      </c>
      <c r="J175" s="28">
        <v>95</v>
      </c>
      <c r="K175" s="28">
        <v>40</v>
      </c>
      <c r="L175" s="28">
        <f>K175+J175+I175</f>
        <v>240</v>
      </c>
      <c r="M175" s="29">
        <v>40000</v>
      </c>
      <c r="N175" s="39" t="s">
        <v>1456</v>
      </c>
    </row>
    <row r="176" spans="1:14" ht="105" x14ac:dyDescent="0.25">
      <c r="A176" s="13"/>
      <c r="B176" s="28"/>
      <c r="C176" s="2" t="s">
        <v>876</v>
      </c>
      <c r="D176" s="3" t="s">
        <v>193</v>
      </c>
      <c r="E176" s="30"/>
      <c r="F176" s="19"/>
      <c r="G176" s="31"/>
      <c r="H176" s="32"/>
      <c r="I176" s="28"/>
      <c r="J176" s="28"/>
      <c r="K176" s="28"/>
      <c r="L176" s="28"/>
      <c r="M176" s="29"/>
      <c r="N176" s="39"/>
    </row>
    <row r="177" spans="1:14" ht="135" x14ac:dyDescent="0.25">
      <c r="A177" s="13">
        <v>73</v>
      </c>
      <c r="B177" s="28"/>
      <c r="C177" s="2" t="s">
        <v>732</v>
      </c>
      <c r="D177" s="3" t="s">
        <v>877</v>
      </c>
      <c r="E177" s="30"/>
      <c r="F177" s="20" t="s">
        <v>20</v>
      </c>
      <c r="G177" s="31"/>
      <c r="H177" s="32"/>
      <c r="I177" s="28"/>
      <c r="J177" s="28"/>
      <c r="K177" s="28"/>
      <c r="L177" s="28"/>
      <c r="M177" s="29"/>
      <c r="N177" s="39"/>
    </row>
    <row r="178" spans="1:14" ht="75" x14ac:dyDescent="0.25">
      <c r="A178" s="13"/>
      <c r="B178" s="28" t="s">
        <v>194</v>
      </c>
      <c r="C178" s="2" t="s">
        <v>878</v>
      </c>
      <c r="D178" s="17" t="s">
        <v>195</v>
      </c>
      <c r="E178" s="30">
        <v>120000</v>
      </c>
      <c r="F178" s="20" t="s">
        <v>19</v>
      </c>
      <c r="G178" s="31">
        <v>50000</v>
      </c>
      <c r="H178" s="32">
        <v>44225</v>
      </c>
      <c r="I178" s="28">
        <v>65</v>
      </c>
      <c r="J178" s="28">
        <v>90</v>
      </c>
      <c r="K178" s="28">
        <v>55</v>
      </c>
      <c r="L178" s="28">
        <f>K178+J178+I178</f>
        <v>210</v>
      </c>
      <c r="M178" s="29">
        <v>10000</v>
      </c>
      <c r="N178" s="39" t="s">
        <v>1456</v>
      </c>
    </row>
    <row r="179" spans="1:14" ht="75" x14ac:dyDescent="0.25">
      <c r="A179" s="13"/>
      <c r="B179" s="28"/>
      <c r="C179" s="2" t="s">
        <v>879</v>
      </c>
      <c r="D179" s="3" t="s">
        <v>196</v>
      </c>
      <c r="E179" s="30"/>
      <c r="F179" s="19"/>
      <c r="G179" s="31"/>
      <c r="H179" s="32"/>
      <c r="I179" s="28"/>
      <c r="J179" s="28"/>
      <c r="K179" s="28"/>
      <c r="L179" s="28"/>
      <c r="M179" s="29"/>
      <c r="N179" s="39"/>
    </row>
    <row r="180" spans="1:14" ht="120" x14ac:dyDescent="0.25">
      <c r="A180" s="13">
        <v>74</v>
      </c>
      <c r="B180" s="28"/>
      <c r="C180" s="2" t="s">
        <v>732</v>
      </c>
      <c r="D180" s="3" t="s">
        <v>880</v>
      </c>
      <c r="E180" s="30"/>
      <c r="F180" s="20" t="s">
        <v>20</v>
      </c>
      <c r="G180" s="31"/>
      <c r="H180" s="32"/>
      <c r="I180" s="28"/>
      <c r="J180" s="28"/>
      <c r="K180" s="28"/>
      <c r="L180" s="28"/>
      <c r="M180" s="29"/>
      <c r="N180" s="39"/>
    </row>
    <row r="181" spans="1:14" ht="60" x14ac:dyDescent="0.25">
      <c r="A181" s="13"/>
      <c r="B181" s="28" t="s">
        <v>197</v>
      </c>
      <c r="C181" s="2" t="s">
        <v>881</v>
      </c>
      <c r="D181" s="17" t="s">
        <v>198</v>
      </c>
      <c r="E181" s="30">
        <v>30000</v>
      </c>
      <c r="F181" s="20" t="s">
        <v>19</v>
      </c>
      <c r="G181" s="31">
        <v>30000</v>
      </c>
      <c r="H181" s="32">
        <v>44225</v>
      </c>
      <c r="I181" s="28">
        <v>50</v>
      </c>
      <c r="J181" s="28">
        <v>70</v>
      </c>
      <c r="K181" s="28">
        <v>81</v>
      </c>
      <c r="L181" s="28">
        <f>K181+J181+I181</f>
        <v>201</v>
      </c>
      <c r="M181" s="29">
        <v>10000</v>
      </c>
      <c r="N181" s="39" t="s">
        <v>1456</v>
      </c>
    </row>
    <row r="182" spans="1:14" ht="75" x14ac:dyDescent="0.25">
      <c r="A182" s="13"/>
      <c r="B182" s="28"/>
      <c r="C182" s="2" t="s">
        <v>1375</v>
      </c>
      <c r="D182" s="3" t="s">
        <v>199</v>
      </c>
      <c r="E182" s="30"/>
      <c r="F182" s="19"/>
      <c r="G182" s="31"/>
      <c r="H182" s="32"/>
      <c r="I182" s="28"/>
      <c r="J182" s="28"/>
      <c r="K182" s="28"/>
      <c r="L182" s="28"/>
      <c r="M182" s="29"/>
      <c r="N182" s="39"/>
    </row>
    <row r="183" spans="1:14" ht="60" x14ac:dyDescent="0.25">
      <c r="A183" s="13">
        <v>75</v>
      </c>
      <c r="B183" s="28"/>
      <c r="C183" s="2" t="s">
        <v>732</v>
      </c>
      <c r="D183" s="3" t="s">
        <v>882</v>
      </c>
      <c r="E183" s="30"/>
      <c r="F183" s="20" t="s">
        <v>200</v>
      </c>
      <c r="G183" s="31"/>
      <c r="H183" s="32"/>
      <c r="I183" s="28"/>
      <c r="J183" s="28"/>
      <c r="K183" s="28"/>
      <c r="L183" s="28"/>
      <c r="M183" s="29"/>
      <c r="N183" s="39"/>
    </row>
    <row r="184" spans="1:14" ht="75" x14ac:dyDescent="0.25">
      <c r="A184" s="13"/>
      <c r="B184" s="28" t="s">
        <v>201</v>
      </c>
      <c r="C184" s="2" t="s">
        <v>883</v>
      </c>
      <c r="D184" s="17" t="s">
        <v>202</v>
      </c>
      <c r="E184" s="30">
        <v>575000</v>
      </c>
      <c r="F184" s="20" t="s">
        <v>19</v>
      </c>
      <c r="G184" s="31">
        <v>35000</v>
      </c>
      <c r="H184" s="32">
        <v>44225</v>
      </c>
      <c r="I184" s="28">
        <v>115</v>
      </c>
      <c r="J184" s="28">
        <v>60</v>
      </c>
      <c r="K184" s="28">
        <v>45</v>
      </c>
      <c r="L184" s="28">
        <f>K184+J184+I184</f>
        <v>220</v>
      </c>
      <c r="M184" s="29">
        <v>20000</v>
      </c>
      <c r="N184" s="39" t="s">
        <v>1456</v>
      </c>
    </row>
    <row r="185" spans="1:14" ht="75" x14ac:dyDescent="0.25">
      <c r="A185" s="13"/>
      <c r="B185" s="28"/>
      <c r="C185" s="2" t="s">
        <v>884</v>
      </c>
      <c r="D185" s="3" t="s">
        <v>203</v>
      </c>
      <c r="E185" s="30"/>
      <c r="F185" s="19"/>
      <c r="G185" s="31"/>
      <c r="H185" s="32"/>
      <c r="I185" s="28"/>
      <c r="J185" s="28"/>
      <c r="K185" s="28"/>
      <c r="L185" s="28"/>
      <c r="M185" s="29"/>
      <c r="N185" s="39"/>
    </row>
    <row r="186" spans="1:14" ht="75" x14ac:dyDescent="0.25">
      <c r="A186" s="13">
        <v>76</v>
      </c>
      <c r="B186" s="28"/>
      <c r="C186" s="2" t="s">
        <v>732</v>
      </c>
      <c r="D186" s="3" t="s">
        <v>885</v>
      </c>
      <c r="E186" s="30"/>
      <c r="F186" s="20" t="s">
        <v>20</v>
      </c>
      <c r="G186" s="31"/>
      <c r="H186" s="32"/>
      <c r="I186" s="28"/>
      <c r="J186" s="28"/>
      <c r="K186" s="28"/>
      <c r="L186" s="28"/>
      <c r="M186" s="29"/>
      <c r="N186" s="39"/>
    </row>
    <row r="187" spans="1:14" ht="60" x14ac:dyDescent="0.25">
      <c r="A187" s="13"/>
      <c r="B187" s="28" t="s">
        <v>204</v>
      </c>
      <c r="C187" s="2" t="s">
        <v>886</v>
      </c>
      <c r="D187" s="17" t="s">
        <v>205</v>
      </c>
      <c r="E187" s="30">
        <v>135000</v>
      </c>
      <c r="F187" s="20" t="s">
        <v>19</v>
      </c>
      <c r="G187" s="31">
        <v>50000</v>
      </c>
      <c r="H187" s="32">
        <v>44225</v>
      </c>
      <c r="I187" s="28">
        <v>130</v>
      </c>
      <c r="J187" s="28">
        <v>50</v>
      </c>
      <c r="K187" s="28">
        <v>40</v>
      </c>
      <c r="L187" s="28">
        <f>K187+J187+I187</f>
        <v>220</v>
      </c>
      <c r="M187" s="29">
        <v>20000</v>
      </c>
      <c r="N187" s="39" t="s">
        <v>1456</v>
      </c>
    </row>
    <row r="188" spans="1:14" ht="90" x14ac:dyDescent="0.25">
      <c r="A188" s="13"/>
      <c r="B188" s="28"/>
      <c r="C188" s="2" t="s">
        <v>1376</v>
      </c>
      <c r="D188" s="3" t="s">
        <v>206</v>
      </c>
      <c r="E188" s="30"/>
      <c r="F188" s="19"/>
      <c r="G188" s="31"/>
      <c r="H188" s="32"/>
      <c r="I188" s="28"/>
      <c r="J188" s="28"/>
      <c r="K188" s="28"/>
      <c r="L188" s="28"/>
      <c r="M188" s="29"/>
      <c r="N188" s="39"/>
    </row>
    <row r="189" spans="1:14" ht="90" x14ac:dyDescent="0.25">
      <c r="A189" s="13">
        <v>77</v>
      </c>
      <c r="B189" s="28"/>
      <c r="C189" s="2" t="s">
        <v>732</v>
      </c>
      <c r="D189" s="3" t="s">
        <v>887</v>
      </c>
      <c r="E189" s="30"/>
      <c r="F189" s="20" t="s">
        <v>20</v>
      </c>
      <c r="G189" s="31"/>
      <c r="H189" s="32"/>
      <c r="I189" s="28"/>
      <c r="J189" s="28"/>
      <c r="K189" s="28"/>
      <c r="L189" s="28"/>
      <c r="M189" s="29"/>
      <c r="N189" s="39"/>
    </row>
    <row r="190" spans="1:14" ht="75" x14ac:dyDescent="0.25">
      <c r="A190" s="13"/>
      <c r="B190" s="28" t="s">
        <v>207</v>
      </c>
      <c r="C190" s="2" t="s">
        <v>888</v>
      </c>
      <c r="D190" s="17" t="s">
        <v>208</v>
      </c>
      <c r="E190" s="30">
        <v>160000</v>
      </c>
      <c r="F190" s="20" t="s">
        <v>19</v>
      </c>
      <c r="G190" s="31">
        <v>30000</v>
      </c>
      <c r="H190" s="32">
        <v>44225</v>
      </c>
      <c r="I190" s="28">
        <v>145</v>
      </c>
      <c r="J190" s="28">
        <v>35</v>
      </c>
      <c r="K190" s="28">
        <v>30</v>
      </c>
      <c r="L190" s="28">
        <f>K190+J190+I190</f>
        <v>210</v>
      </c>
      <c r="M190" s="29">
        <v>10000</v>
      </c>
      <c r="N190" s="39" t="s">
        <v>1456</v>
      </c>
    </row>
    <row r="191" spans="1:14" ht="120" x14ac:dyDescent="0.25">
      <c r="A191" s="13"/>
      <c r="B191" s="28"/>
      <c r="C191" s="2" t="s">
        <v>1377</v>
      </c>
      <c r="D191" s="3" t="s">
        <v>209</v>
      </c>
      <c r="E191" s="30"/>
      <c r="F191" s="19"/>
      <c r="G191" s="31"/>
      <c r="H191" s="32"/>
      <c r="I191" s="28"/>
      <c r="J191" s="28"/>
      <c r="K191" s="28"/>
      <c r="L191" s="28"/>
      <c r="M191" s="29"/>
      <c r="N191" s="39"/>
    </row>
    <row r="192" spans="1:14" ht="90" x14ac:dyDescent="0.25">
      <c r="A192" s="13">
        <v>78</v>
      </c>
      <c r="B192" s="28"/>
      <c r="C192" s="2" t="s">
        <v>732</v>
      </c>
      <c r="D192" s="3" t="s">
        <v>889</v>
      </c>
      <c r="E192" s="30"/>
      <c r="F192" s="20" t="s">
        <v>20</v>
      </c>
      <c r="G192" s="31"/>
      <c r="H192" s="32"/>
      <c r="I192" s="28"/>
      <c r="J192" s="28"/>
      <c r="K192" s="28"/>
      <c r="L192" s="28"/>
      <c r="M192" s="29"/>
      <c r="N192" s="39"/>
    </row>
    <row r="193" spans="1:14" ht="90" x14ac:dyDescent="0.25">
      <c r="A193" s="13"/>
      <c r="B193" s="28" t="s">
        <v>210</v>
      </c>
      <c r="C193" s="2" t="s">
        <v>890</v>
      </c>
      <c r="D193" s="17" t="s">
        <v>211</v>
      </c>
      <c r="E193" s="30">
        <v>120000</v>
      </c>
      <c r="F193" s="20" t="s">
        <v>19</v>
      </c>
      <c r="G193" s="31">
        <v>60000</v>
      </c>
      <c r="H193" s="32">
        <v>44225</v>
      </c>
      <c r="I193" s="28">
        <v>75</v>
      </c>
      <c r="J193" s="28">
        <v>75</v>
      </c>
      <c r="K193" s="28">
        <v>60</v>
      </c>
      <c r="L193" s="28">
        <f>K193+J193+I193</f>
        <v>210</v>
      </c>
      <c r="M193" s="29">
        <v>10000</v>
      </c>
      <c r="N193" s="39" t="s">
        <v>1456</v>
      </c>
    </row>
    <row r="194" spans="1:14" ht="90" x14ac:dyDescent="0.25">
      <c r="A194" s="13"/>
      <c r="B194" s="28"/>
      <c r="C194" s="2" t="s">
        <v>1378</v>
      </c>
      <c r="D194" s="3" t="s">
        <v>212</v>
      </c>
      <c r="E194" s="30"/>
      <c r="F194" s="19"/>
      <c r="G194" s="31"/>
      <c r="H194" s="32"/>
      <c r="I194" s="28"/>
      <c r="J194" s="28"/>
      <c r="K194" s="28"/>
      <c r="L194" s="28"/>
      <c r="M194" s="29"/>
      <c r="N194" s="39"/>
    </row>
    <row r="195" spans="1:14" ht="120" x14ac:dyDescent="0.25">
      <c r="A195" s="13">
        <v>79</v>
      </c>
      <c r="B195" s="28"/>
      <c r="C195" s="2" t="s">
        <v>732</v>
      </c>
      <c r="D195" s="3" t="s">
        <v>891</v>
      </c>
      <c r="E195" s="30"/>
      <c r="F195" s="20" t="s">
        <v>20</v>
      </c>
      <c r="G195" s="31"/>
      <c r="H195" s="32"/>
      <c r="I195" s="28"/>
      <c r="J195" s="28"/>
      <c r="K195" s="28"/>
      <c r="L195" s="28"/>
      <c r="M195" s="29"/>
      <c r="N195" s="39"/>
    </row>
    <row r="196" spans="1:14" ht="120" x14ac:dyDescent="0.25">
      <c r="A196" s="13"/>
      <c r="B196" s="28" t="s">
        <v>213</v>
      </c>
      <c r="C196" s="2" t="s">
        <v>892</v>
      </c>
      <c r="D196" s="17" t="s">
        <v>214</v>
      </c>
      <c r="E196" s="30">
        <v>515000</v>
      </c>
      <c r="F196" s="20" t="s">
        <v>19</v>
      </c>
      <c r="G196" s="31">
        <v>100000</v>
      </c>
      <c r="H196" s="32">
        <v>44225</v>
      </c>
      <c r="I196" s="28">
        <v>115</v>
      </c>
      <c r="J196" s="28">
        <v>55</v>
      </c>
      <c r="K196" s="28">
        <v>40</v>
      </c>
      <c r="L196" s="28">
        <f>K196+J196+I196</f>
        <v>210</v>
      </c>
      <c r="M196" s="29">
        <v>10000</v>
      </c>
      <c r="N196" s="39" t="s">
        <v>1456</v>
      </c>
    </row>
    <row r="197" spans="1:14" ht="90" x14ac:dyDescent="0.25">
      <c r="A197" s="13"/>
      <c r="B197" s="28"/>
      <c r="C197" s="2" t="s">
        <v>1379</v>
      </c>
      <c r="D197" s="3" t="s">
        <v>215</v>
      </c>
      <c r="E197" s="30"/>
      <c r="F197" s="19"/>
      <c r="G197" s="31"/>
      <c r="H197" s="32"/>
      <c r="I197" s="28"/>
      <c r="J197" s="28"/>
      <c r="K197" s="28"/>
      <c r="L197" s="28"/>
      <c r="M197" s="29"/>
      <c r="N197" s="39"/>
    </row>
    <row r="198" spans="1:14" ht="75" x14ac:dyDescent="0.25">
      <c r="A198" s="13">
        <v>80</v>
      </c>
      <c r="B198" s="28"/>
      <c r="C198" s="2" t="s">
        <v>732</v>
      </c>
      <c r="D198" s="3" t="s">
        <v>893</v>
      </c>
      <c r="E198" s="30"/>
      <c r="F198" s="20" t="s">
        <v>20</v>
      </c>
      <c r="G198" s="31"/>
      <c r="H198" s="32"/>
      <c r="I198" s="28"/>
      <c r="J198" s="28"/>
      <c r="K198" s="28"/>
      <c r="L198" s="28"/>
      <c r="M198" s="29"/>
      <c r="N198" s="39"/>
    </row>
    <row r="199" spans="1:14" ht="60" x14ac:dyDescent="0.25">
      <c r="A199" s="13"/>
      <c r="B199" s="28" t="s">
        <v>216</v>
      </c>
      <c r="C199" s="2" t="s">
        <v>894</v>
      </c>
      <c r="D199" s="17" t="s">
        <v>217</v>
      </c>
      <c r="E199" s="30">
        <v>30000</v>
      </c>
      <c r="F199" s="20" t="s">
        <v>19</v>
      </c>
      <c r="G199" s="31">
        <v>30000</v>
      </c>
      <c r="H199" s="32">
        <v>44225</v>
      </c>
      <c r="I199" s="28">
        <v>95</v>
      </c>
      <c r="J199" s="28">
        <v>65</v>
      </c>
      <c r="K199" s="28">
        <v>60</v>
      </c>
      <c r="L199" s="28">
        <f>K199+J199+I199</f>
        <v>220</v>
      </c>
      <c r="M199" s="29">
        <v>20000</v>
      </c>
      <c r="N199" s="39" t="s">
        <v>1456</v>
      </c>
    </row>
    <row r="200" spans="1:14" ht="105" x14ac:dyDescent="0.25">
      <c r="A200" s="13"/>
      <c r="B200" s="28"/>
      <c r="C200" s="2" t="s">
        <v>895</v>
      </c>
      <c r="D200" s="3" t="s">
        <v>218</v>
      </c>
      <c r="E200" s="30"/>
      <c r="F200" s="19"/>
      <c r="G200" s="31"/>
      <c r="H200" s="32"/>
      <c r="I200" s="28"/>
      <c r="J200" s="28"/>
      <c r="K200" s="28"/>
      <c r="L200" s="28"/>
      <c r="M200" s="29"/>
      <c r="N200" s="39"/>
    </row>
    <row r="201" spans="1:14" ht="60" x14ac:dyDescent="0.25">
      <c r="A201" s="13">
        <v>81</v>
      </c>
      <c r="B201" s="28"/>
      <c r="C201" s="2" t="s">
        <v>732</v>
      </c>
      <c r="D201" s="3" t="s">
        <v>896</v>
      </c>
      <c r="E201" s="30"/>
      <c r="F201" s="20" t="s">
        <v>20</v>
      </c>
      <c r="G201" s="31"/>
      <c r="H201" s="32"/>
      <c r="I201" s="28"/>
      <c r="J201" s="28"/>
      <c r="K201" s="28"/>
      <c r="L201" s="28"/>
      <c r="M201" s="29"/>
      <c r="N201" s="39"/>
    </row>
    <row r="202" spans="1:14" ht="60" x14ac:dyDescent="0.25">
      <c r="A202" s="13"/>
      <c r="B202" s="28" t="s">
        <v>219</v>
      </c>
      <c r="C202" s="2" t="s">
        <v>897</v>
      </c>
      <c r="D202" s="17" t="s">
        <v>220</v>
      </c>
      <c r="E202" s="30">
        <v>220000</v>
      </c>
      <c r="F202" s="20" t="s">
        <v>19</v>
      </c>
      <c r="G202" s="31">
        <v>110000</v>
      </c>
      <c r="H202" s="32">
        <v>44225</v>
      </c>
      <c r="I202" s="28">
        <v>115</v>
      </c>
      <c r="J202" s="28">
        <v>75</v>
      </c>
      <c r="K202" s="28">
        <v>20</v>
      </c>
      <c r="L202" s="28">
        <f>K202+J202+I202</f>
        <v>210</v>
      </c>
      <c r="M202" s="29">
        <v>10000</v>
      </c>
      <c r="N202" s="39" t="s">
        <v>1456</v>
      </c>
    </row>
    <row r="203" spans="1:14" ht="105" x14ac:dyDescent="0.25">
      <c r="A203" s="13"/>
      <c r="B203" s="28"/>
      <c r="C203" s="2" t="s">
        <v>898</v>
      </c>
      <c r="D203" s="3" t="s">
        <v>221</v>
      </c>
      <c r="E203" s="30"/>
      <c r="F203" s="19"/>
      <c r="G203" s="31"/>
      <c r="H203" s="32"/>
      <c r="I203" s="28"/>
      <c r="J203" s="28"/>
      <c r="K203" s="28"/>
      <c r="L203" s="28"/>
      <c r="M203" s="29"/>
      <c r="N203" s="39"/>
    </row>
    <row r="204" spans="1:14" ht="150" x14ac:dyDescent="0.25">
      <c r="A204" s="13">
        <v>82</v>
      </c>
      <c r="B204" s="28"/>
      <c r="C204" s="2" t="s">
        <v>732</v>
      </c>
      <c r="D204" s="3" t="s">
        <v>899</v>
      </c>
      <c r="E204" s="30"/>
      <c r="F204" s="20" t="s">
        <v>20</v>
      </c>
      <c r="G204" s="31"/>
      <c r="H204" s="32"/>
      <c r="I204" s="28"/>
      <c r="J204" s="28"/>
      <c r="K204" s="28"/>
      <c r="L204" s="28"/>
      <c r="M204" s="29"/>
      <c r="N204" s="39"/>
    </row>
    <row r="205" spans="1:14" ht="60" x14ac:dyDescent="0.25">
      <c r="A205" s="13"/>
      <c r="B205" s="28" t="s">
        <v>222</v>
      </c>
      <c r="C205" s="2" t="s">
        <v>900</v>
      </c>
      <c r="D205" s="17" t="s">
        <v>223</v>
      </c>
      <c r="E205" s="30">
        <v>35000</v>
      </c>
      <c r="F205" s="20" t="s">
        <v>19</v>
      </c>
      <c r="G205" s="31">
        <v>35000</v>
      </c>
      <c r="H205" s="32">
        <v>44225</v>
      </c>
      <c r="I205" s="28">
        <v>90</v>
      </c>
      <c r="J205" s="28">
        <v>65</v>
      </c>
      <c r="K205" s="28">
        <v>80</v>
      </c>
      <c r="L205" s="28">
        <f>K205+J205+I205</f>
        <v>235</v>
      </c>
      <c r="M205" s="29">
        <v>35000</v>
      </c>
      <c r="N205" s="39" t="s">
        <v>1456</v>
      </c>
    </row>
    <row r="206" spans="1:14" ht="75" x14ac:dyDescent="0.25">
      <c r="A206" s="13"/>
      <c r="B206" s="28"/>
      <c r="C206" s="2" t="s">
        <v>1380</v>
      </c>
      <c r="D206" s="3" t="s">
        <v>224</v>
      </c>
      <c r="E206" s="30"/>
      <c r="F206" s="19"/>
      <c r="G206" s="31"/>
      <c r="H206" s="32"/>
      <c r="I206" s="28"/>
      <c r="J206" s="28"/>
      <c r="K206" s="28"/>
      <c r="L206" s="28"/>
      <c r="M206" s="29"/>
      <c r="N206" s="39"/>
    </row>
    <row r="207" spans="1:14" ht="60" x14ac:dyDescent="0.25">
      <c r="A207" s="13">
        <v>83</v>
      </c>
      <c r="B207" s="28"/>
      <c r="C207" s="2" t="s">
        <v>732</v>
      </c>
      <c r="D207" s="3" t="s">
        <v>901</v>
      </c>
      <c r="E207" s="30"/>
      <c r="F207" s="20" t="s">
        <v>20</v>
      </c>
      <c r="G207" s="31"/>
      <c r="H207" s="32"/>
      <c r="I207" s="28"/>
      <c r="J207" s="28"/>
      <c r="K207" s="28"/>
      <c r="L207" s="28"/>
      <c r="M207" s="29"/>
      <c r="N207" s="39"/>
    </row>
    <row r="208" spans="1:14" ht="75" x14ac:dyDescent="0.25">
      <c r="A208" s="13"/>
      <c r="B208" s="28" t="s">
        <v>225</v>
      </c>
      <c r="C208" s="2" t="s">
        <v>902</v>
      </c>
      <c r="D208" s="17" t="s">
        <v>226</v>
      </c>
      <c r="E208" s="30">
        <v>100000</v>
      </c>
      <c r="F208" s="20" t="s">
        <v>19</v>
      </c>
      <c r="G208" s="31">
        <v>50000</v>
      </c>
      <c r="H208" s="32">
        <v>44225</v>
      </c>
      <c r="I208" s="28">
        <v>90</v>
      </c>
      <c r="J208" s="28">
        <v>51</v>
      </c>
      <c r="K208" s="28">
        <v>60</v>
      </c>
      <c r="L208" s="28">
        <f>K208+J208+I208</f>
        <v>201</v>
      </c>
      <c r="M208" s="29">
        <v>10000</v>
      </c>
      <c r="N208" s="39" t="s">
        <v>1456</v>
      </c>
    </row>
    <row r="209" spans="1:14" ht="90" x14ac:dyDescent="0.25">
      <c r="A209" s="13"/>
      <c r="B209" s="28"/>
      <c r="C209" s="2" t="s">
        <v>903</v>
      </c>
      <c r="D209" s="3" t="s">
        <v>227</v>
      </c>
      <c r="E209" s="30"/>
      <c r="F209" s="19"/>
      <c r="G209" s="31"/>
      <c r="H209" s="32"/>
      <c r="I209" s="28"/>
      <c r="J209" s="28"/>
      <c r="K209" s="28"/>
      <c r="L209" s="28"/>
      <c r="M209" s="29"/>
      <c r="N209" s="39"/>
    </row>
    <row r="210" spans="1:14" ht="90" x14ac:dyDescent="0.25">
      <c r="A210" s="13">
        <v>84</v>
      </c>
      <c r="B210" s="28"/>
      <c r="C210" s="2" t="s">
        <v>732</v>
      </c>
      <c r="D210" s="3" t="s">
        <v>904</v>
      </c>
      <c r="E210" s="30"/>
      <c r="F210" s="20" t="s">
        <v>20</v>
      </c>
      <c r="G210" s="31"/>
      <c r="H210" s="32"/>
      <c r="I210" s="28"/>
      <c r="J210" s="28"/>
      <c r="K210" s="28"/>
      <c r="L210" s="28"/>
      <c r="M210" s="29"/>
      <c r="N210" s="39"/>
    </row>
    <row r="211" spans="1:14" ht="75" x14ac:dyDescent="0.25">
      <c r="A211" s="13"/>
      <c r="B211" s="28" t="s">
        <v>228</v>
      </c>
      <c r="C211" s="2" t="s">
        <v>905</v>
      </c>
      <c r="D211" s="17" t="s">
        <v>229</v>
      </c>
      <c r="E211" s="30">
        <v>233000</v>
      </c>
      <c r="F211" s="20" t="s">
        <v>19</v>
      </c>
      <c r="G211" s="31">
        <v>90000</v>
      </c>
      <c r="H211" s="32">
        <v>44225</v>
      </c>
      <c r="I211" s="28">
        <v>130</v>
      </c>
      <c r="J211" s="28">
        <v>50</v>
      </c>
      <c r="K211" s="28">
        <v>30</v>
      </c>
      <c r="L211" s="28">
        <f>K211+J211+I211</f>
        <v>210</v>
      </c>
      <c r="M211" s="29">
        <v>10000</v>
      </c>
      <c r="N211" s="39" t="s">
        <v>1456</v>
      </c>
    </row>
    <row r="212" spans="1:14" ht="105" x14ac:dyDescent="0.25">
      <c r="A212" s="13"/>
      <c r="B212" s="28"/>
      <c r="C212" s="2" t="s">
        <v>906</v>
      </c>
      <c r="D212" s="3" t="s">
        <v>230</v>
      </c>
      <c r="E212" s="30"/>
      <c r="F212" s="19"/>
      <c r="G212" s="31"/>
      <c r="H212" s="32"/>
      <c r="I212" s="28"/>
      <c r="J212" s="28"/>
      <c r="K212" s="28"/>
      <c r="L212" s="28"/>
      <c r="M212" s="29"/>
      <c r="N212" s="39"/>
    </row>
    <row r="213" spans="1:14" ht="60" x14ac:dyDescent="0.25">
      <c r="A213" s="13">
        <v>87</v>
      </c>
      <c r="B213" s="28"/>
      <c r="C213" s="2" t="s">
        <v>732</v>
      </c>
      <c r="D213" s="3" t="s">
        <v>907</v>
      </c>
      <c r="E213" s="30"/>
      <c r="F213" s="20" t="s">
        <v>20</v>
      </c>
      <c r="G213" s="31"/>
      <c r="H213" s="32"/>
      <c r="I213" s="28"/>
      <c r="J213" s="28"/>
      <c r="K213" s="28"/>
      <c r="L213" s="28"/>
      <c r="M213" s="29"/>
      <c r="N213" s="39"/>
    </row>
    <row r="214" spans="1:14" ht="75" x14ac:dyDescent="0.25">
      <c r="A214" s="13"/>
      <c r="B214" s="28" t="s">
        <v>231</v>
      </c>
      <c r="C214" s="2" t="s">
        <v>908</v>
      </c>
      <c r="D214" s="17" t="s">
        <v>232</v>
      </c>
      <c r="E214" s="30">
        <v>35000</v>
      </c>
      <c r="F214" s="20" t="s">
        <v>19</v>
      </c>
      <c r="G214" s="31">
        <v>35000</v>
      </c>
      <c r="H214" s="32">
        <v>44225</v>
      </c>
      <c r="I214" s="28">
        <v>125</v>
      </c>
      <c r="J214" s="28">
        <v>55</v>
      </c>
      <c r="K214" s="28">
        <v>45</v>
      </c>
      <c r="L214" s="28">
        <f>K214+J214+I214</f>
        <v>225</v>
      </c>
      <c r="M214" s="29">
        <v>25000</v>
      </c>
      <c r="N214" s="39" t="s">
        <v>1456</v>
      </c>
    </row>
    <row r="215" spans="1:14" ht="105" x14ac:dyDescent="0.25">
      <c r="A215" s="13"/>
      <c r="B215" s="28"/>
      <c r="C215" s="2" t="s">
        <v>1381</v>
      </c>
      <c r="D215" s="3" t="s">
        <v>233</v>
      </c>
      <c r="E215" s="30"/>
      <c r="F215" s="19"/>
      <c r="G215" s="31"/>
      <c r="H215" s="32"/>
      <c r="I215" s="28"/>
      <c r="J215" s="28"/>
      <c r="K215" s="28"/>
      <c r="L215" s="28"/>
      <c r="M215" s="29"/>
      <c r="N215" s="39"/>
    </row>
    <row r="216" spans="1:14" ht="135" x14ac:dyDescent="0.25">
      <c r="A216" s="13">
        <v>88</v>
      </c>
      <c r="B216" s="28"/>
      <c r="C216" s="2" t="s">
        <v>732</v>
      </c>
      <c r="D216" s="3" t="s">
        <v>909</v>
      </c>
      <c r="E216" s="30"/>
      <c r="F216" s="20" t="s">
        <v>20</v>
      </c>
      <c r="G216" s="31"/>
      <c r="H216" s="32"/>
      <c r="I216" s="28"/>
      <c r="J216" s="28"/>
      <c r="K216" s="28"/>
      <c r="L216" s="28"/>
      <c r="M216" s="29"/>
      <c r="N216" s="39"/>
    </row>
    <row r="217" spans="1:14" ht="75" x14ac:dyDescent="0.25">
      <c r="A217" s="13"/>
      <c r="B217" s="28" t="s">
        <v>235</v>
      </c>
      <c r="C217" s="2" t="s">
        <v>910</v>
      </c>
      <c r="D217" s="17" t="s">
        <v>236</v>
      </c>
      <c r="E217" s="30">
        <v>980000</v>
      </c>
      <c r="F217" s="20" t="s">
        <v>19</v>
      </c>
      <c r="G217" s="31">
        <v>200000</v>
      </c>
      <c r="H217" s="32">
        <v>44225</v>
      </c>
      <c r="I217" s="28">
        <v>115</v>
      </c>
      <c r="J217" s="28">
        <v>82</v>
      </c>
      <c r="K217" s="28">
        <v>14</v>
      </c>
      <c r="L217" s="28">
        <f>K217+J217+I217</f>
        <v>211</v>
      </c>
      <c r="M217" s="29">
        <v>10000</v>
      </c>
      <c r="N217" s="39" t="s">
        <v>1456</v>
      </c>
    </row>
    <row r="218" spans="1:14" ht="75" x14ac:dyDescent="0.25">
      <c r="A218" s="13"/>
      <c r="B218" s="28"/>
      <c r="C218" s="2" t="s">
        <v>1382</v>
      </c>
      <c r="D218" s="3" t="s">
        <v>237</v>
      </c>
      <c r="E218" s="30"/>
      <c r="F218" s="19"/>
      <c r="G218" s="31"/>
      <c r="H218" s="32"/>
      <c r="I218" s="28"/>
      <c r="J218" s="28"/>
      <c r="K218" s="28"/>
      <c r="L218" s="28"/>
      <c r="M218" s="29"/>
      <c r="N218" s="39"/>
    </row>
    <row r="219" spans="1:14" ht="75" x14ac:dyDescent="0.25">
      <c r="A219" s="13">
        <v>93</v>
      </c>
      <c r="B219" s="28"/>
      <c r="C219" s="2" t="s">
        <v>732</v>
      </c>
      <c r="D219" s="3" t="s">
        <v>911</v>
      </c>
      <c r="E219" s="30"/>
      <c r="F219" s="20" t="s">
        <v>20</v>
      </c>
      <c r="G219" s="31"/>
      <c r="H219" s="32"/>
      <c r="I219" s="28"/>
      <c r="J219" s="28"/>
      <c r="K219" s="28"/>
      <c r="L219" s="28"/>
      <c r="M219" s="29"/>
      <c r="N219" s="39"/>
    </row>
    <row r="220" spans="1:14" ht="60" x14ac:dyDescent="0.25">
      <c r="A220" s="13"/>
      <c r="B220" s="28" t="s">
        <v>238</v>
      </c>
      <c r="C220" s="2" t="s">
        <v>912</v>
      </c>
      <c r="D220" s="17" t="s">
        <v>239</v>
      </c>
      <c r="E220" s="30">
        <v>35000</v>
      </c>
      <c r="F220" s="20" t="s">
        <v>19</v>
      </c>
      <c r="G220" s="31">
        <v>35000</v>
      </c>
      <c r="H220" s="32">
        <v>44225</v>
      </c>
      <c r="I220" s="28">
        <v>90</v>
      </c>
      <c r="J220" s="28">
        <v>65</v>
      </c>
      <c r="K220" s="28">
        <v>55</v>
      </c>
      <c r="L220" s="28">
        <f>K220+J220+I220</f>
        <v>210</v>
      </c>
      <c r="M220" s="29">
        <v>10000</v>
      </c>
      <c r="N220" s="39" t="s">
        <v>1456</v>
      </c>
    </row>
    <row r="221" spans="1:14" ht="105" x14ac:dyDescent="0.25">
      <c r="A221" s="13"/>
      <c r="B221" s="28"/>
      <c r="C221" s="2" t="s">
        <v>913</v>
      </c>
      <c r="D221" s="3" t="s">
        <v>240</v>
      </c>
      <c r="E221" s="30"/>
      <c r="F221" s="19"/>
      <c r="G221" s="31"/>
      <c r="H221" s="32"/>
      <c r="I221" s="28"/>
      <c r="J221" s="28"/>
      <c r="K221" s="28"/>
      <c r="L221" s="28"/>
      <c r="M221" s="29"/>
      <c r="N221" s="39"/>
    </row>
    <row r="222" spans="1:14" ht="90" x14ac:dyDescent="0.25">
      <c r="A222" s="13">
        <v>95</v>
      </c>
      <c r="B222" s="28"/>
      <c r="C222" s="2" t="s">
        <v>732</v>
      </c>
      <c r="D222" s="3" t="s">
        <v>914</v>
      </c>
      <c r="E222" s="30"/>
      <c r="F222" s="20" t="s">
        <v>20</v>
      </c>
      <c r="G222" s="31"/>
      <c r="H222" s="32"/>
      <c r="I222" s="28"/>
      <c r="J222" s="28"/>
      <c r="K222" s="28"/>
      <c r="L222" s="28"/>
      <c r="M222" s="29"/>
      <c r="N222" s="39"/>
    </row>
    <row r="223" spans="1:14" ht="75" x14ac:dyDescent="0.25">
      <c r="A223" s="13"/>
      <c r="B223" s="28" t="s">
        <v>241</v>
      </c>
      <c r="C223" s="2" t="s">
        <v>915</v>
      </c>
      <c r="D223" s="17" t="s">
        <v>242</v>
      </c>
      <c r="E223" s="30">
        <v>80000</v>
      </c>
      <c r="F223" s="20" t="s">
        <v>19</v>
      </c>
      <c r="G223" s="31">
        <v>40000</v>
      </c>
      <c r="H223" s="32">
        <v>44225</v>
      </c>
      <c r="I223" s="28">
        <v>85</v>
      </c>
      <c r="J223" s="28">
        <v>75</v>
      </c>
      <c r="K223" s="28">
        <v>55</v>
      </c>
      <c r="L223" s="28">
        <f>K223+J223+I223</f>
        <v>215</v>
      </c>
      <c r="M223" s="29">
        <v>15000</v>
      </c>
      <c r="N223" s="39" t="s">
        <v>1456</v>
      </c>
    </row>
    <row r="224" spans="1:14" ht="75" x14ac:dyDescent="0.25">
      <c r="A224" s="13"/>
      <c r="B224" s="28"/>
      <c r="C224" s="2" t="s">
        <v>916</v>
      </c>
      <c r="D224" s="3" t="s">
        <v>243</v>
      </c>
      <c r="E224" s="30"/>
      <c r="F224" s="19"/>
      <c r="G224" s="31"/>
      <c r="H224" s="32"/>
      <c r="I224" s="28"/>
      <c r="J224" s="28"/>
      <c r="K224" s="28"/>
      <c r="L224" s="28"/>
      <c r="M224" s="29"/>
      <c r="N224" s="39"/>
    </row>
    <row r="225" spans="1:14" ht="45" x14ac:dyDescent="0.25">
      <c r="A225" s="13">
        <v>96</v>
      </c>
      <c r="B225" s="28"/>
      <c r="C225" s="2" t="s">
        <v>732</v>
      </c>
      <c r="D225" s="3" t="s">
        <v>917</v>
      </c>
      <c r="E225" s="30"/>
      <c r="F225" s="20" t="s">
        <v>20</v>
      </c>
      <c r="G225" s="31"/>
      <c r="H225" s="32"/>
      <c r="I225" s="28"/>
      <c r="J225" s="28"/>
      <c r="K225" s="28"/>
      <c r="L225" s="28"/>
      <c r="M225" s="29"/>
      <c r="N225" s="39"/>
    </row>
    <row r="226" spans="1:14" ht="75" x14ac:dyDescent="0.25">
      <c r="A226" s="13"/>
      <c r="B226" s="28" t="s">
        <v>244</v>
      </c>
      <c r="C226" s="2" t="s">
        <v>918</v>
      </c>
      <c r="D226" s="17" t="s">
        <v>245</v>
      </c>
      <c r="E226" s="30">
        <v>646000</v>
      </c>
      <c r="F226" s="20" t="s">
        <v>19</v>
      </c>
      <c r="G226" s="31">
        <v>60000</v>
      </c>
      <c r="H226" s="32">
        <v>44225</v>
      </c>
      <c r="I226" s="28">
        <v>95</v>
      </c>
      <c r="J226" s="28">
        <v>65</v>
      </c>
      <c r="K226" s="28">
        <v>60</v>
      </c>
      <c r="L226" s="28">
        <f>K226+J226+I226</f>
        <v>220</v>
      </c>
      <c r="M226" s="29">
        <v>20000</v>
      </c>
      <c r="N226" s="39" t="s">
        <v>1456</v>
      </c>
    </row>
    <row r="227" spans="1:14" ht="105" x14ac:dyDescent="0.25">
      <c r="A227" s="13"/>
      <c r="B227" s="28"/>
      <c r="C227" s="2" t="s">
        <v>1383</v>
      </c>
      <c r="D227" s="3" t="s">
        <v>246</v>
      </c>
      <c r="E227" s="30"/>
      <c r="F227" s="19"/>
      <c r="G227" s="31"/>
      <c r="H227" s="32"/>
      <c r="I227" s="28"/>
      <c r="J227" s="28"/>
      <c r="K227" s="28"/>
      <c r="L227" s="28"/>
      <c r="M227" s="29"/>
      <c r="N227" s="39"/>
    </row>
    <row r="228" spans="1:14" ht="60" x14ac:dyDescent="0.25">
      <c r="A228" s="13">
        <v>97</v>
      </c>
      <c r="B228" s="28"/>
      <c r="C228" s="2" t="s">
        <v>732</v>
      </c>
      <c r="D228" s="3" t="s">
        <v>919</v>
      </c>
      <c r="E228" s="30"/>
      <c r="F228" s="20" t="s">
        <v>20</v>
      </c>
      <c r="G228" s="31"/>
      <c r="H228" s="32"/>
      <c r="I228" s="28"/>
      <c r="J228" s="28"/>
      <c r="K228" s="28"/>
      <c r="L228" s="28"/>
      <c r="M228" s="29"/>
      <c r="N228" s="39"/>
    </row>
    <row r="229" spans="1:14" ht="75" x14ac:dyDescent="0.25">
      <c r="A229" s="13"/>
      <c r="B229" s="28" t="s">
        <v>247</v>
      </c>
      <c r="C229" s="2" t="s">
        <v>920</v>
      </c>
      <c r="D229" s="17" t="s">
        <v>248</v>
      </c>
      <c r="E229" s="30">
        <v>35000</v>
      </c>
      <c r="F229" s="20" t="s">
        <v>19</v>
      </c>
      <c r="G229" s="31">
        <v>35000</v>
      </c>
      <c r="H229" s="32">
        <v>44225</v>
      </c>
      <c r="I229" s="28">
        <v>105</v>
      </c>
      <c r="J229" s="28">
        <v>70</v>
      </c>
      <c r="K229" s="28">
        <v>55</v>
      </c>
      <c r="L229" s="28">
        <f>K229+J229+I229</f>
        <v>230</v>
      </c>
      <c r="M229" s="29">
        <v>30000</v>
      </c>
      <c r="N229" s="39" t="s">
        <v>1456</v>
      </c>
    </row>
    <row r="230" spans="1:14" ht="105" x14ac:dyDescent="0.25">
      <c r="A230" s="13"/>
      <c r="B230" s="28"/>
      <c r="C230" s="2" t="s">
        <v>1384</v>
      </c>
      <c r="D230" s="3" t="s">
        <v>249</v>
      </c>
      <c r="E230" s="30"/>
      <c r="F230" s="19"/>
      <c r="G230" s="31"/>
      <c r="H230" s="32"/>
      <c r="I230" s="28"/>
      <c r="J230" s="28"/>
      <c r="K230" s="28"/>
      <c r="L230" s="28"/>
      <c r="M230" s="29"/>
      <c r="N230" s="39"/>
    </row>
    <row r="231" spans="1:14" ht="75" x14ac:dyDescent="0.25">
      <c r="A231" s="13">
        <v>99</v>
      </c>
      <c r="B231" s="28"/>
      <c r="C231" s="2" t="s">
        <v>732</v>
      </c>
      <c r="D231" s="3" t="s">
        <v>921</v>
      </c>
      <c r="E231" s="30"/>
      <c r="F231" s="20" t="s">
        <v>20</v>
      </c>
      <c r="G231" s="31"/>
      <c r="H231" s="32"/>
      <c r="I231" s="28"/>
      <c r="J231" s="28"/>
      <c r="K231" s="28"/>
      <c r="L231" s="28"/>
      <c r="M231" s="29"/>
      <c r="N231" s="39"/>
    </row>
    <row r="232" spans="1:14" ht="75" x14ac:dyDescent="0.25">
      <c r="A232" s="13"/>
      <c r="B232" s="28" t="s">
        <v>250</v>
      </c>
      <c r="C232" s="2" t="s">
        <v>922</v>
      </c>
      <c r="D232" s="17" t="s">
        <v>251</v>
      </c>
      <c r="E232" s="30">
        <v>34052</v>
      </c>
      <c r="F232" s="20" t="s">
        <v>19</v>
      </c>
      <c r="G232" s="31">
        <v>34052</v>
      </c>
      <c r="H232" s="32">
        <v>44225</v>
      </c>
      <c r="I232" s="28">
        <v>115</v>
      </c>
      <c r="J232" s="28">
        <v>50</v>
      </c>
      <c r="K232" s="28">
        <v>40</v>
      </c>
      <c r="L232" s="28">
        <f>K232+J232+I232</f>
        <v>205</v>
      </c>
      <c r="M232" s="29">
        <v>10000</v>
      </c>
      <c r="N232" s="39" t="s">
        <v>1456</v>
      </c>
    </row>
    <row r="233" spans="1:14" ht="105" x14ac:dyDescent="0.25">
      <c r="A233" s="13"/>
      <c r="B233" s="28"/>
      <c r="C233" s="2" t="s">
        <v>923</v>
      </c>
      <c r="D233" s="3" t="s">
        <v>252</v>
      </c>
      <c r="E233" s="30"/>
      <c r="F233" s="19"/>
      <c r="G233" s="31"/>
      <c r="H233" s="32"/>
      <c r="I233" s="28"/>
      <c r="J233" s="28"/>
      <c r="K233" s="28"/>
      <c r="L233" s="28"/>
      <c r="M233" s="29"/>
      <c r="N233" s="39"/>
    </row>
    <row r="234" spans="1:14" ht="105" x14ac:dyDescent="0.25">
      <c r="A234" s="13">
        <v>100</v>
      </c>
      <c r="B234" s="28"/>
      <c r="C234" s="2" t="s">
        <v>732</v>
      </c>
      <c r="D234" s="3" t="s">
        <v>924</v>
      </c>
      <c r="E234" s="30"/>
      <c r="F234" s="20" t="s">
        <v>175</v>
      </c>
      <c r="G234" s="31"/>
      <c r="H234" s="32"/>
      <c r="I234" s="28"/>
      <c r="J234" s="28"/>
      <c r="K234" s="28"/>
      <c r="L234" s="28"/>
      <c r="M234" s="29"/>
      <c r="N234" s="39"/>
    </row>
    <row r="235" spans="1:14" ht="60" x14ac:dyDescent="0.25">
      <c r="A235" s="13"/>
      <c r="B235" s="28" t="s">
        <v>253</v>
      </c>
      <c r="C235" s="2" t="s">
        <v>925</v>
      </c>
      <c r="D235" s="17" t="s">
        <v>254</v>
      </c>
      <c r="E235" s="30">
        <v>62005</v>
      </c>
      <c r="F235" s="20" t="s">
        <v>19</v>
      </c>
      <c r="G235" s="31">
        <v>31002.5</v>
      </c>
      <c r="H235" s="32">
        <v>44225</v>
      </c>
      <c r="I235" s="28">
        <v>90</v>
      </c>
      <c r="J235" s="28">
        <v>50</v>
      </c>
      <c r="K235" s="28">
        <v>65</v>
      </c>
      <c r="L235" s="28">
        <f>K235+J235+I235</f>
        <v>205</v>
      </c>
      <c r="M235" s="29">
        <v>10000</v>
      </c>
      <c r="N235" s="39" t="s">
        <v>1456</v>
      </c>
    </row>
    <row r="236" spans="1:14" ht="105" x14ac:dyDescent="0.25">
      <c r="A236" s="13"/>
      <c r="B236" s="28"/>
      <c r="C236" s="2" t="s">
        <v>926</v>
      </c>
      <c r="D236" s="3" t="s">
        <v>255</v>
      </c>
      <c r="E236" s="30"/>
      <c r="F236" s="19"/>
      <c r="G236" s="31"/>
      <c r="H236" s="32"/>
      <c r="I236" s="28"/>
      <c r="J236" s="28"/>
      <c r="K236" s="28"/>
      <c r="L236" s="28"/>
      <c r="M236" s="29"/>
      <c r="N236" s="39"/>
    </row>
    <row r="237" spans="1:14" ht="75" x14ac:dyDescent="0.25">
      <c r="A237" s="13">
        <v>101</v>
      </c>
      <c r="B237" s="28"/>
      <c r="C237" s="2" t="s">
        <v>732</v>
      </c>
      <c r="D237" s="3" t="s">
        <v>927</v>
      </c>
      <c r="E237" s="30"/>
      <c r="F237" s="20" t="s">
        <v>20</v>
      </c>
      <c r="G237" s="31"/>
      <c r="H237" s="32"/>
      <c r="I237" s="28"/>
      <c r="J237" s="28"/>
      <c r="K237" s="28"/>
      <c r="L237" s="28"/>
      <c r="M237" s="29"/>
      <c r="N237" s="39"/>
    </row>
    <row r="238" spans="1:14" ht="75" x14ac:dyDescent="0.25">
      <c r="A238" s="13"/>
      <c r="B238" s="28" t="s">
        <v>256</v>
      </c>
      <c r="C238" s="2" t="s">
        <v>928</v>
      </c>
      <c r="D238" s="17" t="s">
        <v>257</v>
      </c>
      <c r="E238" s="30">
        <v>680000</v>
      </c>
      <c r="F238" s="20" t="s">
        <v>19</v>
      </c>
      <c r="G238" s="31">
        <v>80000</v>
      </c>
      <c r="H238" s="32">
        <v>44225</v>
      </c>
      <c r="I238" s="28">
        <v>100</v>
      </c>
      <c r="J238" s="28">
        <v>60</v>
      </c>
      <c r="K238" s="28">
        <v>60</v>
      </c>
      <c r="L238" s="28">
        <f>K238+J238+I238</f>
        <v>220</v>
      </c>
      <c r="M238" s="29">
        <v>20000</v>
      </c>
      <c r="N238" s="39" t="s">
        <v>1456</v>
      </c>
    </row>
    <row r="239" spans="1:14" ht="90" x14ac:dyDescent="0.25">
      <c r="A239" s="13"/>
      <c r="B239" s="28"/>
      <c r="C239" s="2" t="s">
        <v>1385</v>
      </c>
      <c r="D239" s="3" t="s">
        <v>258</v>
      </c>
      <c r="E239" s="30"/>
      <c r="F239" s="19"/>
      <c r="G239" s="31"/>
      <c r="H239" s="32"/>
      <c r="I239" s="28"/>
      <c r="J239" s="28"/>
      <c r="K239" s="28"/>
      <c r="L239" s="28"/>
      <c r="M239" s="29"/>
      <c r="N239" s="39"/>
    </row>
    <row r="240" spans="1:14" ht="90" x14ac:dyDescent="0.25">
      <c r="A240" s="13">
        <v>102</v>
      </c>
      <c r="B240" s="28"/>
      <c r="C240" s="2" t="s">
        <v>732</v>
      </c>
      <c r="D240" s="3" t="s">
        <v>929</v>
      </c>
      <c r="E240" s="30"/>
      <c r="F240" s="20" t="s">
        <v>20</v>
      </c>
      <c r="G240" s="31"/>
      <c r="H240" s="32"/>
      <c r="I240" s="28"/>
      <c r="J240" s="28"/>
      <c r="K240" s="28"/>
      <c r="L240" s="28"/>
      <c r="M240" s="29"/>
      <c r="N240" s="39"/>
    </row>
    <row r="241" spans="1:14" ht="60" x14ac:dyDescent="0.25">
      <c r="A241" s="13"/>
      <c r="B241" s="28" t="s">
        <v>259</v>
      </c>
      <c r="C241" s="2" t="s">
        <v>930</v>
      </c>
      <c r="D241" s="17" t="s">
        <v>260</v>
      </c>
      <c r="E241" s="30">
        <v>350000</v>
      </c>
      <c r="F241" s="20" t="s">
        <v>19</v>
      </c>
      <c r="G241" s="31">
        <v>50000</v>
      </c>
      <c r="H241" s="32">
        <v>44225</v>
      </c>
      <c r="I241" s="28">
        <v>115</v>
      </c>
      <c r="J241" s="28">
        <v>65</v>
      </c>
      <c r="K241" s="28">
        <v>45</v>
      </c>
      <c r="L241" s="28">
        <f>K241+J241+I241</f>
        <v>225</v>
      </c>
      <c r="M241" s="29">
        <v>25000</v>
      </c>
      <c r="N241" s="39" t="s">
        <v>1456</v>
      </c>
    </row>
    <row r="242" spans="1:14" ht="105" x14ac:dyDescent="0.25">
      <c r="A242" s="13"/>
      <c r="B242" s="28"/>
      <c r="C242" s="2" t="s">
        <v>931</v>
      </c>
      <c r="D242" s="3" t="s">
        <v>261</v>
      </c>
      <c r="E242" s="30"/>
      <c r="F242" s="19"/>
      <c r="G242" s="31"/>
      <c r="H242" s="32"/>
      <c r="I242" s="28"/>
      <c r="J242" s="28"/>
      <c r="K242" s="28"/>
      <c r="L242" s="28"/>
      <c r="M242" s="29"/>
      <c r="N242" s="39"/>
    </row>
    <row r="243" spans="1:14" ht="60" x14ac:dyDescent="0.25">
      <c r="A243" s="13">
        <v>103</v>
      </c>
      <c r="B243" s="28"/>
      <c r="C243" s="2" t="s">
        <v>732</v>
      </c>
      <c r="D243" s="3" t="s">
        <v>932</v>
      </c>
      <c r="E243" s="30"/>
      <c r="F243" s="20" t="s">
        <v>20</v>
      </c>
      <c r="G243" s="31"/>
      <c r="H243" s="32"/>
      <c r="I243" s="28"/>
      <c r="J243" s="28"/>
      <c r="K243" s="28"/>
      <c r="L243" s="28"/>
      <c r="M243" s="29"/>
      <c r="N243" s="39"/>
    </row>
    <row r="244" spans="1:14" ht="75" x14ac:dyDescent="0.25">
      <c r="A244" s="13"/>
      <c r="B244" s="28" t="s">
        <v>262</v>
      </c>
      <c r="C244" s="2" t="s">
        <v>933</v>
      </c>
      <c r="D244" s="17" t="s">
        <v>263</v>
      </c>
      <c r="E244" s="30">
        <v>456000</v>
      </c>
      <c r="F244" s="20" t="s">
        <v>19</v>
      </c>
      <c r="G244" s="31">
        <v>150000</v>
      </c>
      <c r="H244" s="32">
        <v>44225</v>
      </c>
      <c r="I244" s="28">
        <v>95</v>
      </c>
      <c r="J244" s="28">
        <v>65</v>
      </c>
      <c r="K244" s="28">
        <v>70</v>
      </c>
      <c r="L244" s="28">
        <f>K244+J244+I244</f>
        <v>230</v>
      </c>
      <c r="M244" s="29">
        <v>30000</v>
      </c>
      <c r="N244" s="39" t="s">
        <v>1456</v>
      </c>
    </row>
    <row r="245" spans="1:14" ht="90" x14ac:dyDescent="0.25">
      <c r="A245" s="13"/>
      <c r="B245" s="28"/>
      <c r="C245" s="2" t="s">
        <v>1386</v>
      </c>
      <c r="D245" s="3" t="s">
        <v>264</v>
      </c>
      <c r="E245" s="30"/>
      <c r="F245" s="19"/>
      <c r="G245" s="31"/>
      <c r="H245" s="32"/>
      <c r="I245" s="28"/>
      <c r="J245" s="28"/>
      <c r="K245" s="28"/>
      <c r="L245" s="28"/>
      <c r="M245" s="29"/>
      <c r="N245" s="39"/>
    </row>
    <row r="246" spans="1:14" ht="105" x14ac:dyDescent="0.25">
      <c r="A246" s="13">
        <v>104</v>
      </c>
      <c r="B246" s="28"/>
      <c r="C246" s="2" t="s">
        <v>732</v>
      </c>
      <c r="D246" s="3" t="s">
        <v>934</v>
      </c>
      <c r="E246" s="30"/>
      <c r="F246" s="20" t="s">
        <v>20</v>
      </c>
      <c r="G246" s="31"/>
      <c r="H246" s="32"/>
      <c r="I246" s="28"/>
      <c r="J246" s="28"/>
      <c r="K246" s="28"/>
      <c r="L246" s="28"/>
      <c r="M246" s="29"/>
      <c r="N246" s="39"/>
    </row>
    <row r="247" spans="1:14" ht="60" x14ac:dyDescent="0.25">
      <c r="A247" s="13"/>
      <c r="B247" s="28" t="s">
        <v>265</v>
      </c>
      <c r="C247" s="2" t="s">
        <v>935</v>
      </c>
      <c r="D247" s="17" t="s">
        <v>217</v>
      </c>
      <c r="E247" s="30">
        <v>280000</v>
      </c>
      <c r="F247" s="20" t="s">
        <v>19</v>
      </c>
      <c r="G247" s="31">
        <v>80000</v>
      </c>
      <c r="H247" s="32">
        <v>44225</v>
      </c>
      <c r="I247" s="28">
        <v>115</v>
      </c>
      <c r="J247" s="28">
        <v>85</v>
      </c>
      <c r="K247" s="28">
        <v>40</v>
      </c>
      <c r="L247" s="28">
        <f>K247+J247+I247</f>
        <v>240</v>
      </c>
      <c r="M247" s="29">
        <v>40000</v>
      </c>
      <c r="N247" s="39" t="s">
        <v>1456</v>
      </c>
    </row>
    <row r="248" spans="1:14" ht="75" x14ac:dyDescent="0.25">
      <c r="A248" s="13"/>
      <c r="B248" s="28"/>
      <c r="C248" s="2" t="s">
        <v>936</v>
      </c>
      <c r="D248" s="3" t="s">
        <v>266</v>
      </c>
      <c r="E248" s="30"/>
      <c r="F248" s="19"/>
      <c r="G248" s="31"/>
      <c r="H248" s="32"/>
      <c r="I248" s="28"/>
      <c r="J248" s="28"/>
      <c r="K248" s="28"/>
      <c r="L248" s="28"/>
      <c r="M248" s="29"/>
      <c r="N248" s="39"/>
    </row>
    <row r="249" spans="1:14" ht="60" x14ac:dyDescent="0.25">
      <c r="A249" s="13">
        <v>105</v>
      </c>
      <c r="B249" s="28"/>
      <c r="C249" s="2" t="s">
        <v>732</v>
      </c>
      <c r="D249" s="3" t="s">
        <v>937</v>
      </c>
      <c r="E249" s="30"/>
      <c r="F249" s="20" t="s">
        <v>20</v>
      </c>
      <c r="G249" s="31"/>
      <c r="H249" s="32"/>
      <c r="I249" s="28"/>
      <c r="J249" s="28"/>
      <c r="K249" s="28"/>
      <c r="L249" s="28"/>
      <c r="M249" s="29"/>
      <c r="N249" s="39"/>
    </row>
    <row r="250" spans="1:14" ht="60" x14ac:dyDescent="0.25">
      <c r="A250" s="13"/>
      <c r="B250" s="28" t="s">
        <v>267</v>
      </c>
      <c r="C250" s="2" t="s">
        <v>938</v>
      </c>
      <c r="D250" s="17" t="s">
        <v>268</v>
      </c>
      <c r="E250" s="30">
        <v>35000</v>
      </c>
      <c r="F250" s="20" t="s">
        <v>19</v>
      </c>
      <c r="G250" s="31">
        <v>35000</v>
      </c>
      <c r="H250" s="32">
        <v>44225</v>
      </c>
      <c r="I250" s="28">
        <v>90</v>
      </c>
      <c r="J250" s="28">
        <v>50</v>
      </c>
      <c r="K250" s="28">
        <v>61</v>
      </c>
      <c r="L250" s="28">
        <f>K250+J250+I250</f>
        <v>201</v>
      </c>
      <c r="M250" s="29">
        <v>10000</v>
      </c>
      <c r="N250" s="39" t="s">
        <v>1456</v>
      </c>
    </row>
    <row r="251" spans="1:14" ht="75" x14ac:dyDescent="0.25">
      <c r="A251" s="13"/>
      <c r="B251" s="28"/>
      <c r="C251" s="2" t="s">
        <v>939</v>
      </c>
      <c r="D251" s="3" t="s">
        <v>269</v>
      </c>
      <c r="E251" s="30"/>
      <c r="F251" s="19"/>
      <c r="G251" s="31"/>
      <c r="H251" s="32"/>
      <c r="I251" s="28"/>
      <c r="J251" s="28"/>
      <c r="K251" s="28"/>
      <c r="L251" s="28"/>
      <c r="M251" s="29"/>
      <c r="N251" s="39"/>
    </row>
    <row r="252" spans="1:14" ht="105" x14ac:dyDescent="0.25">
      <c r="A252" s="13">
        <v>106</v>
      </c>
      <c r="B252" s="28"/>
      <c r="C252" s="2" t="s">
        <v>732</v>
      </c>
      <c r="D252" s="3" t="s">
        <v>940</v>
      </c>
      <c r="E252" s="30"/>
      <c r="F252" s="20" t="s">
        <v>20</v>
      </c>
      <c r="G252" s="31"/>
      <c r="H252" s="32"/>
      <c r="I252" s="28"/>
      <c r="J252" s="28"/>
      <c r="K252" s="28"/>
      <c r="L252" s="28"/>
      <c r="M252" s="29"/>
      <c r="N252" s="39"/>
    </row>
    <row r="253" spans="1:14" ht="90" x14ac:dyDescent="0.25">
      <c r="A253" s="13"/>
      <c r="B253" s="28" t="s">
        <v>270</v>
      </c>
      <c r="C253" s="2" t="s">
        <v>941</v>
      </c>
      <c r="D253" s="17" t="s">
        <v>271</v>
      </c>
      <c r="E253" s="30">
        <v>403000</v>
      </c>
      <c r="F253" s="20" t="s">
        <v>19</v>
      </c>
      <c r="G253" s="31">
        <v>90000</v>
      </c>
      <c r="H253" s="32">
        <v>44225</v>
      </c>
      <c r="I253" s="28">
        <v>125</v>
      </c>
      <c r="J253" s="28">
        <v>50</v>
      </c>
      <c r="K253" s="28">
        <v>55</v>
      </c>
      <c r="L253" s="28">
        <f>K253+J253+I253</f>
        <v>230</v>
      </c>
      <c r="M253" s="29">
        <v>30000</v>
      </c>
      <c r="N253" s="39" t="s">
        <v>1456</v>
      </c>
    </row>
    <row r="254" spans="1:14" ht="105" x14ac:dyDescent="0.25">
      <c r="A254" s="13"/>
      <c r="B254" s="28"/>
      <c r="C254" s="2" t="s">
        <v>942</v>
      </c>
      <c r="D254" s="3" t="s">
        <v>272</v>
      </c>
      <c r="E254" s="30"/>
      <c r="F254" s="19"/>
      <c r="G254" s="31"/>
      <c r="H254" s="32"/>
      <c r="I254" s="28"/>
      <c r="J254" s="28"/>
      <c r="K254" s="28"/>
      <c r="L254" s="28"/>
      <c r="M254" s="29"/>
      <c r="N254" s="39"/>
    </row>
    <row r="255" spans="1:14" ht="105" x14ac:dyDescent="0.25">
      <c r="A255" s="13">
        <v>107</v>
      </c>
      <c r="B255" s="28"/>
      <c r="C255" s="2" t="s">
        <v>732</v>
      </c>
      <c r="D255" s="3" t="s">
        <v>943</v>
      </c>
      <c r="E255" s="30"/>
      <c r="F255" s="20" t="s">
        <v>20</v>
      </c>
      <c r="G255" s="31"/>
      <c r="H255" s="32"/>
      <c r="I255" s="28"/>
      <c r="J255" s="28"/>
      <c r="K255" s="28"/>
      <c r="L255" s="28"/>
      <c r="M255" s="29"/>
      <c r="N255" s="39"/>
    </row>
    <row r="256" spans="1:14" ht="60" x14ac:dyDescent="0.25">
      <c r="A256" s="13"/>
      <c r="B256" s="28" t="s">
        <v>273</v>
      </c>
      <c r="C256" s="2" t="s">
        <v>944</v>
      </c>
      <c r="D256" s="17" t="s">
        <v>274</v>
      </c>
      <c r="E256" s="30">
        <v>120000</v>
      </c>
      <c r="F256" s="20" t="s">
        <v>19</v>
      </c>
      <c r="G256" s="31">
        <v>60000</v>
      </c>
      <c r="H256" s="32">
        <v>44225</v>
      </c>
      <c r="I256" s="28">
        <v>70</v>
      </c>
      <c r="J256" s="28">
        <v>65</v>
      </c>
      <c r="K256" s="28">
        <v>85</v>
      </c>
      <c r="L256" s="28">
        <f>K256+J256+I256</f>
        <v>220</v>
      </c>
      <c r="M256" s="29">
        <v>20000</v>
      </c>
      <c r="N256" s="39" t="s">
        <v>1456</v>
      </c>
    </row>
    <row r="257" spans="1:14" ht="90" x14ac:dyDescent="0.25">
      <c r="A257" s="13"/>
      <c r="B257" s="28"/>
      <c r="C257" s="2" t="s">
        <v>1387</v>
      </c>
      <c r="D257" s="3" t="s">
        <v>275</v>
      </c>
      <c r="E257" s="30"/>
      <c r="F257" s="19"/>
      <c r="G257" s="31"/>
      <c r="H257" s="32"/>
      <c r="I257" s="28"/>
      <c r="J257" s="28"/>
      <c r="K257" s="28"/>
      <c r="L257" s="28"/>
      <c r="M257" s="29"/>
      <c r="N257" s="39"/>
    </row>
    <row r="258" spans="1:14" ht="105" x14ac:dyDescent="0.25">
      <c r="A258" s="13">
        <v>109</v>
      </c>
      <c r="B258" s="28"/>
      <c r="C258" s="2" t="s">
        <v>732</v>
      </c>
      <c r="D258" s="3" t="s">
        <v>945</v>
      </c>
      <c r="E258" s="30"/>
      <c r="F258" s="20" t="s">
        <v>20</v>
      </c>
      <c r="G258" s="31"/>
      <c r="H258" s="32"/>
      <c r="I258" s="28"/>
      <c r="J258" s="28"/>
      <c r="K258" s="28"/>
      <c r="L258" s="28"/>
      <c r="M258" s="29"/>
      <c r="N258" s="39"/>
    </row>
    <row r="259" spans="1:14" ht="75" x14ac:dyDescent="0.25">
      <c r="A259" s="13"/>
      <c r="B259" s="28" t="s">
        <v>276</v>
      </c>
      <c r="C259" s="2" t="s">
        <v>946</v>
      </c>
      <c r="D259" s="17" t="s">
        <v>277</v>
      </c>
      <c r="E259" s="30">
        <v>120000</v>
      </c>
      <c r="F259" s="20" t="s">
        <v>19</v>
      </c>
      <c r="G259" s="31">
        <v>50000</v>
      </c>
      <c r="H259" s="32">
        <v>44225</v>
      </c>
      <c r="I259" s="28">
        <v>120</v>
      </c>
      <c r="J259" s="28">
        <v>45</v>
      </c>
      <c r="K259" s="28">
        <v>55</v>
      </c>
      <c r="L259" s="28">
        <f>K259+J259+I259</f>
        <v>220</v>
      </c>
      <c r="M259" s="29">
        <v>20000</v>
      </c>
      <c r="N259" s="39" t="s">
        <v>1456</v>
      </c>
    </row>
    <row r="260" spans="1:14" ht="105" x14ac:dyDescent="0.25">
      <c r="A260" s="13"/>
      <c r="B260" s="28"/>
      <c r="C260" s="2" t="s">
        <v>1388</v>
      </c>
      <c r="D260" s="3" t="s">
        <v>278</v>
      </c>
      <c r="E260" s="30"/>
      <c r="F260" s="19"/>
      <c r="G260" s="31"/>
      <c r="H260" s="32"/>
      <c r="I260" s="28"/>
      <c r="J260" s="28"/>
      <c r="K260" s="28"/>
      <c r="L260" s="28"/>
      <c r="M260" s="29"/>
      <c r="N260" s="39"/>
    </row>
    <row r="261" spans="1:14" ht="120" x14ac:dyDescent="0.25">
      <c r="A261" s="13">
        <v>110</v>
      </c>
      <c r="B261" s="28"/>
      <c r="C261" s="2" t="s">
        <v>732</v>
      </c>
      <c r="D261" s="3" t="s">
        <v>947</v>
      </c>
      <c r="E261" s="30"/>
      <c r="F261" s="20" t="s">
        <v>20</v>
      </c>
      <c r="G261" s="31"/>
      <c r="H261" s="32"/>
      <c r="I261" s="28"/>
      <c r="J261" s="28"/>
      <c r="K261" s="28"/>
      <c r="L261" s="28"/>
      <c r="M261" s="29"/>
      <c r="N261" s="39"/>
    </row>
    <row r="262" spans="1:14" ht="75" x14ac:dyDescent="0.25">
      <c r="A262" s="13"/>
      <c r="B262" s="28" t="s">
        <v>279</v>
      </c>
      <c r="C262" s="2" t="s">
        <v>948</v>
      </c>
      <c r="D262" s="17" t="s">
        <v>280</v>
      </c>
      <c r="E262" s="30">
        <v>485000</v>
      </c>
      <c r="F262" s="20" t="s">
        <v>19</v>
      </c>
      <c r="G262" s="31">
        <v>150000</v>
      </c>
      <c r="H262" s="32">
        <v>44225</v>
      </c>
      <c r="I262" s="28">
        <v>115</v>
      </c>
      <c r="J262" s="28">
        <v>55</v>
      </c>
      <c r="K262" s="28">
        <v>50</v>
      </c>
      <c r="L262" s="28">
        <f>K262+J262+I262</f>
        <v>220</v>
      </c>
      <c r="M262" s="29">
        <v>20000</v>
      </c>
      <c r="N262" s="39" t="s">
        <v>1456</v>
      </c>
    </row>
    <row r="263" spans="1:14" ht="90" x14ac:dyDescent="0.25">
      <c r="A263" s="13"/>
      <c r="B263" s="28"/>
      <c r="C263" s="2" t="s">
        <v>1389</v>
      </c>
      <c r="D263" s="3" t="s">
        <v>281</v>
      </c>
      <c r="E263" s="30"/>
      <c r="F263" s="19"/>
      <c r="G263" s="31"/>
      <c r="H263" s="32"/>
      <c r="I263" s="28"/>
      <c r="J263" s="28"/>
      <c r="K263" s="28"/>
      <c r="L263" s="28"/>
      <c r="M263" s="29"/>
      <c r="N263" s="39"/>
    </row>
    <row r="264" spans="1:14" ht="75" x14ac:dyDescent="0.25">
      <c r="A264" s="13">
        <v>111</v>
      </c>
      <c r="B264" s="28"/>
      <c r="C264" s="2" t="s">
        <v>732</v>
      </c>
      <c r="D264" s="3" t="s">
        <v>949</v>
      </c>
      <c r="E264" s="30"/>
      <c r="F264" s="20" t="s">
        <v>20</v>
      </c>
      <c r="G264" s="31"/>
      <c r="H264" s="32"/>
      <c r="I264" s="28"/>
      <c r="J264" s="28"/>
      <c r="K264" s="28"/>
      <c r="L264" s="28"/>
      <c r="M264" s="29"/>
      <c r="N264" s="39"/>
    </row>
    <row r="265" spans="1:14" ht="60" x14ac:dyDescent="0.25">
      <c r="A265" s="13"/>
      <c r="B265" s="28" t="s">
        <v>282</v>
      </c>
      <c r="C265" s="2" t="s">
        <v>950</v>
      </c>
      <c r="D265" s="17" t="s">
        <v>283</v>
      </c>
      <c r="E265" s="30">
        <v>140000</v>
      </c>
      <c r="F265" s="20" t="s">
        <v>19</v>
      </c>
      <c r="G265" s="31">
        <v>60000</v>
      </c>
      <c r="H265" s="32">
        <v>44225</v>
      </c>
      <c r="I265" s="28">
        <v>70</v>
      </c>
      <c r="J265" s="28">
        <v>75</v>
      </c>
      <c r="K265" s="28">
        <v>60</v>
      </c>
      <c r="L265" s="28">
        <f>K265+J265+I265</f>
        <v>205</v>
      </c>
      <c r="M265" s="29">
        <v>10000</v>
      </c>
      <c r="N265" s="39" t="s">
        <v>1456</v>
      </c>
    </row>
    <row r="266" spans="1:14" ht="105" x14ac:dyDescent="0.25">
      <c r="A266" s="13"/>
      <c r="B266" s="28"/>
      <c r="C266" s="2" t="s">
        <v>1390</v>
      </c>
      <c r="D266" s="3" t="s">
        <v>284</v>
      </c>
      <c r="E266" s="30"/>
      <c r="F266" s="19"/>
      <c r="G266" s="31"/>
      <c r="H266" s="32"/>
      <c r="I266" s="28"/>
      <c r="J266" s="28"/>
      <c r="K266" s="28"/>
      <c r="L266" s="28"/>
      <c r="M266" s="29"/>
      <c r="N266" s="39"/>
    </row>
    <row r="267" spans="1:14" ht="120" x14ac:dyDescent="0.25">
      <c r="A267" s="13">
        <v>112</v>
      </c>
      <c r="B267" s="28"/>
      <c r="C267" s="2" t="s">
        <v>732</v>
      </c>
      <c r="D267" s="3" t="s">
        <v>951</v>
      </c>
      <c r="E267" s="30"/>
      <c r="F267" s="20" t="s">
        <v>20</v>
      </c>
      <c r="G267" s="31"/>
      <c r="H267" s="32"/>
      <c r="I267" s="28"/>
      <c r="J267" s="28"/>
      <c r="K267" s="28"/>
      <c r="L267" s="28"/>
      <c r="M267" s="29"/>
      <c r="N267" s="39"/>
    </row>
    <row r="268" spans="1:14" ht="60" x14ac:dyDescent="0.25">
      <c r="A268" s="13"/>
      <c r="B268" s="28" t="s">
        <v>285</v>
      </c>
      <c r="C268" s="2" t="s">
        <v>952</v>
      </c>
      <c r="D268" s="17" t="s">
        <v>286</v>
      </c>
      <c r="E268" s="30">
        <v>100000</v>
      </c>
      <c r="F268" s="20" t="s">
        <v>19</v>
      </c>
      <c r="G268" s="31">
        <v>50000</v>
      </c>
      <c r="H268" s="32">
        <v>44225</v>
      </c>
      <c r="I268" s="28">
        <v>85</v>
      </c>
      <c r="J268" s="28">
        <v>75</v>
      </c>
      <c r="K268" s="28">
        <v>90</v>
      </c>
      <c r="L268" s="28">
        <f>K268+J268+I268</f>
        <v>250</v>
      </c>
      <c r="M268" s="29">
        <v>45000</v>
      </c>
      <c r="N268" s="39" t="s">
        <v>1456</v>
      </c>
    </row>
    <row r="269" spans="1:14" ht="75" x14ac:dyDescent="0.25">
      <c r="A269" s="13"/>
      <c r="B269" s="28"/>
      <c r="C269" s="2" t="s">
        <v>1391</v>
      </c>
      <c r="D269" s="3" t="s">
        <v>287</v>
      </c>
      <c r="E269" s="30"/>
      <c r="F269" s="19"/>
      <c r="G269" s="31"/>
      <c r="H269" s="32"/>
      <c r="I269" s="28"/>
      <c r="J269" s="28"/>
      <c r="K269" s="28"/>
      <c r="L269" s="28"/>
      <c r="M269" s="29"/>
      <c r="N269" s="39"/>
    </row>
    <row r="270" spans="1:14" ht="90" x14ac:dyDescent="0.25">
      <c r="A270" s="13">
        <v>114</v>
      </c>
      <c r="B270" s="28"/>
      <c r="C270" s="2" t="s">
        <v>732</v>
      </c>
      <c r="D270" s="3" t="s">
        <v>953</v>
      </c>
      <c r="E270" s="30"/>
      <c r="F270" s="20" t="s">
        <v>20</v>
      </c>
      <c r="G270" s="31"/>
      <c r="H270" s="32"/>
      <c r="I270" s="28"/>
      <c r="J270" s="28"/>
      <c r="K270" s="28"/>
      <c r="L270" s="28"/>
      <c r="M270" s="29"/>
      <c r="N270" s="39"/>
    </row>
    <row r="271" spans="1:14" ht="60" x14ac:dyDescent="0.25">
      <c r="A271" s="13"/>
      <c r="B271" s="28" t="s">
        <v>288</v>
      </c>
      <c r="C271" s="2" t="s">
        <v>954</v>
      </c>
      <c r="D271" s="17" t="s">
        <v>289</v>
      </c>
      <c r="E271" s="30">
        <v>251000</v>
      </c>
      <c r="F271" s="20" t="s">
        <v>19</v>
      </c>
      <c r="G271" s="31">
        <v>50000</v>
      </c>
      <c r="H271" s="32">
        <v>44225</v>
      </c>
      <c r="I271" s="28">
        <v>60</v>
      </c>
      <c r="J271" s="28">
        <v>81</v>
      </c>
      <c r="K271" s="28">
        <v>60</v>
      </c>
      <c r="L271" s="28">
        <f>K271+J271+I271</f>
        <v>201</v>
      </c>
      <c r="M271" s="29">
        <v>10000</v>
      </c>
      <c r="N271" s="39" t="s">
        <v>1456</v>
      </c>
    </row>
    <row r="272" spans="1:14" ht="105" x14ac:dyDescent="0.25">
      <c r="A272" s="13"/>
      <c r="B272" s="28"/>
      <c r="C272" s="2" t="s">
        <v>1392</v>
      </c>
      <c r="D272" s="3" t="s">
        <v>290</v>
      </c>
      <c r="E272" s="30"/>
      <c r="F272" s="19"/>
      <c r="G272" s="31"/>
      <c r="H272" s="32"/>
      <c r="I272" s="28"/>
      <c r="J272" s="28"/>
      <c r="K272" s="28"/>
      <c r="L272" s="28"/>
      <c r="M272" s="29"/>
      <c r="N272" s="39"/>
    </row>
    <row r="273" spans="1:14" ht="60" x14ac:dyDescent="0.25">
      <c r="A273" s="13">
        <v>115</v>
      </c>
      <c r="B273" s="28"/>
      <c r="C273" s="2" t="s">
        <v>732</v>
      </c>
      <c r="D273" s="3" t="s">
        <v>955</v>
      </c>
      <c r="E273" s="30"/>
      <c r="F273" s="20" t="s">
        <v>20</v>
      </c>
      <c r="G273" s="31"/>
      <c r="H273" s="32"/>
      <c r="I273" s="28"/>
      <c r="J273" s="28"/>
      <c r="K273" s="28"/>
      <c r="L273" s="28"/>
      <c r="M273" s="29"/>
      <c r="N273" s="39"/>
    </row>
    <row r="274" spans="1:14" ht="75" x14ac:dyDescent="0.25">
      <c r="A274" s="13"/>
      <c r="B274" s="28" t="s">
        <v>291</v>
      </c>
      <c r="C274" s="2" t="s">
        <v>956</v>
      </c>
      <c r="D274" s="17" t="s">
        <v>292</v>
      </c>
      <c r="E274" s="30">
        <v>483800</v>
      </c>
      <c r="F274" s="20" t="s">
        <v>19</v>
      </c>
      <c r="G274" s="31">
        <v>80000</v>
      </c>
      <c r="H274" s="32">
        <v>44225</v>
      </c>
      <c r="I274" s="28">
        <v>120</v>
      </c>
      <c r="J274" s="28">
        <v>56</v>
      </c>
      <c r="K274" s="28">
        <v>30</v>
      </c>
      <c r="L274" s="28">
        <f>K274+J274+I274</f>
        <v>206</v>
      </c>
      <c r="M274" s="29">
        <v>10000</v>
      </c>
      <c r="N274" s="39" t="s">
        <v>1456</v>
      </c>
    </row>
    <row r="275" spans="1:14" ht="90" x14ac:dyDescent="0.25">
      <c r="A275" s="13"/>
      <c r="B275" s="28"/>
      <c r="C275" s="2" t="s">
        <v>1393</v>
      </c>
      <c r="D275" s="3" t="s">
        <v>293</v>
      </c>
      <c r="E275" s="30"/>
      <c r="F275" s="19"/>
      <c r="G275" s="31"/>
      <c r="H275" s="32"/>
      <c r="I275" s="28"/>
      <c r="J275" s="28"/>
      <c r="K275" s="28"/>
      <c r="L275" s="28"/>
      <c r="M275" s="29"/>
      <c r="N275" s="39"/>
    </row>
    <row r="276" spans="1:14" ht="90" x14ac:dyDescent="0.25">
      <c r="A276" s="13">
        <v>116</v>
      </c>
      <c r="B276" s="28"/>
      <c r="C276" s="2" t="s">
        <v>732</v>
      </c>
      <c r="D276" s="3" t="s">
        <v>957</v>
      </c>
      <c r="E276" s="30"/>
      <c r="F276" s="20" t="s">
        <v>20</v>
      </c>
      <c r="G276" s="31"/>
      <c r="H276" s="32"/>
      <c r="I276" s="28"/>
      <c r="J276" s="28"/>
      <c r="K276" s="28"/>
      <c r="L276" s="28"/>
      <c r="M276" s="29"/>
      <c r="N276" s="39"/>
    </row>
    <row r="277" spans="1:14" ht="75" x14ac:dyDescent="0.25">
      <c r="A277" s="13"/>
      <c r="B277" s="28" t="s">
        <v>294</v>
      </c>
      <c r="C277" s="2" t="s">
        <v>958</v>
      </c>
      <c r="D277" s="17" t="s">
        <v>295</v>
      </c>
      <c r="E277" s="30">
        <v>562000</v>
      </c>
      <c r="F277" s="20" t="s">
        <v>19</v>
      </c>
      <c r="G277" s="31">
        <v>85000</v>
      </c>
      <c r="H277" s="32">
        <v>44225</v>
      </c>
      <c r="I277" s="28">
        <v>95</v>
      </c>
      <c r="J277" s="28">
        <v>70</v>
      </c>
      <c r="K277" s="28">
        <v>55</v>
      </c>
      <c r="L277" s="28">
        <f>K277+J277+I277</f>
        <v>220</v>
      </c>
      <c r="M277" s="29">
        <v>20000</v>
      </c>
      <c r="N277" s="39" t="s">
        <v>1456</v>
      </c>
    </row>
    <row r="278" spans="1:14" ht="105" x14ac:dyDescent="0.25">
      <c r="A278" s="13"/>
      <c r="B278" s="28"/>
      <c r="C278" s="2" t="s">
        <v>959</v>
      </c>
      <c r="D278" s="3" t="s">
        <v>296</v>
      </c>
      <c r="E278" s="30"/>
      <c r="F278" s="19"/>
      <c r="G278" s="31"/>
      <c r="H278" s="32"/>
      <c r="I278" s="28"/>
      <c r="J278" s="28"/>
      <c r="K278" s="28"/>
      <c r="L278" s="28"/>
      <c r="M278" s="29"/>
      <c r="N278" s="39"/>
    </row>
    <row r="279" spans="1:14" ht="60" x14ac:dyDescent="0.25">
      <c r="A279" s="13">
        <v>117</v>
      </c>
      <c r="B279" s="28"/>
      <c r="C279" s="2" t="s">
        <v>732</v>
      </c>
      <c r="D279" s="3" t="s">
        <v>960</v>
      </c>
      <c r="E279" s="30"/>
      <c r="F279" s="20" t="s">
        <v>20</v>
      </c>
      <c r="G279" s="31"/>
      <c r="H279" s="32"/>
      <c r="I279" s="28"/>
      <c r="J279" s="28"/>
      <c r="K279" s="28"/>
      <c r="L279" s="28"/>
      <c r="M279" s="29"/>
      <c r="N279" s="39"/>
    </row>
    <row r="280" spans="1:14" ht="60" x14ac:dyDescent="0.25">
      <c r="A280" s="13"/>
      <c r="B280" s="28" t="s">
        <v>297</v>
      </c>
      <c r="C280" s="2" t="s">
        <v>961</v>
      </c>
      <c r="D280" s="17" t="s">
        <v>298</v>
      </c>
      <c r="E280" s="30">
        <v>460400</v>
      </c>
      <c r="F280" s="20" t="s">
        <v>19</v>
      </c>
      <c r="G280" s="31">
        <v>104200</v>
      </c>
      <c r="H280" s="32">
        <v>44225</v>
      </c>
      <c r="I280" s="28">
        <v>85</v>
      </c>
      <c r="J280" s="28">
        <v>60</v>
      </c>
      <c r="K280" s="28">
        <v>60</v>
      </c>
      <c r="L280" s="28">
        <f>K280+J280+I280</f>
        <v>205</v>
      </c>
      <c r="M280" s="29">
        <v>10000</v>
      </c>
      <c r="N280" s="39" t="s">
        <v>1456</v>
      </c>
    </row>
    <row r="281" spans="1:14" ht="105" x14ac:dyDescent="0.25">
      <c r="A281" s="13"/>
      <c r="B281" s="28"/>
      <c r="C281" s="2" t="s">
        <v>962</v>
      </c>
      <c r="D281" s="3" t="s">
        <v>299</v>
      </c>
      <c r="E281" s="30"/>
      <c r="F281" s="19"/>
      <c r="G281" s="31"/>
      <c r="H281" s="32"/>
      <c r="I281" s="28"/>
      <c r="J281" s="28"/>
      <c r="K281" s="28"/>
      <c r="L281" s="28"/>
      <c r="M281" s="29"/>
      <c r="N281" s="39"/>
    </row>
    <row r="282" spans="1:14" ht="60" x14ac:dyDescent="0.25">
      <c r="A282" s="13">
        <v>118</v>
      </c>
      <c r="B282" s="28"/>
      <c r="C282" s="2" t="s">
        <v>732</v>
      </c>
      <c r="D282" s="3" t="s">
        <v>963</v>
      </c>
      <c r="E282" s="30"/>
      <c r="F282" s="20" t="s">
        <v>20</v>
      </c>
      <c r="G282" s="31"/>
      <c r="H282" s="32"/>
      <c r="I282" s="28"/>
      <c r="J282" s="28"/>
      <c r="K282" s="28"/>
      <c r="L282" s="28"/>
      <c r="M282" s="29"/>
      <c r="N282" s="39"/>
    </row>
    <row r="283" spans="1:14" ht="75" x14ac:dyDescent="0.25">
      <c r="A283" s="13"/>
      <c r="B283" s="28" t="s">
        <v>300</v>
      </c>
      <c r="C283" s="2" t="s">
        <v>964</v>
      </c>
      <c r="D283" s="17" t="s">
        <v>301</v>
      </c>
      <c r="E283" s="30">
        <v>70000</v>
      </c>
      <c r="F283" s="20" t="s">
        <v>19</v>
      </c>
      <c r="G283" s="31">
        <v>35000</v>
      </c>
      <c r="H283" s="32">
        <v>44225</v>
      </c>
      <c r="I283" s="28">
        <v>90</v>
      </c>
      <c r="J283" s="28">
        <v>51</v>
      </c>
      <c r="K283" s="28">
        <v>60</v>
      </c>
      <c r="L283" s="28">
        <f>K283+J283+I283</f>
        <v>201</v>
      </c>
      <c r="M283" s="29">
        <v>10000</v>
      </c>
      <c r="N283" s="39" t="s">
        <v>1456</v>
      </c>
    </row>
    <row r="284" spans="1:14" ht="105" x14ac:dyDescent="0.25">
      <c r="A284" s="13"/>
      <c r="B284" s="28"/>
      <c r="C284" s="2" t="s">
        <v>1394</v>
      </c>
      <c r="D284" s="3" t="s">
        <v>302</v>
      </c>
      <c r="E284" s="30"/>
      <c r="F284" s="19"/>
      <c r="G284" s="31"/>
      <c r="H284" s="32"/>
      <c r="I284" s="28"/>
      <c r="J284" s="28"/>
      <c r="K284" s="28"/>
      <c r="L284" s="28"/>
      <c r="M284" s="29"/>
      <c r="N284" s="39"/>
    </row>
    <row r="285" spans="1:14" ht="75" x14ac:dyDescent="0.25">
      <c r="A285" s="13">
        <v>119</v>
      </c>
      <c r="B285" s="28"/>
      <c r="C285" s="2" t="s">
        <v>732</v>
      </c>
      <c r="D285" s="3" t="s">
        <v>965</v>
      </c>
      <c r="E285" s="30"/>
      <c r="F285" s="20" t="s">
        <v>20</v>
      </c>
      <c r="G285" s="31"/>
      <c r="H285" s="32"/>
      <c r="I285" s="28"/>
      <c r="J285" s="28"/>
      <c r="K285" s="28"/>
      <c r="L285" s="28"/>
      <c r="M285" s="29"/>
      <c r="N285" s="39"/>
    </row>
    <row r="286" spans="1:14" ht="60" x14ac:dyDescent="0.25">
      <c r="A286" s="13"/>
      <c r="B286" s="28" t="s">
        <v>303</v>
      </c>
      <c r="C286" s="2" t="s">
        <v>966</v>
      </c>
      <c r="D286" s="17" t="s">
        <v>304</v>
      </c>
      <c r="E286" s="30">
        <v>250000</v>
      </c>
      <c r="F286" s="20" t="s">
        <v>19</v>
      </c>
      <c r="G286" s="31">
        <v>125000</v>
      </c>
      <c r="H286" s="32">
        <v>44225</v>
      </c>
      <c r="I286" s="28">
        <v>100</v>
      </c>
      <c r="J286" s="28">
        <v>50</v>
      </c>
      <c r="K286" s="28">
        <v>60</v>
      </c>
      <c r="L286" s="28">
        <f>K286+J286+I286</f>
        <v>210</v>
      </c>
      <c r="M286" s="29">
        <v>10000</v>
      </c>
      <c r="N286" s="39" t="s">
        <v>1456</v>
      </c>
    </row>
    <row r="287" spans="1:14" ht="75" x14ac:dyDescent="0.25">
      <c r="A287" s="13"/>
      <c r="B287" s="28"/>
      <c r="C287" s="2" t="s">
        <v>967</v>
      </c>
      <c r="D287" s="3" t="s">
        <v>305</v>
      </c>
      <c r="E287" s="30"/>
      <c r="F287" s="19"/>
      <c r="G287" s="31"/>
      <c r="H287" s="32"/>
      <c r="I287" s="28"/>
      <c r="J287" s="28"/>
      <c r="K287" s="28"/>
      <c r="L287" s="28"/>
      <c r="M287" s="29"/>
      <c r="N287" s="39"/>
    </row>
    <row r="288" spans="1:14" ht="135" x14ac:dyDescent="0.25">
      <c r="A288" s="13">
        <v>120</v>
      </c>
      <c r="B288" s="28"/>
      <c r="C288" s="2" t="s">
        <v>732</v>
      </c>
      <c r="D288" s="3" t="s">
        <v>968</v>
      </c>
      <c r="E288" s="30"/>
      <c r="F288" s="20" t="s">
        <v>20</v>
      </c>
      <c r="G288" s="31"/>
      <c r="H288" s="32"/>
      <c r="I288" s="28"/>
      <c r="J288" s="28"/>
      <c r="K288" s="28"/>
      <c r="L288" s="28"/>
      <c r="M288" s="29"/>
      <c r="N288" s="39"/>
    </row>
    <row r="289" spans="1:14" ht="75" x14ac:dyDescent="0.25">
      <c r="A289" s="13"/>
      <c r="B289" s="28" t="s">
        <v>306</v>
      </c>
      <c r="C289" s="2" t="s">
        <v>969</v>
      </c>
      <c r="D289" s="17" t="s">
        <v>307</v>
      </c>
      <c r="E289" s="30">
        <v>35000</v>
      </c>
      <c r="F289" s="20" t="s">
        <v>19</v>
      </c>
      <c r="G289" s="31">
        <v>35000</v>
      </c>
      <c r="H289" s="32">
        <v>44225</v>
      </c>
      <c r="I289" s="28">
        <v>85</v>
      </c>
      <c r="J289" s="28">
        <v>75</v>
      </c>
      <c r="K289" s="28">
        <v>70</v>
      </c>
      <c r="L289" s="28">
        <f>K289+J289+I289</f>
        <v>230</v>
      </c>
      <c r="M289" s="29">
        <v>30000</v>
      </c>
      <c r="N289" s="39" t="s">
        <v>1456</v>
      </c>
    </row>
    <row r="290" spans="1:14" ht="90" x14ac:dyDescent="0.25">
      <c r="A290" s="13"/>
      <c r="B290" s="28"/>
      <c r="C290" s="2" t="s">
        <v>1395</v>
      </c>
      <c r="D290" s="3" t="s">
        <v>308</v>
      </c>
      <c r="E290" s="30"/>
      <c r="F290" s="19"/>
      <c r="G290" s="31"/>
      <c r="H290" s="32"/>
      <c r="I290" s="28"/>
      <c r="J290" s="28"/>
      <c r="K290" s="28"/>
      <c r="L290" s="28"/>
      <c r="M290" s="29"/>
      <c r="N290" s="39"/>
    </row>
    <row r="291" spans="1:14" ht="105" x14ac:dyDescent="0.25">
      <c r="A291" s="13">
        <v>121</v>
      </c>
      <c r="B291" s="28"/>
      <c r="C291" s="2" t="s">
        <v>732</v>
      </c>
      <c r="D291" s="3" t="s">
        <v>970</v>
      </c>
      <c r="E291" s="30"/>
      <c r="F291" s="20" t="s">
        <v>20</v>
      </c>
      <c r="G291" s="31"/>
      <c r="H291" s="32"/>
      <c r="I291" s="28"/>
      <c r="J291" s="28"/>
      <c r="K291" s="28"/>
      <c r="L291" s="28"/>
      <c r="M291" s="29"/>
      <c r="N291" s="39"/>
    </row>
    <row r="292" spans="1:14" ht="75" x14ac:dyDescent="0.25">
      <c r="A292" s="13"/>
      <c r="B292" s="28" t="s">
        <v>309</v>
      </c>
      <c r="C292" s="2" t="s">
        <v>971</v>
      </c>
      <c r="D292" s="17" t="s">
        <v>310</v>
      </c>
      <c r="E292" s="30">
        <v>35000</v>
      </c>
      <c r="F292" s="20" t="s">
        <v>19</v>
      </c>
      <c r="G292" s="31">
        <v>35000</v>
      </c>
      <c r="H292" s="32">
        <v>44225</v>
      </c>
      <c r="I292" s="28">
        <v>100</v>
      </c>
      <c r="J292" s="28">
        <v>75</v>
      </c>
      <c r="K292" s="28">
        <v>55</v>
      </c>
      <c r="L292" s="28">
        <f>K292+J292+I292</f>
        <v>230</v>
      </c>
      <c r="M292" s="29">
        <v>30000</v>
      </c>
      <c r="N292" s="39" t="s">
        <v>1456</v>
      </c>
    </row>
    <row r="293" spans="1:14" ht="75" x14ac:dyDescent="0.25">
      <c r="A293" s="13"/>
      <c r="B293" s="28"/>
      <c r="C293" s="2" t="s">
        <v>972</v>
      </c>
      <c r="D293" s="3" t="s">
        <v>311</v>
      </c>
      <c r="E293" s="30"/>
      <c r="F293" s="19"/>
      <c r="G293" s="31"/>
      <c r="H293" s="32"/>
      <c r="I293" s="28"/>
      <c r="J293" s="28"/>
      <c r="K293" s="28"/>
      <c r="L293" s="28"/>
      <c r="M293" s="29"/>
      <c r="N293" s="39"/>
    </row>
    <row r="294" spans="1:14" ht="60" x14ac:dyDescent="0.25">
      <c r="A294" s="13">
        <v>122</v>
      </c>
      <c r="B294" s="28"/>
      <c r="C294" s="2" t="s">
        <v>732</v>
      </c>
      <c r="D294" s="3" t="s">
        <v>973</v>
      </c>
      <c r="E294" s="30"/>
      <c r="F294" s="20" t="s">
        <v>20</v>
      </c>
      <c r="G294" s="31"/>
      <c r="H294" s="32"/>
      <c r="I294" s="28"/>
      <c r="J294" s="28"/>
      <c r="K294" s="28"/>
      <c r="L294" s="28"/>
      <c r="M294" s="29"/>
      <c r="N294" s="39"/>
    </row>
    <row r="295" spans="1:14" ht="75" x14ac:dyDescent="0.25">
      <c r="A295" s="13"/>
      <c r="B295" s="28" t="s">
        <v>312</v>
      </c>
      <c r="C295" s="2" t="s">
        <v>974</v>
      </c>
      <c r="D295" s="17" t="s">
        <v>313</v>
      </c>
      <c r="E295" s="30">
        <v>60000</v>
      </c>
      <c r="F295" s="20" t="s">
        <v>19</v>
      </c>
      <c r="G295" s="31">
        <v>30000</v>
      </c>
      <c r="H295" s="32">
        <v>44225</v>
      </c>
      <c r="I295" s="28">
        <v>110</v>
      </c>
      <c r="J295" s="28">
        <v>60</v>
      </c>
      <c r="K295" s="28">
        <v>50</v>
      </c>
      <c r="L295" s="28">
        <f>K295+J295+I295</f>
        <v>220</v>
      </c>
      <c r="M295" s="29">
        <v>20000</v>
      </c>
      <c r="N295" s="39" t="s">
        <v>1456</v>
      </c>
    </row>
    <row r="296" spans="1:14" ht="75" x14ac:dyDescent="0.25">
      <c r="A296" s="13"/>
      <c r="B296" s="28"/>
      <c r="C296" s="2" t="s">
        <v>975</v>
      </c>
      <c r="D296" s="3" t="s">
        <v>314</v>
      </c>
      <c r="E296" s="30"/>
      <c r="F296" s="19"/>
      <c r="G296" s="31"/>
      <c r="H296" s="32"/>
      <c r="I296" s="28"/>
      <c r="J296" s="28"/>
      <c r="K296" s="28"/>
      <c r="L296" s="28"/>
      <c r="M296" s="29"/>
      <c r="N296" s="39"/>
    </row>
    <row r="297" spans="1:14" ht="45" x14ac:dyDescent="0.25">
      <c r="A297" s="13">
        <v>123</v>
      </c>
      <c r="B297" s="28"/>
      <c r="C297" s="2" t="s">
        <v>732</v>
      </c>
      <c r="D297" s="3" t="s">
        <v>976</v>
      </c>
      <c r="E297" s="30"/>
      <c r="F297" s="20" t="s">
        <v>20</v>
      </c>
      <c r="G297" s="31"/>
      <c r="H297" s="32"/>
      <c r="I297" s="28"/>
      <c r="J297" s="28"/>
      <c r="K297" s="28"/>
      <c r="L297" s="28"/>
      <c r="M297" s="29"/>
      <c r="N297" s="39"/>
    </row>
    <row r="298" spans="1:14" ht="75" x14ac:dyDescent="0.25">
      <c r="A298" s="13"/>
      <c r="B298" s="28" t="s">
        <v>315</v>
      </c>
      <c r="C298" s="2" t="s">
        <v>977</v>
      </c>
      <c r="D298" s="17" t="s">
        <v>316</v>
      </c>
      <c r="E298" s="30">
        <v>350000</v>
      </c>
      <c r="F298" s="20" t="s">
        <v>19</v>
      </c>
      <c r="G298" s="31">
        <v>100000</v>
      </c>
      <c r="H298" s="32">
        <v>44225</v>
      </c>
      <c r="I298" s="28">
        <v>115</v>
      </c>
      <c r="J298" s="28">
        <v>55</v>
      </c>
      <c r="K298" s="28">
        <v>40</v>
      </c>
      <c r="L298" s="28">
        <f>K298+J298+I298</f>
        <v>210</v>
      </c>
      <c r="M298" s="29">
        <v>10000</v>
      </c>
      <c r="N298" s="39" t="s">
        <v>1456</v>
      </c>
    </row>
    <row r="299" spans="1:14" ht="105" x14ac:dyDescent="0.25">
      <c r="A299" s="13"/>
      <c r="B299" s="28"/>
      <c r="C299" s="2" t="s">
        <v>1396</v>
      </c>
      <c r="D299" s="3" t="s">
        <v>317</v>
      </c>
      <c r="E299" s="30"/>
      <c r="F299" s="19"/>
      <c r="G299" s="31"/>
      <c r="H299" s="32"/>
      <c r="I299" s="28"/>
      <c r="J299" s="28"/>
      <c r="K299" s="28"/>
      <c r="L299" s="28"/>
      <c r="M299" s="29"/>
      <c r="N299" s="39"/>
    </row>
    <row r="300" spans="1:14" ht="90" x14ac:dyDescent="0.25">
      <c r="A300" s="13">
        <v>124</v>
      </c>
      <c r="B300" s="28"/>
      <c r="C300" s="2" t="s">
        <v>732</v>
      </c>
      <c r="D300" s="3" t="s">
        <v>978</v>
      </c>
      <c r="E300" s="30"/>
      <c r="F300" s="20" t="s">
        <v>20</v>
      </c>
      <c r="G300" s="31"/>
      <c r="H300" s="32"/>
      <c r="I300" s="28"/>
      <c r="J300" s="28"/>
      <c r="K300" s="28"/>
      <c r="L300" s="28"/>
      <c r="M300" s="29"/>
      <c r="N300" s="39"/>
    </row>
    <row r="301" spans="1:14" ht="60" x14ac:dyDescent="0.25">
      <c r="A301" s="13"/>
      <c r="B301" s="28" t="s">
        <v>318</v>
      </c>
      <c r="C301" s="2" t="s">
        <v>979</v>
      </c>
      <c r="D301" s="17" t="s">
        <v>319</v>
      </c>
      <c r="E301" s="30">
        <v>700000</v>
      </c>
      <c r="F301" s="20" t="s">
        <v>19</v>
      </c>
      <c r="G301" s="31">
        <v>100000</v>
      </c>
      <c r="H301" s="32">
        <v>44225</v>
      </c>
      <c r="I301" s="28">
        <v>115</v>
      </c>
      <c r="J301" s="28">
        <v>66</v>
      </c>
      <c r="K301" s="28">
        <v>40</v>
      </c>
      <c r="L301" s="28">
        <f>K301+J301+I301</f>
        <v>221</v>
      </c>
      <c r="M301" s="29">
        <v>20000</v>
      </c>
      <c r="N301" s="39" t="s">
        <v>1456</v>
      </c>
    </row>
    <row r="302" spans="1:14" ht="105" x14ac:dyDescent="0.25">
      <c r="A302" s="13"/>
      <c r="B302" s="28"/>
      <c r="C302" s="2" t="s">
        <v>1397</v>
      </c>
      <c r="D302" s="3" t="s">
        <v>320</v>
      </c>
      <c r="E302" s="30"/>
      <c r="F302" s="19"/>
      <c r="G302" s="31"/>
      <c r="H302" s="32"/>
      <c r="I302" s="28"/>
      <c r="J302" s="28"/>
      <c r="K302" s="28"/>
      <c r="L302" s="28"/>
      <c r="M302" s="29"/>
      <c r="N302" s="39"/>
    </row>
    <row r="303" spans="1:14" ht="90" x14ac:dyDescent="0.25">
      <c r="A303" s="13">
        <v>125</v>
      </c>
      <c r="B303" s="28"/>
      <c r="C303" s="2" t="s">
        <v>732</v>
      </c>
      <c r="D303" s="3" t="s">
        <v>980</v>
      </c>
      <c r="E303" s="30"/>
      <c r="F303" s="20" t="s">
        <v>20</v>
      </c>
      <c r="G303" s="31"/>
      <c r="H303" s="32"/>
      <c r="I303" s="28"/>
      <c r="J303" s="28"/>
      <c r="K303" s="28"/>
      <c r="L303" s="28"/>
      <c r="M303" s="29"/>
      <c r="N303" s="39"/>
    </row>
    <row r="304" spans="1:14" ht="60" x14ac:dyDescent="0.25">
      <c r="A304" s="13"/>
      <c r="B304" s="28" t="s">
        <v>321</v>
      </c>
      <c r="C304" s="2" t="s">
        <v>981</v>
      </c>
      <c r="D304" s="17" t="s">
        <v>322</v>
      </c>
      <c r="E304" s="30">
        <v>70000</v>
      </c>
      <c r="F304" s="20" t="s">
        <v>19</v>
      </c>
      <c r="G304" s="31">
        <v>35000</v>
      </c>
      <c r="H304" s="32">
        <v>44225</v>
      </c>
      <c r="I304" s="28">
        <v>90</v>
      </c>
      <c r="J304" s="28">
        <v>62</v>
      </c>
      <c r="K304" s="28">
        <v>50</v>
      </c>
      <c r="L304" s="28">
        <f>K304+J304+I304</f>
        <v>202</v>
      </c>
      <c r="M304" s="29">
        <v>10000</v>
      </c>
      <c r="N304" s="39" t="s">
        <v>1456</v>
      </c>
    </row>
    <row r="305" spans="1:14" ht="105" x14ac:dyDescent="0.25">
      <c r="A305" s="13"/>
      <c r="B305" s="28"/>
      <c r="C305" s="2" t="s">
        <v>982</v>
      </c>
      <c r="D305" s="3" t="s">
        <v>323</v>
      </c>
      <c r="E305" s="30"/>
      <c r="F305" s="19"/>
      <c r="G305" s="31"/>
      <c r="H305" s="32"/>
      <c r="I305" s="28"/>
      <c r="J305" s="28"/>
      <c r="K305" s="28"/>
      <c r="L305" s="28"/>
      <c r="M305" s="29"/>
      <c r="N305" s="39"/>
    </row>
    <row r="306" spans="1:14" ht="120" x14ac:dyDescent="0.25">
      <c r="A306" s="13">
        <v>126</v>
      </c>
      <c r="B306" s="28"/>
      <c r="C306" s="2" t="s">
        <v>732</v>
      </c>
      <c r="D306" s="3" t="s">
        <v>983</v>
      </c>
      <c r="E306" s="30"/>
      <c r="F306" s="20" t="s">
        <v>20</v>
      </c>
      <c r="G306" s="31"/>
      <c r="H306" s="32"/>
      <c r="I306" s="28"/>
      <c r="J306" s="28"/>
      <c r="K306" s="28"/>
      <c r="L306" s="28"/>
      <c r="M306" s="29"/>
      <c r="N306" s="39"/>
    </row>
    <row r="307" spans="1:14" ht="75" x14ac:dyDescent="0.25">
      <c r="A307" s="13"/>
      <c r="B307" s="28" t="s">
        <v>324</v>
      </c>
      <c r="C307" s="2" t="s">
        <v>984</v>
      </c>
      <c r="D307" s="17" t="s">
        <v>325</v>
      </c>
      <c r="E307" s="30">
        <v>200000</v>
      </c>
      <c r="F307" s="20" t="s">
        <v>19</v>
      </c>
      <c r="G307" s="31">
        <v>100000</v>
      </c>
      <c r="H307" s="32">
        <v>44225</v>
      </c>
      <c r="I307" s="28">
        <v>100</v>
      </c>
      <c r="J307" s="28">
        <v>70</v>
      </c>
      <c r="K307" s="28">
        <v>60</v>
      </c>
      <c r="L307" s="28">
        <f>K307+J307+I307</f>
        <v>230</v>
      </c>
      <c r="M307" s="29">
        <v>30000</v>
      </c>
      <c r="N307" s="39" t="s">
        <v>1456</v>
      </c>
    </row>
    <row r="308" spans="1:14" ht="105" x14ac:dyDescent="0.25">
      <c r="A308" s="13"/>
      <c r="B308" s="28"/>
      <c r="C308" s="2" t="s">
        <v>985</v>
      </c>
      <c r="D308" s="3" t="s">
        <v>326</v>
      </c>
      <c r="E308" s="30"/>
      <c r="F308" s="19"/>
      <c r="G308" s="31"/>
      <c r="H308" s="32"/>
      <c r="I308" s="28"/>
      <c r="J308" s="28"/>
      <c r="K308" s="28"/>
      <c r="L308" s="28"/>
      <c r="M308" s="29"/>
      <c r="N308" s="39"/>
    </row>
    <row r="309" spans="1:14" ht="105" x14ac:dyDescent="0.25">
      <c r="A309" s="13">
        <v>128</v>
      </c>
      <c r="B309" s="28"/>
      <c r="C309" s="2" t="s">
        <v>732</v>
      </c>
      <c r="D309" s="3" t="s">
        <v>986</v>
      </c>
      <c r="E309" s="30"/>
      <c r="F309" s="20" t="s">
        <v>20</v>
      </c>
      <c r="G309" s="31"/>
      <c r="H309" s="32"/>
      <c r="I309" s="28"/>
      <c r="J309" s="28"/>
      <c r="K309" s="28"/>
      <c r="L309" s="28"/>
      <c r="M309" s="29"/>
      <c r="N309" s="39"/>
    </row>
    <row r="310" spans="1:14" ht="75" x14ac:dyDescent="0.25">
      <c r="A310" s="13"/>
      <c r="B310" s="28" t="s">
        <v>327</v>
      </c>
      <c r="C310" s="2" t="s">
        <v>987</v>
      </c>
      <c r="D310" s="17" t="s">
        <v>328</v>
      </c>
      <c r="E310" s="30">
        <v>35000</v>
      </c>
      <c r="F310" s="20" t="s">
        <v>19</v>
      </c>
      <c r="G310" s="31">
        <v>35000</v>
      </c>
      <c r="H310" s="32">
        <v>44225</v>
      </c>
      <c r="I310" s="28">
        <v>90</v>
      </c>
      <c r="J310" s="28">
        <v>65</v>
      </c>
      <c r="K310" s="28">
        <v>55</v>
      </c>
      <c r="L310" s="28">
        <f>K310+J310+I310</f>
        <v>210</v>
      </c>
      <c r="M310" s="29">
        <v>10000</v>
      </c>
      <c r="N310" s="39" t="s">
        <v>1456</v>
      </c>
    </row>
    <row r="311" spans="1:14" ht="90" x14ac:dyDescent="0.25">
      <c r="A311" s="13"/>
      <c r="B311" s="28"/>
      <c r="C311" s="2" t="s">
        <v>988</v>
      </c>
      <c r="D311" s="3" t="s">
        <v>329</v>
      </c>
      <c r="E311" s="30"/>
      <c r="F311" s="19"/>
      <c r="G311" s="31"/>
      <c r="H311" s="32"/>
      <c r="I311" s="28"/>
      <c r="J311" s="28"/>
      <c r="K311" s="28"/>
      <c r="L311" s="28"/>
      <c r="M311" s="29"/>
      <c r="N311" s="39"/>
    </row>
    <row r="312" spans="1:14" ht="75" x14ac:dyDescent="0.25">
      <c r="A312" s="13">
        <v>130</v>
      </c>
      <c r="B312" s="28"/>
      <c r="C312" s="2" t="s">
        <v>732</v>
      </c>
      <c r="D312" s="3" t="s">
        <v>989</v>
      </c>
      <c r="E312" s="30"/>
      <c r="F312" s="20" t="s">
        <v>20</v>
      </c>
      <c r="G312" s="31"/>
      <c r="H312" s="32"/>
      <c r="I312" s="28"/>
      <c r="J312" s="28"/>
      <c r="K312" s="28"/>
      <c r="L312" s="28"/>
      <c r="M312" s="29"/>
      <c r="N312" s="39"/>
    </row>
    <row r="313" spans="1:14" ht="90" x14ac:dyDescent="0.25">
      <c r="A313" s="13"/>
      <c r="B313" s="28" t="s">
        <v>330</v>
      </c>
      <c r="C313" s="2" t="s">
        <v>990</v>
      </c>
      <c r="D313" s="17" t="s">
        <v>331</v>
      </c>
      <c r="E313" s="30">
        <v>80000</v>
      </c>
      <c r="F313" s="20" t="s">
        <v>19</v>
      </c>
      <c r="G313" s="31">
        <v>35000</v>
      </c>
      <c r="H313" s="32">
        <v>44225</v>
      </c>
      <c r="I313" s="28">
        <v>60</v>
      </c>
      <c r="J313" s="28">
        <v>95</v>
      </c>
      <c r="K313" s="28">
        <v>70</v>
      </c>
      <c r="L313" s="28">
        <f>K313+J313+I313</f>
        <v>225</v>
      </c>
      <c r="M313" s="29">
        <v>25000</v>
      </c>
      <c r="N313" s="39" t="s">
        <v>1456</v>
      </c>
    </row>
    <row r="314" spans="1:14" ht="120" x14ac:dyDescent="0.25">
      <c r="A314" s="13"/>
      <c r="B314" s="28"/>
      <c r="C314" s="2" t="s">
        <v>991</v>
      </c>
      <c r="D314" s="3" t="s">
        <v>332</v>
      </c>
      <c r="E314" s="30"/>
      <c r="F314" s="19"/>
      <c r="G314" s="31"/>
      <c r="H314" s="32"/>
      <c r="I314" s="28"/>
      <c r="J314" s="28"/>
      <c r="K314" s="28"/>
      <c r="L314" s="28"/>
      <c r="M314" s="29"/>
      <c r="N314" s="39"/>
    </row>
    <row r="315" spans="1:14" ht="135" x14ac:dyDescent="0.25">
      <c r="A315" s="13">
        <v>131</v>
      </c>
      <c r="B315" s="28"/>
      <c r="C315" s="2" t="s">
        <v>732</v>
      </c>
      <c r="D315" s="3" t="s">
        <v>992</v>
      </c>
      <c r="E315" s="30"/>
      <c r="F315" s="20" t="s">
        <v>20</v>
      </c>
      <c r="G315" s="31"/>
      <c r="H315" s="32"/>
      <c r="I315" s="28"/>
      <c r="J315" s="28"/>
      <c r="K315" s="28"/>
      <c r="L315" s="28"/>
      <c r="M315" s="29"/>
      <c r="N315" s="39"/>
    </row>
    <row r="316" spans="1:14" ht="60" x14ac:dyDescent="0.25">
      <c r="A316" s="13"/>
      <c r="B316" s="28" t="s">
        <v>333</v>
      </c>
      <c r="C316" s="2" t="s">
        <v>993</v>
      </c>
      <c r="D316" s="17" t="s">
        <v>334</v>
      </c>
      <c r="E316" s="30">
        <v>560000</v>
      </c>
      <c r="F316" s="20" t="s">
        <v>19</v>
      </c>
      <c r="G316" s="31">
        <v>70000</v>
      </c>
      <c r="H316" s="32">
        <v>44225</v>
      </c>
      <c r="I316" s="28">
        <v>82</v>
      </c>
      <c r="J316" s="28">
        <v>60</v>
      </c>
      <c r="K316" s="28">
        <v>60</v>
      </c>
      <c r="L316" s="28">
        <f>K316+J316+I316</f>
        <v>202</v>
      </c>
      <c r="M316" s="29">
        <v>10000</v>
      </c>
      <c r="N316" s="39" t="s">
        <v>1456</v>
      </c>
    </row>
    <row r="317" spans="1:14" ht="75" x14ac:dyDescent="0.25">
      <c r="A317" s="13"/>
      <c r="B317" s="28"/>
      <c r="C317" s="2" t="s">
        <v>1398</v>
      </c>
      <c r="D317" s="3" t="s">
        <v>335</v>
      </c>
      <c r="E317" s="30"/>
      <c r="F317" s="19"/>
      <c r="G317" s="31"/>
      <c r="H317" s="32"/>
      <c r="I317" s="28"/>
      <c r="J317" s="28"/>
      <c r="K317" s="28"/>
      <c r="L317" s="28"/>
      <c r="M317" s="29"/>
      <c r="N317" s="39"/>
    </row>
    <row r="318" spans="1:14" ht="120" x14ac:dyDescent="0.25">
      <c r="A318" s="13">
        <v>132</v>
      </c>
      <c r="B318" s="28"/>
      <c r="C318" s="2" t="s">
        <v>732</v>
      </c>
      <c r="D318" s="3" t="s">
        <v>994</v>
      </c>
      <c r="E318" s="30"/>
      <c r="F318" s="20" t="s">
        <v>20</v>
      </c>
      <c r="G318" s="31"/>
      <c r="H318" s="32"/>
      <c r="I318" s="28"/>
      <c r="J318" s="28"/>
      <c r="K318" s="28"/>
      <c r="L318" s="28"/>
      <c r="M318" s="29"/>
      <c r="N318" s="39"/>
    </row>
    <row r="319" spans="1:14" ht="60" x14ac:dyDescent="0.25">
      <c r="A319" s="13"/>
      <c r="B319" s="28" t="s">
        <v>336</v>
      </c>
      <c r="C319" s="2" t="s">
        <v>995</v>
      </c>
      <c r="D319" s="17" t="s">
        <v>337</v>
      </c>
      <c r="E319" s="30">
        <v>105000</v>
      </c>
      <c r="F319" s="20" t="s">
        <v>19</v>
      </c>
      <c r="G319" s="31">
        <v>20000</v>
      </c>
      <c r="H319" s="32">
        <v>44225</v>
      </c>
      <c r="I319" s="28">
        <v>70</v>
      </c>
      <c r="J319" s="28">
        <v>70</v>
      </c>
      <c r="K319" s="28">
        <v>70</v>
      </c>
      <c r="L319" s="28">
        <f>K319+J319+I319</f>
        <v>210</v>
      </c>
      <c r="M319" s="29">
        <v>10000</v>
      </c>
      <c r="N319" s="39" t="s">
        <v>1456</v>
      </c>
    </row>
    <row r="320" spans="1:14" ht="105" x14ac:dyDescent="0.25">
      <c r="A320" s="13"/>
      <c r="B320" s="28"/>
      <c r="C320" s="2" t="s">
        <v>996</v>
      </c>
      <c r="D320" s="3" t="s">
        <v>338</v>
      </c>
      <c r="E320" s="30"/>
      <c r="F320" s="19"/>
      <c r="G320" s="31"/>
      <c r="H320" s="32"/>
      <c r="I320" s="28"/>
      <c r="J320" s="28"/>
      <c r="K320" s="28"/>
      <c r="L320" s="28"/>
      <c r="M320" s="29"/>
      <c r="N320" s="39"/>
    </row>
    <row r="321" spans="1:14" ht="90" x14ac:dyDescent="0.25">
      <c r="A321" s="13">
        <v>136</v>
      </c>
      <c r="B321" s="28"/>
      <c r="C321" s="2" t="s">
        <v>732</v>
      </c>
      <c r="D321" s="3" t="s">
        <v>997</v>
      </c>
      <c r="E321" s="30"/>
      <c r="F321" s="20" t="s">
        <v>20</v>
      </c>
      <c r="G321" s="31"/>
      <c r="H321" s="32"/>
      <c r="I321" s="28"/>
      <c r="J321" s="28"/>
      <c r="K321" s="28"/>
      <c r="L321" s="28"/>
      <c r="M321" s="29"/>
      <c r="N321" s="39"/>
    </row>
    <row r="322" spans="1:14" ht="90" x14ac:dyDescent="0.25">
      <c r="A322" s="13"/>
      <c r="B322" s="28" t="s">
        <v>339</v>
      </c>
      <c r="C322" s="2" t="s">
        <v>998</v>
      </c>
      <c r="D322" s="17" t="s">
        <v>340</v>
      </c>
      <c r="E322" s="30">
        <v>35000</v>
      </c>
      <c r="F322" s="20" t="s">
        <v>19</v>
      </c>
      <c r="G322" s="31">
        <v>35000</v>
      </c>
      <c r="H322" s="32">
        <v>44225</v>
      </c>
      <c r="I322" s="28">
        <v>105</v>
      </c>
      <c r="J322" s="28">
        <v>70</v>
      </c>
      <c r="K322" s="28">
        <v>35</v>
      </c>
      <c r="L322" s="28">
        <f>K322+J322+I322</f>
        <v>210</v>
      </c>
      <c r="M322" s="29">
        <v>10000</v>
      </c>
      <c r="N322" s="39" t="s">
        <v>1456</v>
      </c>
    </row>
    <row r="323" spans="1:14" ht="105" x14ac:dyDescent="0.25">
      <c r="A323" s="13"/>
      <c r="B323" s="28"/>
      <c r="C323" s="2" t="s">
        <v>1399</v>
      </c>
      <c r="D323" s="3" t="s">
        <v>341</v>
      </c>
      <c r="E323" s="30"/>
      <c r="F323" s="19"/>
      <c r="G323" s="31"/>
      <c r="H323" s="32"/>
      <c r="I323" s="28"/>
      <c r="J323" s="28"/>
      <c r="K323" s="28"/>
      <c r="L323" s="28"/>
      <c r="M323" s="29"/>
      <c r="N323" s="39"/>
    </row>
    <row r="324" spans="1:14" ht="75" x14ac:dyDescent="0.25">
      <c r="A324" s="13">
        <v>137</v>
      </c>
      <c r="B324" s="28"/>
      <c r="C324" s="2" t="s">
        <v>732</v>
      </c>
      <c r="D324" s="3" t="s">
        <v>999</v>
      </c>
      <c r="E324" s="30"/>
      <c r="F324" s="20" t="s">
        <v>20</v>
      </c>
      <c r="G324" s="31"/>
      <c r="H324" s="32"/>
      <c r="I324" s="28"/>
      <c r="J324" s="28"/>
      <c r="K324" s="28"/>
      <c r="L324" s="28"/>
      <c r="M324" s="29"/>
      <c r="N324" s="39"/>
    </row>
    <row r="325" spans="1:14" ht="60" x14ac:dyDescent="0.25">
      <c r="A325" s="13"/>
      <c r="B325" s="28" t="s">
        <v>342</v>
      </c>
      <c r="C325" s="2" t="s">
        <v>1000</v>
      </c>
      <c r="D325" s="17" t="s">
        <v>343</v>
      </c>
      <c r="E325" s="30">
        <v>70000</v>
      </c>
      <c r="F325" s="20" t="s">
        <v>19</v>
      </c>
      <c r="G325" s="31">
        <v>35000</v>
      </c>
      <c r="H325" s="32">
        <v>44225</v>
      </c>
      <c r="I325" s="28">
        <v>150</v>
      </c>
      <c r="J325" s="28">
        <v>40</v>
      </c>
      <c r="K325" s="28">
        <v>25</v>
      </c>
      <c r="L325" s="28">
        <f>K325+J325+I325</f>
        <v>215</v>
      </c>
      <c r="M325" s="29">
        <v>15000</v>
      </c>
      <c r="N325" s="39" t="s">
        <v>1456</v>
      </c>
    </row>
    <row r="326" spans="1:14" ht="75" x14ac:dyDescent="0.25">
      <c r="A326" s="13"/>
      <c r="B326" s="28"/>
      <c r="C326" s="2" t="s">
        <v>1400</v>
      </c>
      <c r="D326" s="3" t="s">
        <v>344</v>
      </c>
      <c r="E326" s="30"/>
      <c r="F326" s="19"/>
      <c r="G326" s="31"/>
      <c r="H326" s="32"/>
      <c r="I326" s="28"/>
      <c r="J326" s="28"/>
      <c r="K326" s="28"/>
      <c r="L326" s="28"/>
      <c r="M326" s="29"/>
      <c r="N326" s="39"/>
    </row>
    <row r="327" spans="1:14" ht="90" x14ac:dyDescent="0.25">
      <c r="A327" s="13">
        <v>138</v>
      </c>
      <c r="B327" s="28"/>
      <c r="C327" s="2" t="s">
        <v>732</v>
      </c>
      <c r="D327" s="3" t="s">
        <v>1001</v>
      </c>
      <c r="E327" s="30"/>
      <c r="F327" s="20" t="s">
        <v>20</v>
      </c>
      <c r="G327" s="31"/>
      <c r="H327" s="32"/>
      <c r="I327" s="28"/>
      <c r="J327" s="28"/>
      <c r="K327" s="28"/>
      <c r="L327" s="28"/>
      <c r="M327" s="29"/>
      <c r="N327" s="39"/>
    </row>
    <row r="328" spans="1:14" ht="75" x14ac:dyDescent="0.25">
      <c r="A328" s="13"/>
      <c r="B328" s="28" t="s">
        <v>345</v>
      </c>
      <c r="C328" s="2" t="s">
        <v>1002</v>
      </c>
      <c r="D328" s="17" t="s">
        <v>346</v>
      </c>
      <c r="E328" s="30">
        <v>250000</v>
      </c>
      <c r="F328" s="20" t="s">
        <v>19</v>
      </c>
      <c r="G328" s="31">
        <v>20000</v>
      </c>
      <c r="H328" s="32">
        <v>44225</v>
      </c>
      <c r="I328" s="28">
        <v>90</v>
      </c>
      <c r="J328" s="28">
        <v>70</v>
      </c>
      <c r="K328" s="28">
        <v>50</v>
      </c>
      <c r="L328" s="28">
        <f>K328+J328+I328</f>
        <v>210</v>
      </c>
      <c r="M328" s="29">
        <v>10000</v>
      </c>
      <c r="N328" s="39" t="s">
        <v>1456</v>
      </c>
    </row>
    <row r="329" spans="1:14" ht="75" x14ac:dyDescent="0.25">
      <c r="A329" s="13"/>
      <c r="B329" s="28"/>
      <c r="C329" s="2" t="s">
        <v>1003</v>
      </c>
      <c r="D329" s="3" t="s">
        <v>347</v>
      </c>
      <c r="E329" s="30"/>
      <c r="F329" s="19"/>
      <c r="G329" s="31"/>
      <c r="H329" s="32"/>
      <c r="I329" s="28"/>
      <c r="J329" s="28"/>
      <c r="K329" s="28"/>
      <c r="L329" s="28"/>
      <c r="M329" s="29"/>
      <c r="N329" s="39"/>
    </row>
    <row r="330" spans="1:14" ht="45" x14ac:dyDescent="0.25">
      <c r="A330" s="13">
        <v>139</v>
      </c>
      <c r="B330" s="28"/>
      <c r="C330" s="2" t="s">
        <v>732</v>
      </c>
      <c r="D330" s="3" t="s">
        <v>1004</v>
      </c>
      <c r="E330" s="30"/>
      <c r="F330" s="20" t="s">
        <v>20</v>
      </c>
      <c r="G330" s="31"/>
      <c r="H330" s="32"/>
      <c r="I330" s="28"/>
      <c r="J330" s="28"/>
      <c r="K330" s="28"/>
      <c r="L330" s="28"/>
      <c r="M330" s="29"/>
      <c r="N330" s="39"/>
    </row>
    <row r="331" spans="1:14" ht="75" x14ac:dyDescent="0.25">
      <c r="A331" s="13"/>
      <c r="B331" s="28" t="s">
        <v>348</v>
      </c>
      <c r="C331" s="2" t="s">
        <v>1005</v>
      </c>
      <c r="D331" s="17" t="s">
        <v>349</v>
      </c>
      <c r="E331" s="30">
        <v>300000</v>
      </c>
      <c r="F331" s="20" t="s">
        <v>19</v>
      </c>
      <c r="G331" s="31">
        <v>150000</v>
      </c>
      <c r="H331" s="32">
        <v>44225</v>
      </c>
      <c r="I331" s="28">
        <v>155</v>
      </c>
      <c r="J331" s="28">
        <v>70</v>
      </c>
      <c r="K331" s="28">
        <v>120</v>
      </c>
      <c r="L331" s="28">
        <f>K331+J331+I331</f>
        <v>345</v>
      </c>
      <c r="M331" s="29">
        <v>100000</v>
      </c>
      <c r="N331" s="39" t="s">
        <v>1456</v>
      </c>
    </row>
    <row r="332" spans="1:14" ht="75" x14ac:dyDescent="0.25">
      <c r="A332" s="13"/>
      <c r="B332" s="28"/>
      <c r="C332" s="2" t="s">
        <v>1401</v>
      </c>
      <c r="D332" s="3" t="s">
        <v>350</v>
      </c>
      <c r="E332" s="30"/>
      <c r="F332" s="19"/>
      <c r="G332" s="31"/>
      <c r="H332" s="32"/>
      <c r="I332" s="28"/>
      <c r="J332" s="28"/>
      <c r="K332" s="28"/>
      <c r="L332" s="28"/>
      <c r="M332" s="29"/>
      <c r="N332" s="39"/>
    </row>
    <row r="333" spans="1:14" ht="45" x14ac:dyDescent="0.25">
      <c r="A333" s="13">
        <v>140</v>
      </c>
      <c r="B333" s="28"/>
      <c r="C333" s="2" t="s">
        <v>732</v>
      </c>
      <c r="D333" s="3" t="s">
        <v>1006</v>
      </c>
      <c r="E333" s="30"/>
      <c r="F333" s="20" t="s">
        <v>20</v>
      </c>
      <c r="G333" s="31"/>
      <c r="H333" s="32"/>
      <c r="I333" s="28"/>
      <c r="J333" s="28"/>
      <c r="K333" s="28"/>
      <c r="L333" s="28"/>
      <c r="M333" s="29"/>
      <c r="N333" s="39"/>
    </row>
    <row r="334" spans="1:14" ht="75" x14ac:dyDescent="0.25">
      <c r="A334" s="13"/>
      <c r="B334" s="28" t="s">
        <v>351</v>
      </c>
      <c r="C334" s="2" t="s">
        <v>1007</v>
      </c>
      <c r="D334" s="17" t="s">
        <v>352</v>
      </c>
      <c r="E334" s="30">
        <v>470000</v>
      </c>
      <c r="F334" s="20" t="s">
        <v>19</v>
      </c>
      <c r="G334" s="31">
        <v>90000</v>
      </c>
      <c r="H334" s="32">
        <v>44225</v>
      </c>
      <c r="I334" s="28">
        <v>120</v>
      </c>
      <c r="J334" s="28">
        <v>41</v>
      </c>
      <c r="K334" s="28">
        <v>40</v>
      </c>
      <c r="L334" s="28">
        <f>K334+J334+I334</f>
        <v>201</v>
      </c>
      <c r="M334" s="29">
        <v>10000</v>
      </c>
      <c r="N334" s="39" t="s">
        <v>1456</v>
      </c>
    </row>
    <row r="335" spans="1:14" ht="90" x14ac:dyDescent="0.25">
      <c r="A335" s="13"/>
      <c r="B335" s="28"/>
      <c r="C335" s="2" t="s">
        <v>1402</v>
      </c>
      <c r="D335" s="3" t="s">
        <v>353</v>
      </c>
      <c r="E335" s="30"/>
      <c r="F335" s="19"/>
      <c r="G335" s="31"/>
      <c r="H335" s="32"/>
      <c r="I335" s="28"/>
      <c r="J335" s="28"/>
      <c r="K335" s="28"/>
      <c r="L335" s="28"/>
      <c r="M335" s="29"/>
      <c r="N335" s="39"/>
    </row>
    <row r="336" spans="1:14" ht="45" x14ac:dyDescent="0.25">
      <c r="A336" s="13">
        <v>141</v>
      </c>
      <c r="B336" s="28"/>
      <c r="C336" s="2" t="s">
        <v>732</v>
      </c>
      <c r="D336" s="3" t="s">
        <v>1008</v>
      </c>
      <c r="E336" s="30"/>
      <c r="F336" s="20" t="s">
        <v>20</v>
      </c>
      <c r="G336" s="31"/>
      <c r="H336" s="32"/>
      <c r="I336" s="28"/>
      <c r="J336" s="28"/>
      <c r="K336" s="28"/>
      <c r="L336" s="28"/>
      <c r="M336" s="29"/>
      <c r="N336" s="39"/>
    </row>
    <row r="337" spans="1:14" ht="60" x14ac:dyDescent="0.25">
      <c r="A337" s="13"/>
      <c r="B337" s="28" t="s">
        <v>354</v>
      </c>
      <c r="C337" s="2" t="s">
        <v>1009</v>
      </c>
      <c r="D337" s="17" t="s">
        <v>355</v>
      </c>
      <c r="E337" s="30">
        <v>4000000</v>
      </c>
      <c r="F337" s="20" t="s">
        <v>19</v>
      </c>
      <c r="G337" s="31">
        <v>200000</v>
      </c>
      <c r="H337" s="32">
        <v>44225</v>
      </c>
      <c r="I337" s="28">
        <v>150</v>
      </c>
      <c r="J337" s="28">
        <v>80</v>
      </c>
      <c r="K337" s="28">
        <v>100</v>
      </c>
      <c r="L337" s="28">
        <f>K337+J337+I337</f>
        <v>330</v>
      </c>
      <c r="M337" s="29">
        <v>90000</v>
      </c>
      <c r="N337" s="39" t="s">
        <v>1456</v>
      </c>
    </row>
    <row r="338" spans="1:14" ht="90" x14ac:dyDescent="0.25">
      <c r="A338" s="13"/>
      <c r="B338" s="28"/>
      <c r="C338" s="2" t="s">
        <v>1403</v>
      </c>
      <c r="D338" s="3" t="s">
        <v>356</v>
      </c>
      <c r="E338" s="30"/>
      <c r="F338" s="19"/>
      <c r="G338" s="31"/>
      <c r="H338" s="32"/>
      <c r="I338" s="28"/>
      <c r="J338" s="28"/>
      <c r="K338" s="28"/>
      <c r="L338" s="28"/>
      <c r="M338" s="29"/>
      <c r="N338" s="39"/>
    </row>
    <row r="339" spans="1:14" ht="90" x14ac:dyDescent="0.25">
      <c r="A339" s="13">
        <v>142</v>
      </c>
      <c r="B339" s="28"/>
      <c r="C339" s="2" t="s">
        <v>732</v>
      </c>
      <c r="D339" s="3" t="s">
        <v>1010</v>
      </c>
      <c r="E339" s="30"/>
      <c r="F339" s="20" t="s">
        <v>20</v>
      </c>
      <c r="G339" s="31"/>
      <c r="H339" s="32"/>
      <c r="I339" s="28"/>
      <c r="J339" s="28"/>
      <c r="K339" s="28"/>
      <c r="L339" s="28"/>
      <c r="M339" s="29"/>
      <c r="N339" s="39"/>
    </row>
    <row r="340" spans="1:14" ht="75" x14ac:dyDescent="0.25">
      <c r="A340" s="13"/>
      <c r="B340" s="28" t="s">
        <v>357</v>
      </c>
      <c r="C340" s="2" t="s">
        <v>1011</v>
      </c>
      <c r="D340" s="17" t="s">
        <v>358</v>
      </c>
      <c r="E340" s="30">
        <v>300000</v>
      </c>
      <c r="F340" s="20" t="s">
        <v>19</v>
      </c>
      <c r="G340" s="31">
        <v>100000</v>
      </c>
      <c r="H340" s="32">
        <v>44225</v>
      </c>
      <c r="I340" s="28">
        <v>90</v>
      </c>
      <c r="J340" s="28">
        <v>75</v>
      </c>
      <c r="K340" s="28">
        <v>65</v>
      </c>
      <c r="L340" s="28">
        <f>K340+J340+I340</f>
        <v>230</v>
      </c>
      <c r="M340" s="29">
        <v>30000</v>
      </c>
      <c r="N340" s="39" t="s">
        <v>1456</v>
      </c>
    </row>
    <row r="341" spans="1:14" ht="105" x14ac:dyDescent="0.25">
      <c r="A341" s="13"/>
      <c r="B341" s="28"/>
      <c r="C341" s="2" t="s">
        <v>1012</v>
      </c>
      <c r="D341" s="3" t="s">
        <v>359</v>
      </c>
      <c r="E341" s="30"/>
      <c r="F341" s="19"/>
      <c r="G341" s="31"/>
      <c r="H341" s="32"/>
      <c r="I341" s="28"/>
      <c r="J341" s="28"/>
      <c r="K341" s="28"/>
      <c r="L341" s="28"/>
      <c r="M341" s="29"/>
      <c r="N341" s="39"/>
    </row>
    <row r="342" spans="1:14" ht="105" x14ac:dyDescent="0.25">
      <c r="A342" s="13">
        <v>143</v>
      </c>
      <c r="B342" s="28"/>
      <c r="C342" s="2" t="s">
        <v>732</v>
      </c>
      <c r="D342" s="3" t="s">
        <v>1013</v>
      </c>
      <c r="E342" s="30"/>
      <c r="F342" s="20" t="s">
        <v>20</v>
      </c>
      <c r="G342" s="31"/>
      <c r="H342" s="32"/>
      <c r="I342" s="28"/>
      <c r="J342" s="28"/>
      <c r="K342" s="28"/>
      <c r="L342" s="28"/>
      <c r="M342" s="29"/>
      <c r="N342" s="39"/>
    </row>
    <row r="343" spans="1:14" ht="90" x14ac:dyDescent="0.25">
      <c r="A343" s="13"/>
      <c r="B343" s="28" t="s">
        <v>360</v>
      </c>
      <c r="C343" s="2" t="s">
        <v>1014</v>
      </c>
      <c r="D343" s="17" t="s">
        <v>33</v>
      </c>
      <c r="E343" s="30">
        <v>35000</v>
      </c>
      <c r="F343" s="20" t="s">
        <v>19</v>
      </c>
      <c r="G343" s="31">
        <v>35000</v>
      </c>
      <c r="H343" s="32">
        <v>44225</v>
      </c>
      <c r="I343" s="28">
        <v>95</v>
      </c>
      <c r="J343" s="28">
        <v>80</v>
      </c>
      <c r="K343" s="28">
        <v>55</v>
      </c>
      <c r="L343" s="28">
        <f>K343+J343+I343</f>
        <v>230</v>
      </c>
      <c r="M343" s="29">
        <v>30000</v>
      </c>
      <c r="N343" s="39" t="s">
        <v>1456</v>
      </c>
    </row>
    <row r="344" spans="1:14" ht="105" x14ac:dyDescent="0.25">
      <c r="A344" s="13"/>
      <c r="B344" s="28"/>
      <c r="C344" s="2" t="s">
        <v>1404</v>
      </c>
      <c r="D344" s="3" t="s">
        <v>361</v>
      </c>
      <c r="E344" s="30"/>
      <c r="F344" s="19"/>
      <c r="G344" s="31"/>
      <c r="H344" s="32"/>
      <c r="I344" s="28"/>
      <c r="J344" s="28"/>
      <c r="K344" s="28"/>
      <c r="L344" s="28"/>
      <c r="M344" s="29"/>
      <c r="N344" s="39"/>
    </row>
    <row r="345" spans="1:14" ht="135" x14ac:dyDescent="0.25">
      <c r="A345" s="13">
        <v>145</v>
      </c>
      <c r="B345" s="28"/>
      <c r="C345" s="2" t="s">
        <v>732</v>
      </c>
      <c r="D345" s="3" t="s">
        <v>1015</v>
      </c>
      <c r="E345" s="30"/>
      <c r="F345" s="20" t="s">
        <v>20</v>
      </c>
      <c r="G345" s="31"/>
      <c r="H345" s="32"/>
      <c r="I345" s="28"/>
      <c r="J345" s="28"/>
      <c r="K345" s="28"/>
      <c r="L345" s="28"/>
      <c r="M345" s="29"/>
      <c r="N345" s="39"/>
    </row>
    <row r="346" spans="1:14" ht="60" x14ac:dyDescent="0.25">
      <c r="A346" s="13"/>
      <c r="B346" s="28" t="s">
        <v>362</v>
      </c>
      <c r="C346" s="2" t="s">
        <v>1016</v>
      </c>
      <c r="D346" s="17" t="s">
        <v>363</v>
      </c>
      <c r="E346" s="30">
        <v>375000</v>
      </c>
      <c r="F346" s="20" t="s">
        <v>19</v>
      </c>
      <c r="G346" s="31">
        <v>150000</v>
      </c>
      <c r="H346" s="32">
        <v>44225</v>
      </c>
      <c r="I346" s="28">
        <v>105</v>
      </c>
      <c r="J346" s="28">
        <v>75</v>
      </c>
      <c r="K346" s="28">
        <v>60</v>
      </c>
      <c r="L346" s="28">
        <f>K346+J346+I346</f>
        <v>240</v>
      </c>
      <c r="M346" s="29">
        <v>40000</v>
      </c>
      <c r="N346" s="39" t="s">
        <v>1456</v>
      </c>
    </row>
    <row r="347" spans="1:14" ht="90" x14ac:dyDescent="0.25">
      <c r="A347" s="13"/>
      <c r="B347" s="28"/>
      <c r="C347" s="2" t="s">
        <v>1405</v>
      </c>
      <c r="D347" s="3" t="s">
        <v>364</v>
      </c>
      <c r="E347" s="30"/>
      <c r="F347" s="19"/>
      <c r="G347" s="31"/>
      <c r="H347" s="32"/>
      <c r="I347" s="28"/>
      <c r="J347" s="28"/>
      <c r="K347" s="28"/>
      <c r="L347" s="28"/>
      <c r="M347" s="29"/>
      <c r="N347" s="39"/>
    </row>
    <row r="348" spans="1:14" ht="120" x14ac:dyDescent="0.25">
      <c r="A348" s="13">
        <v>146</v>
      </c>
      <c r="B348" s="28"/>
      <c r="C348" s="2" t="s">
        <v>732</v>
      </c>
      <c r="D348" s="3" t="s">
        <v>1017</v>
      </c>
      <c r="E348" s="30"/>
      <c r="F348" s="20" t="s">
        <v>20</v>
      </c>
      <c r="G348" s="31"/>
      <c r="H348" s="32"/>
      <c r="I348" s="28"/>
      <c r="J348" s="28"/>
      <c r="K348" s="28"/>
      <c r="L348" s="28"/>
      <c r="M348" s="29"/>
      <c r="N348" s="39"/>
    </row>
    <row r="349" spans="1:14" ht="75" x14ac:dyDescent="0.25">
      <c r="A349" s="13"/>
      <c r="B349" s="28" t="s">
        <v>365</v>
      </c>
      <c r="C349" s="2" t="s">
        <v>1018</v>
      </c>
      <c r="D349" s="17" t="s">
        <v>366</v>
      </c>
      <c r="E349" s="30">
        <v>100000</v>
      </c>
      <c r="F349" s="20" t="s">
        <v>19</v>
      </c>
      <c r="G349" s="31">
        <v>30000</v>
      </c>
      <c r="H349" s="32">
        <v>44225</v>
      </c>
      <c r="I349" s="28">
        <v>90</v>
      </c>
      <c r="J349" s="28">
        <v>75</v>
      </c>
      <c r="K349" s="28">
        <v>60</v>
      </c>
      <c r="L349" s="28">
        <f>K349+J349+I349</f>
        <v>225</v>
      </c>
      <c r="M349" s="29">
        <v>25000</v>
      </c>
      <c r="N349" s="39" t="s">
        <v>1456</v>
      </c>
    </row>
    <row r="350" spans="1:14" ht="90" x14ac:dyDescent="0.25">
      <c r="A350" s="13"/>
      <c r="B350" s="28"/>
      <c r="C350" s="2" t="s">
        <v>1406</v>
      </c>
      <c r="D350" s="3" t="s">
        <v>367</v>
      </c>
      <c r="E350" s="30"/>
      <c r="F350" s="19"/>
      <c r="G350" s="31"/>
      <c r="H350" s="32"/>
      <c r="I350" s="28"/>
      <c r="J350" s="28"/>
      <c r="K350" s="28"/>
      <c r="L350" s="28"/>
      <c r="M350" s="29"/>
      <c r="N350" s="39"/>
    </row>
    <row r="351" spans="1:14" ht="105" x14ac:dyDescent="0.25">
      <c r="A351" s="13">
        <v>147</v>
      </c>
      <c r="B351" s="28"/>
      <c r="C351" s="2" t="s">
        <v>732</v>
      </c>
      <c r="D351" s="3" t="s">
        <v>1019</v>
      </c>
      <c r="E351" s="30"/>
      <c r="F351" s="20" t="s">
        <v>20</v>
      </c>
      <c r="G351" s="31"/>
      <c r="H351" s="32"/>
      <c r="I351" s="28"/>
      <c r="J351" s="28"/>
      <c r="K351" s="28"/>
      <c r="L351" s="28"/>
      <c r="M351" s="29"/>
      <c r="N351" s="39"/>
    </row>
    <row r="352" spans="1:14" ht="60" x14ac:dyDescent="0.25">
      <c r="A352" s="13"/>
      <c r="B352" s="28" t="s">
        <v>368</v>
      </c>
      <c r="C352" s="2" t="s">
        <v>1020</v>
      </c>
      <c r="D352" s="17" t="s">
        <v>369</v>
      </c>
      <c r="E352" s="30">
        <v>80000</v>
      </c>
      <c r="F352" s="20" t="s">
        <v>19</v>
      </c>
      <c r="G352" s="31">
        <v>40000</v>
      </c>
      <c r="H352" s="32">
        <v>44225</v>
      </c>
      <c r="I352" s="28">
        <v>105</v>
      </c>
      <c r="J352" s="28">
        <v>70</v>
      </c>
      <c r="K352" s="28">
        <v>55</v>
      </c>
      <c r="L352" s="28">
        <f>K352+J352+I352</f>
        <v>230</v>
      </c>
      <c r="M352" s="29">
        <v>30000</v>
      </c>
      <c r="N352" s="39" t="s">
        <v>1456</v>
      </c>
    </row>
    <row r="353" spans="1:14" ht="75" x14ac:dyDescent="0.25">
      <c r="A353" s="13"/>
      <c r="B353" s="28"/>
      <c r="C353" s="2" t="s">
        <v>1407</v>
      </c>
      <c r="D353" s="3" t="s">
        <v>370</v>
      </c>
      <c r="E353" s="30"/>
      <c r="F353" s="19"/>
      <c r="G353" s="31"/>
      <c r="H353" s="32"/>
      <c r="I353" s="28"/>
      <c r="J353" s="28"/>
      <c r="K353" s="28"/>
      <c r="L353" s="28"/>
      <c r="M353" s="29"/>
      <c r="N353" s="39"/>
    </row>
    <row r="354" spans="1:14" ht="150" x14ac:dyDescent="0.25">
      <c r="A354" s="13">
        <v>148</v>
      </c>
      <c r="B354" s="28"/>
      <c r="C354" s="2" t="s">
        <v>732</v>
      </c>
      <c r="D354" s="3" t="s">
        <v>1021</v>
      </c>
      <c r="E354" s="30"/>
      <c r="F354" s="20" t="s">
        <v>20</v>
      </c>
      <c r="G354" s="31"/>
      <c r="H354" s="32"/>
      <c r="I354" s="28"/>
      <c r="J354" s="28"/>
      <c r="K354" s="28"/>
      <c r="L354" s="28"/>
      <c r="M354" s="29"/>
      <c r="N354" s="39"/>
    </row>
    <row r="355" spans="1:14" ht="60" x14ac:dyDescent="0.25">
      <c r="A355" s="13"/>
      <c r="B355" s="28" t="s">
        <v>371</v>
      </c>
      <c r="C355" s="2" t="s">
        <v>1022</v>
      </c>
      <c r="D355" s="17" t="s">
        <v>372</v>
      </c>
      <c r="E355" s="30">
        <v>100000</v>
      </c>
      <c r="F355" s="20" t="s">
        <v>19</v>
      </c>
      <c r="G355" s="31">
        <v>50000</v>
      </c>
      <c r="H355" s="32">
        <v>44225</v>
      </c>
      <c r="I355" s="28">
        <v>100</v>
      </c>
      <c r="J355" s="28">
        <v>35</v>
      </c>
      <c r="K355" s="28">
        <v>75</v>
      </c>
      <c r="L355" s="28">
        <f>K355+J355+I355</f>
        <v>210</v>
      </c>
      <c r="M355" s="29">
        <v>10000</v>
      </c>
      <c r="N355" s="39" t="s">
        <v>1456</v>
      </c>
    </row>
    <row r="356" spans="1:14" ht="75" x14ac:dyDescent="0.25">
      <c r="A356" s="13"/>
      <c r="B356" s="28"/>
      <c r="C356" s="2" t="s">
        <v>1023</v>
      </c>
      <c r="D356" s="3" t="s">
        <v>373</v>
      </c>
      <c r="E356" s="30"/>
      <c r="F356" s="19"/>
      <c r="G356" s="31"/>
      <c r="H356" s="32"/>
      <c r="I356" s="28"/>
      <c r="J356" s="28"/>
      <c r="K356" s="28"/>
      <c r="L356" s="28"/>
      <c r="M356" s="29"/>
      <c r="N356" s="39"/>
    </row>
    <row r="357" spans="1:14" ht="75" x14ac:dyDescent="0.25">
      <c r="A357" s="13">
        <v>149</v>
      </c>
      <c r="B357" s="28"/>
      <c r="C357" s="2" t="s">
        <v>732</v>
      </c>
      <c r="D357" s="3" t="s">
        <v>1024</v>
      </c>
      <c r="E357" s="30"/>
      <c r="F357" s="20" t="s">
        <v>20</v>
      </c>
      <c r="G357" s="31"/>
      <c r="H357" s="32"/>
      <c r="I357" s="28"/>
      <c r="J357" s="28"/>
      <c r="K357" s="28"/>
      <c r="L357" s="28"/>
      <c r="M357" s="29"/>
      <c r="N357" s="39"/>
    </row>
    <row r="358" spans="1:14" ht="60" x14ac:dyDescent="0.25">
      <c r="A358" s="13"/>
      <c r="B358" s="28" t="s">
        <v>374</v>
      </c>
      <c r="C358" s="2" t="s">
        <v>1025</v>
      </c>
      <c r="D358" s="17" t="s">
        <v>375</v>
      </c>
      <c r="E358" s="30">
        <v>249000</v>
      </c>
      <c r="F358" s="20" t="s">
        <v>377</v>
      </c>
      <c r="G358" s="31">
        <v>115000</v>
      </c>
      <c r="H358" s="32">
        <v>44225</v>
      </c>
      <c r="I358" s="28">
        <v>125</v>
      </c>
      <c r="J358" s="28">
        <v>50</v>
      </c>
      <c r="K358" s="28">
        <v>50</v>
      </c>
      <c r="L358" s="28">
        <f>K358+J358+I358</f>
        <v>225</v>
      </c>
      <c r="M358" s="29">
        <v>25000</v>
      </c>
      <c r="N358" s="39" t="s">
        <v>1456</v>
      </c>
    </row>
    <row r="359" spans="1:14" ht="105" x14ac:dyDescent="0.25">
      <c r="A359" s="13"/>
      <c r="B359" s="28"/>
      <c r="C359" s="2" t="s">
        <v>1408</v>
      </c>
      <c r="D359" s="3" t="s">
        <v>376</v>
      </c>
      <c r="E359" s="30"/>
      <c r="F359" s="19"/>
      <c r="G359" s="31"/>
      <c r="H359" s="32"/>
      <c r="I359" s="28"/>
      <c r="J359" s="28"/>
      <c r="K359" s="28"/>
      <c r="L359" s="28"/>
      <c r="M359" s="29"/>
      <c r="N359" s="39"/>
    </row>
    <row r="360" spans="1:14" ht="105" x14ac:dyDescent="0.25">
      <c r="A360" s="13">
        <v>150</v>
      </c>
      <c r="B360" s="28"/>
      <c r="C360" s="2" t="s">
        <v>732</v>
      </c>
      <c r="D360" s="3" t="s">
        <v>1026</v>
      </c>
      <c r="E360" s="30"/>
      <c r="F360" s="20" t="s">
        <v>200</v>
      </c>
      <c r="G360" s="31"/>
      <c r="H360" s="32"/>
      <c r="I360" s="28"/>
      <c r="J360" s="28"/>
      <c r="K360" s="28"/>
      <c r="L360" s="28"/>
      <c r="M360" s="29"/>
      <c r="N360" s="39"/>
    </row>
    <row r="361" spans="1:14" ht="90" x14ac:dyDescent="0.25">
      <c r="A361" s="13"/>
      <c r="B361" s="28" t="s">
        <v>378</v>
      </c>
      <c r="C361" s="2" t="s">
        <v>1027</v>
      </c>
      <c r="D361" s="17" t="s">
        <v>379</v>
      </c>
      <c r="E361" s="30">
        <v>543200</v>
      </c>
      <c r="F361" s="20" t="s">
        <v>19</v>
      </c>
      <c r="G361" s="31">
        <v>50000</v>
      </c>
      <c r="H361" s="32">
        <v>44225</v>
      </c>
      <c r="I361" s="28">
        <v>101</v>
      </c>
      <c r="J361" s="28">
        <v>60</v>
      </c>
      <c r="K361" s="28">
        <v>40</v>
      </c>
      <c r="L361" s="28">
        <f>K361+J361+I361</f>
        <v>201</v>
      </c>
      <c r="M361" s="29">
        <v>10000</v>
      </c>
      <c r="N361" s="39" t="s">
        <v>1456</v>
      </c>
    </row>
    <row r="362" spans="1:14" ht="105" x14ac:dyDescent="0.25">
      <c r="A362" s="13"/>
      <c r="B362" s="28"/>
      <c r="C362" s="2" t="s">
        <v>1409</v>
      </c>
      <c r="D362" s="3" t="s">
        <v>380</v>
      </c>
      <c r="E362" s="30"/>
      <c r="F362" s="19"/>
      <c r="G362" s="31"/>
      <c r="H362" s="32"/>
      <c r="I362" s="28"/>
      <c r="J362" s="28"/>
      <c r="K362" s="28"/>
      <c r="L362" s="28"/>
      <c r="M362" s="29"/>
      <c r="N362" s="39"/>
    </row>
    <row r="363" spans="1:14" ht="60" x14ac:dyDescent="0.25">
      <c r="A363" s="13">
        <v>151</v>
      </c>
      <c r="B363" s="28"/>
      <c r="C363" s="2" t="s">
        <v>732</v>
      </c>
      <c r="D363" s="3" t="s">
        <v>1028</v>
      </c>
      <c r="E363" s="30"/>
      <c r="F363" s="20" t="s">
        <v>20</v>
      </c>
      <c r="G363" s="31"/>
      <c r="H363" s="32"/>
      <c r="I363" s="28"/>
      <c r="J363" s="28"/>
      <c r="K363" s="28"/>
      <c r="L363" s="28"/>
      <c r="M363" s="29"/>
      <c r="N363" s="39"/>
    </row>
    <row r="364" spans="1:14" ht="75" x14ac:dyDescent="0.25">
      <c r="A364" s="13"/>
      <c r="B364" s="28" t="s">
        <v>381</v>
      </c>
      <c r="C364" s="2" t="s">
        <v>1029</v>
      </c>
      <c r="D364" s="17" t="s">
        <v>382</v>
      </c>
      <c r="E364" s="30">
        <v>390000</v>
      </c>
      <c r="F364" s="20" t="s">
        <v>19</v>
      </c>
      <c r="G364" s="31">
        <v>40000</v>
      </c>
      <c r="H364" s="32">
        <v>44225</v>
      </c>
      <c r="I364" s="28">
        <v>85</v>
      </c>
      <c r="J364" s="28">
        <v>70</v>
      </c>
      <c r="K364" s="28">
        <v>50</v>
      </c>
      <c r="L364" s="28">
        <f>K364+J364+I364</f>
        <v>205</v>
      </c>
      <c r="M364" s="29">
        <v>10000</v>
      </c>
      <c r="N364" s="39" t="s">
        <v>1456</v>
      </c>
    </row>
    <row r="365" spans="1:14" ht="75" x14ac:dyDescent="0.25">
      <c r="A365" s="13"/>
      <c r="B365" s="28"/>
      <c r="C365" s="2" t="s">
        <v>1030</v>
      </c>
      <c r="D365" s="3" t="s">
        <v>383</v>
      </c>
      <c r="E365" s="30"/>
      <c r="F365" s="19"/>
      <c r="G365" s="31"/>
      <c r="H365" s="32"/>
      <c r="I365" s="28"/>
      <c r="J365" s="28"/>
      <c r="K365" s="28"/>
      <c r="L365" s="28"/>
      <c r="M365" s="29"/>
      <c r="N365" s="39"/>
    </row>
    <row r="366" spans="1:14" ht="105" x14ac:dyDescent="0.25">
      <c r="A366" s="13">
        <v>152</v>
      </c>
      <c r="B366" s="28"/>
      <c r="C366" s="2" t="s">
        <v>732</v>
      </c>
      <c r="D366" s="3" t="s">
        <v>1031</v>
      </c>
      <c r="E366" s="30"/>
      <c r="F366" s="20" t="s">
        <v>20</v>
      </c>
      <c r="G366" s="31"/>
      <c r="H366" s="32"/>
      <c r="I366" s="28"/>
      <c r="J366" s="28"/>
      <c r="K366" s="28"/>
      <c r="L366" s="28"/>
      <c r="M366" s="29"/>
      <c r="N366" s="39"/>
    </row>
    <row r="367" spans="1:14" ht="75" x14ac:dyDescent="0.25">
      <c r="A367" s="13"/>
      <c r="B367" s="28" t="s">
        <v>384</v>
      </c>
      <c r="C367" s="2" t="s">
        <v>1032</v>
      </c>
      <c r="D367" s="17" t="s">
        <v>385</v>
      </c>
      <c r="E367" s="30">
        <v>45000</v>
      </c>
      <c r="F367" s="20" t="s">
        <v>19</v>
      </c>
      <c r="G367" s="31">
        <v>20000</v>
      </c>
      <c r="H367" s="32">
        <v>44225</v>
      </c>
      <c r="I367" s="28">
        <v>90</v>
      </c>
      <c r="J367" s="28">
        <v>70</v>
      </c>
      <c r="K367" s="28">
        <v>50</v>
      </c>
      <c r="L367" s="28">
        <f>K367+J367+I367</f>
        <v>210</v>
      </c>
      <c r="M367" s="29">
        <v>10000</v>
      </c>
      <c r="N367" s="39" t="s">
        <v>1456</v>
      </c>
    </row>
    <row r="368" spans="1:14" ht="105" x14ac:dyDescent="0.25">
      <c r="A368" s="13"/>
      <c r="B368" s="28"/>
      <c r="C368" s="2" t="s">
        <v>1033</v>
      </c>
      <c r="D368" s="3" t="s">
        <v>386</v>
      </c>
      <c r="E368" s="30"/>
      <c r="F368" s="19"/>
      <c r="G368" s="31"/>
      <c r="H368" s="32"/>
      <c r="I368" s="28"/>
      <c r="J368" s="28"/>
      <c r="K368" s="28"/>
      <c r="L368" s="28"/>
      <c r="M368" s="29"/>
      <c r="N368" s="39"/>
    </row>
    <row r="369" spans="1:14" ht="135" x14ac:dyDescent="0.25">
      <c r="A369" s="13">
        <v>153</v>
      </c>
      <c r="B369" s="28"/>
      <c r="C369" s="2" t="s">
        <v>732</v>
      </c>
      <c r="D369" s="3" t="s">
        <v>1034</v>
      </c>
      <c r="E369" s="30"/>
      <c r="F369" s="20" t="s">
        <v>20</v>
      </c>
      <c r="G369" s="31"/>
      <c r="H369" s="32"/>
      <c r="I369" s="28"/>
      <c r="J369" s="28"/>
      <c r="K369" s="28"/>
      <c r="L369" s="28"/>
      <c r="M369" s="29"/>
      <c r="N369" s="39"/>
    </row>
    <row r="370" spans="1:14" ht="75" x14ac:dyDescent="0.25">
      <c r="A370" s="13"/>
      <c r="B370" s="28" t="s">
        <v>387</v>
      </c>
      <c r="C370" s="2" t="s">
        <v>1035</v>
      </c>
      <c r="D370" s="17" t="s">
        <v>388</v>
      </c>
      <c r="E370" s="30">
        <v>400000</v>
      </c>
      <c r="F370" s="20" t="s">
        <v>19</v>
      </c>
      <c r="G370" s="31">
        <v>100000</v>
      </c>
      <c r="H370" s="32">
        <v>44225</v>
      </c>
      <c r="I370" s="28">
        <v>90</v>
      </c>
      <c r="J370" s="28">
        <v>95</v>
      </c>
      <c r="K370" s="28">
        <v>25</v>
      </c>
      <c r="L370" s="28">
        <f>K370+J370+I370</f>
        <v>210</v>
      </c>
      <c r="M370" s="29">
        <v>10000</v>
      </c>
      <c r="N370" s="39" t="s">
        <v>1456</v>
      </c>
    </row>
    <row r="371" spans="1:14" ht="75" x14ac:dyDescent="0.25">
      <c r="A371" s="13"/>
      <c r="B371" s="28"/>
      <c r="C371" s="2" t="s">
        <v>1410</v>
      </c>
      <c r="D371" s="3" t="s">
        <v>389</v>
      </c>
      <c r="E371" s="30"/>
      <c r="F371" s="19"/>
      <c r="G371" s="31"/>
      <c r="H371" s="32"/>
      <c r="I371" s="28"/>
      <c r="J371" s="28"/>
      <c r="K371" s="28"/>
      <c r="L371" s="28"/>
      <c r="M371" s="29"/>
      <c r="N371" s="39"/>
    </row>
    <row r="372" spans="1:14" ht="120" x14ac:dyDescent="0.25">
      <c r="A372" s="13">
        <v>154</v>
      </c>
      <c r="B372" s="28"/>
      <c r="C372" s="2" t="s">
        <v>732</v>
      </c>
      <c r="D372" s="3" t="s">
        <v>1036</v>
      </c>
      <c r="E372" s="30"/>
      <c r="F372" s="20" t="s">
        <v>20</v>
      </c>
      <c r="G372" s="31"/>
      <c r="H372" s="32"/>
      <c r="I372" s="28"/>
      <c r="J372" s="28"/>
      <c r="K372" s="28"/>
      <c r="L372" s="28"/>
      <c r="M372" s="29"/>
      <c r="N372" s="39"/>
    </row>
    <row r="373" spans="1:14" ht="90" x14ac:dyDescent="0.25">
      <c r="A373" s="13"/>
      <c r="B373" s="28" t="s">
        <v>390</v>
      </c>
      <c r="C373" s="2" t="s">
        <v>1037</v>
      </c>
      <c r="D373" s="17" t="s">
        <v>391</v>
      </c>
      <c r="E373" s="30">
        <v>75000</v>
      </c>
      <c r="F373" s="20" t="s">
        <v>19</v>
      </c>
      <c r="G373" s="31">
        <v>30000</v>
      </c>
      <c r="H373" s="32">
        <v>44225</v>
      </c>
      <c r="I373" s="28">
        <v>70</v>
      </c>
      <c r="J373" s="28">
        <v>67</v>
      </c>
      <c r="K373" s="28">
        <v>65</v>
      </c>
      <c r="L373" s="28">
        <f>K373+J373+I373</f>
        <v>202</v>
      </c>
      <c r="M373" s="29">
        <v>10000</v>
      </c>
      <c r="N373" s="39" t="s">
        <v>1456</v>
      </c>
    </row>
    <row r="374" spans="1:14" ht="105" x14ac:dyDescent="0.25">
      <c r="A374" s="13"/>
      <c r="B374" s="28"/>
      <c r="C374" s="2" t="s">
        <v>1411</v>
      </c>
      <c r="D374" s="3" t="s">
        <v>392</v>
      </c>
      <c r="E374" s="30"/>
      <c r="F374" s="19"/>
      <c r="G374" s="31"/>
      <c r="H374" s="32"/>
      <c r="I374" s="28"/>
      <c r="J374" s="28"/>
      <c r="K374" s="28"/>
      <c r="L374" s="28"/>
      <c r="M374" s="29"/>
      <c r="N374" s="39"/>
    </row>
    <row r="375" spans="1:14" ht="120" x14ac:dyDescent="0.25">
      <c r="A375" s="13">
        <v>155</v>
      </c>
      <c r="B375" s="28"/>
      <c r="C375" s="2" t="s">
        <v>732</v>
      </c>
      <c r="D375" s="3" t="s">
        <v>1038</v>
      </c>
      <c r="E375" s="30"/>
      <c r="F375" s="20" t="s">
        <v>20</v>
      </c>
      <c r="G375" s="31"/>
      <c r="H375" s="32"/>
      <c r="I375" s="28"/>
      <c r="J375" s="28"/>
      <c r="K375" s="28"/>
      <c r="L375" s="28"/>
      <c r="M375" s="29"/>
      <c r="N375" s="39"/>
    </row>
    <row r="376" spans="1:14" ht="75" x14ac:dyDescent="0.25">
      <c r="A376" s="13"/>
      <c r="B376" s="28" t="s">
        <v>393</v>
      </c>
      <c r="C376" s="2" t="s">
        <v>1039</v>
      </c>
      <c r="D376" s="17" t="s">
        <v>394</v>
      </c>
      <c r="E376" s="30">
        <v>35000</v>
      </c>
      <c r="F376" s="20" t="s">
        <v>19</v>
      </c>
      <c r="G376" s="31">
        <v>35000</v>
      </c>
      <c r="H376" s="32">
        <v>44225</v>
      </c>
      <c r="I376" s="28">
        <v>80</v>
      </c>
      <c r="J376" s="28">
        <v>45</v>
      </c>
      <c r="K376" s="28">
        <v>95</v>
      </c>
      <c r="L376" s="28">
        <f>K376+J376+I376</f>
        <v>220</v>
      </c>
      <c r="M376" s="29">
        <v>20000</v>
      </c>
      <c r="N376" s="39" t="s">
        <v>1456</v>
      </c>
    </row>
    <row r="377" spans="1:14" ht="105" x14ac:dyDescent="0.25">
      <c r="A377" s="13"/>
      <c r="B377" s="28"/>
      <c r="C377" s="2" t="s">
        <v>1412</v>
      </c>
      <c r="D377" s="3" t="s">
        <v>395</v>
      </c>
      <c r="E377" s="30"/>
      <c r="F377" s="19"/>
      <c r="G377" s="31"/>
      <c r="H377" s="32"/>
      <c r="I377" s="28"/>
      <c r="J377" s="28"/>
      <c r="K377" s="28"/>
      <c r="L377" s="28"/>
      <c r="M377" s="29"/>
      <c r="N377" s="39"/>
    </row>
    <row r="378" spans="1:14" ht="120" x14ac:dyDescent="0.25">
      <c r="A378" s="13">
        <v>156</v>
      </c>
      <c r="B378" s="28"/>
      <c r="C378" s="2" t="s">
        <v>732</v>
      </c>
      <c r="D378" s="3" t="s">
        <v>1040</v>
      </c>
      <c r="E378" s="30"/>
      <c r="F378" s="20" t="s">
        <v>20</v>
      </c>
      <c r="G378" s="31"/>
      <c r="H378" s="32"/>
      <c r="I378" s="28"/>
      <c r="J378" s="28"/>
      <c r="K378" s="28"/>
      <c r="L378" s="28"/>
      <c r="M378" s="29"/>
      <c r="N378" s="39"/>
    </row>
    <row r="379" spans="1:14" ht="75" x14ac:dyDescent="0.25">
      <c r="A379" s="13"/>
      <c r="B379" s="28" t="s">
        <v>396</v>
      </c>
      <c r="C379" s="2" t="s">
        <v>1041</v>
      </c>
      <c r="D379" s="17" t="s">
        <v>397</v>
      </c>
      <c r="E379" s="30">
        <v>34000</v>
      </c>
      <c r="F379" s="20" t="s">
        <v>174</v>
      </c>
      <c r="G379" s="31">
        <v>34000</v>
      </c>
      <c r="H379" s="32">
        <v>44225</v>
      </c>
      <c r="I379" s="28">
        <v>110</v>
      </c>
      <c r="J379" s="28">
        <v>70</v>
      </c>
      <c r="K379" s="28">
        <v>25</v>
      </c>
      <c r="L379" s="28">
        <f>K379+J379+I379</f>
        <v>205</v>
      </c>
      <c r="M379" s="29">
        <v>10000</v>
      </c>
      <c r="N379" s="39" t="s">
        <v>1456</v>
      </c>
    </row>
    <row r="380" spans="1:14" ht="90" x14ac:dyDescent="0.25">
      <c r="A380" s="13"/>
      <c r="B380" s="28"/>
      <c r="C380" s="2" t="s">
        <v>1042</v>
      </c>
      <c r="D380" s="3" t="s">
        <v>398</v>
      </c>
      <c r="E380" s="30"/>
      <c r="F380" s="19"/>
      <c r="G380" s="31"/>
      <c r="H380" s="32"/>
      <c r="I380" s="28"/>
      <c r="J380" s="28"/>
      <c r="K380" s="28"/>
      <c r="L380" s="28"/>
      <c r="M380" s="29"/>
      <c r="N380" s="39"/>
    </row>
    <row r="381" spans="1:14" ht="120" x14ac:dyDescent="0.25">
      <c r="A381" s="13">
        <v>157</v>
      </c>
      <c r="B381" s="28"/>
      <c r="C381" s="2" t="s">
        <v>732</v>
      </c>
      <c r="D381" s="3" t="s">
        <v>1043</v>
      </c>
      <c r="E381" s="30"/>
      <c r="F381" s="20" t="s">
        <v>174</v>
      </c>
      <c r="G381" s="31"/>
      <c r="H381" s="32"/>
      <c r="I381" s="28"/>
      <c r="J381" s="28"/>
      <c r="K381" s="28"/>
      <c r="L381" s="28"/>
      <c r="M381" s="29"/>
      <c r="N381" s="39"/>
    </row>
    <row r="382" spans="1:14" ht="75" x14ac:dyDescent="0.25">
      <c r="A382" s="13"/>
      <c r="B382" s="28" t="s">
        <v>399</v>
      </c>
      <c r="C382" s="2" t="s">
        <v>1044</v>
      </c>
      <c r="D382" s="17" t="s">
        <v>400</v>
      </c>
      <c r="E382" s="30">
        <v>35000</v>
      </c>
      <c r="F382" s="20" t="s">
        <v>19</v>
      </c>
      <c r="G382" s="31">
        <v>35000</v>
      </c>
      <c r="H382" s="32">
        <v>44225</v>
      </c>
      <c r="I382" s="28">
        <v>70</v>
      </c>
      <c r="J382" s="28">
        <v>70</v>
      </c>
      <c r="K382" s="28">
        <v>61</v>
      </c>
      <c r="L382" s="28">
        <f>K382+J382+I382</f>
        <v>201</v>
      </c>
      <c r="M382" s="29">
        <v>10000</v>
      </c>
      <c r="N382" s="39" t="s">
        <v>1456</v>
      </c>
    </row>
    <row r="383" spans="1:14" ht="90" x14ac:dyDescent="0.25">
      <c r="A383" s="13"/>
      <c r="B383" s="28"/>
      <c r="C383" s="2" t="s">
        <v>1045</v>
      </c>
      <c r="D383" s="3" t="s">
        <v>401</v>
      </c>
      <c r="E383" s="30"/>
      <c r="F383" s="19"/>
      <c r="G383" s="31"/>
      <c r="H383" s="32"/>
      <c r="I383" s="28"/>
      <c r="J383" s="28"/>
      <c r="K383" s="28"/>
      <c r="L383" s="28"/>
      <c r="M383" s="29"/>
      <c r="N383" s="39"/>
    </row>
    <row r="384" spans="1:14" ht="120" x14ac:dyDescent="0.25">
      <c r="A384" s="13">
        <v>158</v>
      </c>
      <c r="B384" s="28"/>
      <c r="C384" s="2" t="s">
        <v>732</v>
      </c>
      <c r="D384" s="3" t="s">
        <v>1046</v>
      </c>
      <c r="E384" s="30"/>
      <c r="F384" s="20" t="s">
        <v>20</v>
      </c>
      <c r="G384" s="31"/>
      <c r="H384" s="32"/>
      <c r="I384" s="28"/>
      <c r="J384" s="28"/>
      <c r="K384" s="28"/>
      <c r="L384" s="28"/>
      <c r="M384" s="29"/>
      <c r="N384" s="39"/>
    </row>
    <row r="385" spans="1:14" ht="60" x14ac:dyDescent="0.25">
      <c r="A385" s="13"/>
      <c r="B385" s="28" t="s">
        <v>402</v>
      </c>
      <c r="C385" s="2" t="s">
        <v>1047</v>
      </c>
      <c r="D385" s="17" t="s">
        <v>403</v>
      </c>
      <c r="E385" s="30">
        <v>224000</v>
      </c>
      <c r="F385" s="20" t="s">
        <v>19</v>
      </c>
      <c r="G385" s="31">
        <v>50000</v>
      </c>
      <c r="H385" s="32">
        <v>44225</v>
      </c>
      <c r="I385" s="28">
        <v>91</v>
      </c>
      <c r="J385" s="28">
        <v>70</v>
      </c>
      <c r="K385" s="28">
        <v>50</v>
      </c>
      <c r="L385" s="28">
        <f>K385+J385+I385</f>
        <v>211</v>
      </c>
      <c r="M385" s="29">
        <v>10000</v>
      </c>
      <c r="N385" s="39" t="s">
        <v>1456</v>
      </c>
    </row>
    <row r="386" spans="1:14" ht="75" x14ac:dyDescent="0.25">
      <c r="A386" s="13"/>
      <c r="B386" s="28"/>
      <c r="C386" s="2" t="s">
        <v>1048</v>
      </c>
      <c r="D386" s="3" t="s">
        <v>404</v>
      </c>
      <c r="E386" s="30"/>
      <c r="F386" s="19"/>
      <c r="G386" s="31"/>
      <c r="H386" s="32"/>
      <c r="I386" s="28"/>
      <c r="J386" s="28"/>
      <c r="K386" s="28"/>
      <c r="L386" s="28"/>
      <c r="M386" s="29"/>
      <c r="N386" s="39"/>
    </row>
    <row r="387" spans="1:14" ht="120" x14ac:dyDescent="0.25">
      <c r="A387" s="13">
        <v>159</v>
      </c>
      <c r="B387" s="28"/>
      <c r="C387" s="2" t="s">
        <v>732</v>
      </c>
      <c r="D387" s="3" t="s">
        <v>1049</v>
      </c>
      <c r="E387" s="30"/>
      <c r="F387" s="20" t="s">
        <v>20</v>
      </c>
      <c r="G387" s="31"/>
      <c r="H387" s="32"/>
      <c r="I387" s="28"/>
      <c r="J387" s="28"/>
      <c r="K387" s="28"/>
      <c r="L387" s="28"/>
      <c r="M387" s="29"/>
      <c r="N387" s="39"/>
    </row>
    <row r="388" spans="1:14" ht="75" x14ac:dyDescent="0.25">
      <c r="A388" s="13"/>
      <c r="B388" s="28" t="s">
        <v>405</v>
      </c>
      <c r="C388" s="2" t="s">
        <v>1050</v>
      </c>
      <c r="D388" s="17" t="s">
        <v>406</v>
      </c>
      <c r="E388" s="30">
        <v>250000</v>
      </c>
      <c r="F388" s="20" t="s">
        <v>19</v>
      </c>
      <c r="G388" s="31">
        <v>70000</v>
      </c>
      <c r="H388" s="32">
        <v>44225</v>
      </c>
      <c r="I388" s="28">
        <v>90</v>
      </c>
      <c r="J388" s="28">
        <v>65</v>
      </c>
      <c r="K388" s="28">
        <v>60</v>
      </c>
      <c r="L388" s="28">
        <f>K388+J388+I388</f>
        <v>215</v>
      </c>
      <c r="M388" s="29">
        <v>15000</v>
      </c>
      <c r="N388" s="39" t="s">
        <v>1456</v>
      </c>
    </row>
    <row r="389" spans="1:14" ht="105" x14ac:dyDescent="0.25">
      <c r="A389" s="13"/>
      <c r="B389" s="28"/>
      <c r="C389" s="2" t="s">
        <v>1051</v>
      </c>
      <c r="D389" s="3" t="s">
        <v>407</v>
      </c>
      <c r="E389" s="30"/>
      <c r="F389" s="19"/>
      <c r="G389" s="31"/>
      <c r="H389" s="32"/>
      <c r="I389" s="28"/>
      <c r="J389" s="28"/>
      <c r="K389" s="28"/>
      <c r="L389" s="28"/>
      <c r="M389" s="29"/>
      <c r="N389" s="39"/>
    </row>
    <row r="390" spans="1:14" ht="150" x14ac:dyDescent="0.25">
      <c r="A390" s="13">
        <v>160</v>
      </c>
      <c r="B390" s="28"/>
      <c r="C390" s="2" t="s">
        <v>732</v>
      </c>
      <c r="D390" s="3" t="s">
        <v>1052</v>
      </c>
      <c r="E390" s="30"/>
      <c r="F390" s="20" t="s">
        <v>20</v>
      </c>
      <c r="G390" s="31"/>
      <c r="H390" s="32"/>
      <c r="I390" s="28"/>
      <c r="J390" s="28"/>
      <c r="K390" s="28"/>
      <c r="L390" s="28"/>
      <c r="M390" s="29"/>
      <c r="N390" s="39"/>
    </row>
    <row r="391" spans="1:14" ht="60" x14ac:dyDescent="0.25">
      <c r="A391" s="13"/>
      <c r="B391" s="28" t="s">
        <v>408</v>
      </c>
      <c r="C391" s="2" t="s">
        <v>1053</v>
      </c>
      <c r="D391" s="17" t="s">
        <v>409</v>
      </c>
      <c r="E391" s="30">
        <v>275000</v>
      </c>
      <c r="F391" s="20" t="s">
        <v>19</v>
      </c>
      <c r="G391" s="31">
        <v>75000</v>
      </c>
      <c r="H391" s="32">
        <v>44225</v>
      </c>
      <c r="I391" s="28">
        <v>121</v>
      </c>
      <c r="J391" s="28">
        <v>82</v>
      </c>
      <c r="K391" s="28">
        <v>20</v>
      </c>
      <c r="L391" s="28">
        <f>K391+J391+I391</f>
        <v>223</v>
      </c>
      <c r="M391" s="29">
        <v>20000</v>
      </c>
      <c r="N391" s="39" t="s">
        <v>1456</v>
      </c>
    </row>
    <row r="392" spans="1:14" ht="90" x14ac:dyDescent="0.25">
      <c r="A392" s="13"/>
      <c r="B392" s="28"/>
      <c r="C392" s="2" t="s">
        <v>1413</v>
      </c>
      <c r="D392" s="3" t="s">
        <v>410</v>
      </c>
      <c r="E392" s="30"/>
      <c r="F392" s="19"/>
      <c r="G392" s="31"/>
      <c r="H392" s="32"/>
      <c r="I392" s="28"/>
      <c r="J392" s="28"/>
      <c r="K392" s="28"/>
      <c r="L392" s="28"/>
      <c r="M392" s="29"/>
      <c r="N392" s="39"/>
    </row>
    <row r="393" spans="1:14" ht="105" x14ac:dyDescent="0.25">
      <c r="A393" s="13">
        <v>161</v>
      </c>
      <c r="B393" s="28"/>
      <c r="C393" s="2" t="s">
        <v>732</v>
      </c>
      <c r="D393" s="3" t="s">
        <v>1054</v>
      </c>
      <c r="E393" s="30"/>
      <c r="F393" s="20" t="s">
        <v>20</v>
      </c>
      <c r="G393" s="31"/>
      <c r="H393" s="32"/>
      <c r="I393" s="28"/>
      <c r="J393" s="28"/>
      <c r="K393" s="28"/>
      <c r="L393" s="28"/>
      <c r="M393" s="29"/>
      <c r="N393" s="39"/>
    </row>
    <row r="394" spans="1:14" ht="75" x14ac:dyDescent="0.25">
      <c r="A394" s="13"/>
      <c r="B394" s="28" t="s">
        <v>411</v>
      </c>
      <c r="C394" s="2" t="s">
        <v>1055</v>
      </c>
      <c r="D394" s="17" t="s">
        <v>412</v>
      </c>
      <c r="E394" s="30">
        <v>900000</v>
      </c>
      <c r="F394" s="20" t="s">
        <v>19</v>
      </c>
      <c r="G394" s="31">
        <v>200000</v>
      </c>
      <c r="H394" s="32">
        <v>44225</v>
      </c>
      <c r="I394" s="28">
        <v>120</v>
      </c>
      <c r="J394" s="28">
        <v>65</v>
      </c>
      <c r="K394" s="28">
        <v>95</v>
      </c>
      <c r="L394" s="28">
        <f>K394+J394+I394</f>
        <v>280</v>
      </c>
      <c r="M394" s="29">
        <v>60000</v>
      </c>
      <c r="N394" s="39" t="s">
        <v>1456</v>
      </c>
    </row>
    <row r="395" spans="1:14" ht="75" x14ac:dyDescent="0.25">
      <c r="A395" s="13"/>
      <c r="B395" s="28"/>
      <c r="C395" s="2" t="s">
        <v>1056</v>
      </c>
      <c r="D395" s="3" t="s">
        <v>413</v>
      </c>
      <c r="E395" s="30"/>
      <c r="F395" s="19"/>
      <c r="G395" s="31"/>
      <c r="H395" s="32"/>
      <c r="I395" s="28"/>
      <c r="J395" s="28"/>
      <c r="K395" s="28"/>
      <c r="L395" s="28"/>
      <c r="M395" s="29"/>
      <c r="N395" s="39"/>
    </row>
    <row r="396" spans="1:14" ht="135" x14ac:dyDescent="0.25">
      <c r="A396" s="13">
        <v>162</v>
      </c>
      <c r="B396" s="28"/>
      <c r="C396" s="2" t="s">
        <v>732</v>
      </c>
      <c r="D396" s="3" t="s">
        <v>1057</v>
      </c>
      <c r="E396" s="30"/>
      <c r="F396" s="20" t="s">
        <v>20</v>
      </c>
      <c r="G396" s="31"/>
      <c r="H396" s="32"/>
      <c r="I396" s="28"/>
      <c r="J396" s="28"/>
      <c r="K396" s="28"/>
      <c r="L396" s="28"/>
      <c r="M396" s="29"/>
      <c r="N396" s="39"/>
    </row>
    <row r="397" spans="1:14" ht="75" x14ac:dyDescent="0.25">
      <c r="A397" s="13"/>
      <c r="B397" s="28" t="s">
        <v>414</v>
      </c>
      <c r="C397" s="2" t="s">
        <v>1058</v>
      </c>
      <c r="D397" s="17" t="s">
        <v>415</v>
      </c>
      <c r="E397" s="30">
        <v>140000</v>
      </c>
      <c r="F397" s="20" t="s">
        <v>19</v>
      </c>
      <c r="G397" s="31">
        <v>70000</v>
      </c>
      <c r="H397" s="32">
        <v>44225</v>
      </c>
      <c r="I397" s="28">
        <v>100</v>
      </c>
      <c r="J397" s="28">
        <v>70</v>
      </c>
      <c r="K397" s="28">
        <v>60</v>
      </c>
      <c r="L397" s="28">
        <f>K397+J397+I397</f>
        <v>230</v>
      </c>
      <c r="M397" s="29">
        <v>30000</v>
      </c>
      <c r="N397" s="39" t="s">
        <v>1456</v>
      </c>
    </row>
    <row r="398" spans="1:14" ht="90" x14ac:dyDescent="0.25">
      <c r="A398" s="13"/>
      <c r="B398" s="28"/>
      <c r="C398" s="2" t="s">
        <v>1414</v>
      </c>
      <c r="D398" s="3" t="s">
        <v>416</v>
      </c>
      <c r="E398" s="30"/>
      <c r="F398" s="19"/>
      <c r="G398" s="31"/>
      <c r="H398" s="32"/>
      <c r="I398" s="28"/>
      <c r="J398" s="28"/>
      <c r="K398" s="28"/>
      <c r="L398" s="28"/>
      <c r="M398" s="29"/>
      <c r="N398" s="39"/>
    </row>
    <row r="399" spans="1:14" ht="135" x14ac:dyDescent="0.25">
      <c r="A399" s="13">
        <v>164</v>
      </c>
      <c r="B399" s="28"/>
      <c r="C399" s="2" t="s">
        <v>732</v>
      </c>
      <c r="D399" s="3" t="s">
        <v>1059</v>
      </c>
      <c r="E399" s="30"/>
      <c r="F399" s="20" t="s">
        <v>20</v>
      </c>
      <c r="G399" s="31"/>
      <c r="H399" s="32"/>
      <c r="I399" s="28"/>
      <c r="J399" s="28"/>
      <c r="K399" s="28"/>
      <c r="L399" s="28"/>
      <c r="M399" s="29"/>
      <c r="N399" s="39"/>
    </row>
    <row r="400" spans="1:14" ht="75" x14ac:dyDescent="0.25">
      <c r="A400" s="13"/>
      <c r="B400" s="28" t="s">
        <v>417</v>
      </c>
      <c r="C400" s="2" t="s">
        <v>1060</v>
      </c>
      <c r="D400" s="17" t="s">
        <v>33</v>
      </c>
      <c r="E400" s="30">
        <v>820000</v>
      </c>
      <c r="F400" s="20" t="s">
        <v>19</v>
      </c>
      <c r="G400" s="31">
        <v>80000</v>
      </c>
      <c r="H400" s="32">
        <v>44225</v>
      </c>
      <c r="I400" s="28">
        <v>115</v>
      </c>
      <c r="J400" s="28">
        <v>85</v>
      </c>
      <c r="K400" s="28">
        <v>60</v>
      </c>
      <c r="L400" s="28">
        <f>K400+J400+I400</f>
        <v>260</v>
      </c>
      <c r="M400" s="29">
        <v>50000</v>
      </c>
      <c r="N400" s="39" t="s">
        <v>1456</v>
      </c>
    </row>
    <row r="401" spans="1:14" ht="90" x14ac:dyDescent="0.25">
      <c r="A401" s="13"/>
      <c r="B401" s="28"/>
      <c r="C401" s="2" t="s">
        <v>1061</v>
      </c>
      <c r="D401" s="3" t="s">
        <v>418</v>
      </c>
      <c r="E401" s="30"/>
      <c r="F401" s="19"/>
      <c r="G401" s="31"/>
      <c r="H401" s="32"/>
      <c r="I401" s="28"/>
      <c r="J401" s="28"/>
      <c r="K401" s="28"/>
      <c r="L401" s="28"/>
      <c r="M401" s="29"/>
      <c r="N401" s="39"/>
    </row>
    <row r="402" spans="1:14" ht="120" x14ac:dyDescent="0.25">
      <c r="A402" s="13">
        <v>165</v>
      </c>
      <c r="B402" s="28"/>
      <c r="C402" s="2" t="s">
        <v>732</v>
      </c>
      <c r="D402" s="3" t="s">
        <v>1062</v>
      </c>
      <c r="E402" s="30"/>
      <c r="F402" s="20" t="s">
        <v>20</v>
      </c>
      <c r="G402" s="31"/>
      <c r="H402" s="32"/>
      <c r="I402" s="28"/>
      <c r="J402" s="28"/>
      <c r="K402" s="28"/>
      <c r="L402" s="28"/>
      <c r="M402" s="29"/>
      <c r="N402" s="39"/>
    </row>
    <row r="403" spans="1:14" ht="60" x14ac:dyDescent="0.25">
      <c r="A403" s="13"/>
      <c r="B403" s="28" t="s">
        <v>419</v>
      </c>
      <c r="C403" s="2" t="s">
        <v>1063</v>
      </c>
      <c r="D403" s="17" t="s">
        <v>420</v>
      </c>
      <c r="E403" s="30">
        <v>550000</v>
      </c>
      <c r="F403" s="20" t="s">
        <v>19</v>
      </c>
      <c r="G403" s="31">
        <v>200000</v>
      </c>
      <c r="H403" s="32">
        <v>44225</v>
      </c>
      <c r="I403" s="28">
        <v>100</v>
      </c>
      <c r="J403" s="28">
        <v>126</v>
      </c>
      <c r="K403" s="28">
        <v>105</v>
      </c>
      <c r="L403" s="28">
        <f>K403+J403+I403</f>
        <v>331</v>
      </c>
      <c r="M403" s="29">
        <v>90000</v>
      </c>
      <c r="N403" s="39" t="s">
        <v>1456</v>
      </c>
    </row>
    <row r="404" spans="1:14" ht="90" x14ac:dyDescent="0.25">
      <c r="A404" s="13"/>
      <c r="B404" s="28"/>
      <c r="C404" s="2" t="s">
        <v>1064</v>
      </c>
      <c r="D404" s="3" t="s">
        <v>421</v>
      </c>
      <c r="E404" s="30"/>
      <c r="F404" s="19"/>
      <c r="G404" s="31"/>
      <c r="H404" s="32"/>
      <c r="I404" s="28"/>
      <c r="J404" s="28"/>
      <c r="K404" s="28"/>
      <c r="L404" s="28"/>
      <c r="M404" s="29"/>
      <c r="N404" s="39"/>
    </row>
    <row r="405" spans="1:14" ht="120" x14ac:dyDescent="0.25">
      <c r="A405" s="13">
        <v>167</v>
      </c>
      <c r="B405" s="28"/>
      <c r="C405" s="2" t="s">
        <v>732</v>
      </c>
      <c r="D405" s="3" t="s">
        <v>1065</v>
      </c>
      <c r="E405" s="30"/>
      <c r="F405" s="20" t="s">
        <v>20</v>
      </c>
      <c r="G405" s="31"/>
      <c r="H405" s="32"/>
      <c r="I405" s="28"/>
      <c r="J405" s="28"/>
      <c r="K405" s="28"/>
      <c r="L405" s="28"/>
      <c r="M405" s="29"/>
      <c r="N405" s="39"/>
    </row>
    <row r="406" spans="1:14" ht="75" x14ac:dyDescent="0.25">
      <c r="A406" s="13"/>
      <c r="B406" s="28" t="s">
        <v>422</v>
      </c>
      <c r="C406" s="2" t="s">
        <v>1066</v>
      </c>
      <c r="D406" s="17" t="s">
        <v>423</v>
      </c>
      <c r="E406" s="30">
        <v>247900</v>
      </c>
      <c r="F406" s="20" t="s">
        <v>19</v>
      </c>
      <c r="G406" s="31">
        <v>50000</v>
      </c>
      <c r="H406" s="32">
        <v>44225</v>
      </c>
      <c r="I406" s="28">
        <v>90</v>
      </c>
      <c r="J406" s="28">
        <v>55</v>
      </c>
      <c r="K406" s="28">
        <v>80</v>
      </c>
      <c r="L406" s="28">
        <f>K406+J406+I406</f>
        <v>225</v>
      </c>
      <c r="M406" s="29">
        <v>25000</v>
      </c>
      <c r="N406" s="39" t="s">
        <v>1456</v>
      </c>
    </row>
    <row r="407" spans="1:14" ht="75" x14ac:dyDescent="0.25">
      <c r="A407" s="13"/>
      <c r="B407" s="28"/>
      <c r="C407" s="2" t="s">
        <v>1067</v>
      </c>
      <c r="D407" s="3" t="s">
        <v>424</v>
      </c>
      <c r="E407" s="30"/>
      <c r="F407" s="19"/>
      <c r="G407" s="31"/>
      <c r="H407" s="32"/>
      <c r="I407" s="28"/>
      <c r="J407" s="28"/>
      <c r="K407" s="28"/>
      <c r="L407" s="28"/>
      <c r="M407" s="29"/>
      <c r="N407" s="39"/>
    </row>
    <row r="408" spans="1:14" ht="120" x14ac:dyDescent="0.25">
      <c r="A408" s="13">
        <v>168</v>
      </c>
      <c r="B408" s="28"/>
      <c r="C408" s="2" t="s">
        <v>732</v>
      </c>
      <c r="D408" s="3" t="s">
        <v>1068</v>
      </c>
      <c r="E408" s="30"/>
      <c r="F408" s="20" t="s">
        <v>20</v>
      </c>
      <c r="G408" s="31"/>
      <c r="H408" s="32"/>
      <c r="I408" s="28"/>
      <c r="J408" s="28"/>
      <c r="K408" s="28"/>
      <c r="L408" s="28"/>
      <c r="M408" s="29"/>
      <c r="N408" s="39"/>
    </row>
    <row r="409" spans="1:14" ht="60" x14ac:dyDescent="0.25">
      <c r="A409" s="13"/>
      <c r="B409" s="28" t="s">
        <v>425</v>
      </c>
      <c r="C409" s="2" t="s">
        <v>1069</v>
      </c>
      <c r="D409" s="17" t="s">
        <v>426</v>
      </c>
      <c r="E409" s="30">
        <v>110000</v>
      </c>
      <c r="F409" s="20" t="s">
        <v>19</v>
      </c>
      <c r="G409" s="31">
        <v>35000</v>
      </c>
      <c r="H409" s="32">
        <v>44225</v>
      </c>
      <c r="I409" s="28">
        <v>95</v>
      </c>
      <c r="J409" s="28">
        <v>70</v>
      </c>
      <c r="K409" s="28">
        <v>50</v>
      </c>
      <c r="L409" s="28">
        <f>K409+J409+I409</f>
        <v>215</v>
      </c>
      <c r="M409" s="29">
        <v>15000</v>
      </c>
      <c r="N409" s="39" t="s">
        <v>1456</v>
      </c>
    </row>
    <row r="410" spans="1:14" ht="105" x14ac:dyDescent="0.25">
      <c r="A410" s="13"/>
      <c r="B410" s="28"/>
      <c r="C410" s="2" t="s">
        <v>1415</v>
      </c>
      <c r="D410" s="3" t="s">
        <v>427</v>
      </c>
      <c r="E410" s="30"/>
      <c r="F410" s="19"/>
      <c r="G410" s="31"/>
      <c r="H410" s="32"/>
      <c r="I410" s="28"/>
      <c r="J410" s="28"/>
      <c r="K410" s="28"/>
      <c r="L410" s="28"/>
      <c r="M410" s="29"/>
      <c r="N410" s="39"/>
    </row>
    <row r="411" spans="1:14" ht="60" x14ac:dyDescent="0.25">
      <c r="A411" s="13">
        <v>169</v>
      </c>
      <c r="B411" s="28"/>
      <c r="C411" s="2" t="s">
        <v>732</v>
      </c>
      <c r="D411" s="3" t="s">
        <v>1070</v>
      </c>
      <c r="E411" s="30"/>
      <c r="F411" s="20" t="s">
        <v>20</v>
      </c>
      <c r="G411" s="31"/>
      <c r="H411" s="32"/>
      <c r="I411" s="28"/>
      <c r="J411" s="28"/>
      <c r="K411" s="28"/>
      <c r="L411" s="28"/>
      <c r="M411" s="29"/>
      <c r="N411" s="39"/>
    </row>
    <row r="412" spans="1:14" ht="90" x14ac:dyDescent="0.25">
      <c r="A412" s="13"/>
      <c r="B412" s="28" t="s">
        <v>428</v>
      </c>
      <c r="C412" s="2" t="s">
        <v>1071</v>
      </c>
      <c r="D412" s="17" t="s">
        <v>429</v>
      </c>
      <c r="E412" s="30">
        <v>200000</v>
      </c>
      <c r="F412" s="20" t="s">
        <v>19</v>
      </c>
      <c r="G412" s="31">
        <v>30000</v>
      </c>
      <c r="H412" s="32">
        <v>44225</v>
      </c>
      <c r="I412" s="28">
        <v>70</v>
      </c>
      <c r="J412" s="28">
        <v>71</v>
      </c>
      <c r="K412" s="28">
        <v>60</v>
      </c>
      <c r="L412" s="28">
        <f>K412+J412+I412</f>
        <v>201</v>
      </c>
      <c r="M412" s="29">
        <v>10000</v>
      </c>
      <c r="N412" s="39" t="s">
        <v>1456</v>
      </c>
    </row>
    <row r="413" spans="1:14" ht="90" x14ac:dyDescent="0.25">
      <c r="A413" s="13"/>
      <c r="B413" s="28"/>
      <c r="C413" s="2" t="s">
        <v>1072</v>
      </c>
      <c r="D413" s="3" t="s">
        <v>430</v>
      </c>
      <c r="E413" s="30"/>
      <c r="F413" s="19"/>
      <c r="G413" s="31"/>
      <c r="H413" s="32"/>
      <c r="I413" s="28"/>
      <c r="J413" s="28"/>
      <c r="K413" s="28"/>
      <c r="L413" s="28"/>
      <c r="M413" s="29"/>
      <c r="N413" s="39"/>
    </row>
    <row r="414" spans="1:14" ht="45" x14ac:dyDescent="0.25">
      <c r="A414" s="13">
        <v>170</v>
      </c>
      <c r="B414" s="28"/>
      <c r="C414" s="2" t="s">
        <v>732</v>
      </c>
      <c r="D414" s="3" t="s">
        <v>1073</v>
      </c>
      <c r="E414" s="30"/>
      <c r="F414" s="20" t="s">
        <v>20</v>
      </c>
      <c r="G414" s="31"/>
      <c r="H414" s="32"/>
      <c r="I414" s="28"/>
      <c r="J414" s="28"/>
      <c r="K414" s="28"/>
      <c r="L414" s="28"/>
      <c r="M414" s="29"/>
      <c r="N414" s="39"/>
    </row>
    <row r="415" spans="1:14" ht="75" x14ac:dyDescent="0.25">
      <c r="A415" s="13"/>
      <c r="B415" s="28" t="s">
        <v>431</v>
      </c>
      <c r="C415" s="2" t="s">
        <v>1074</v>
      </c>
      <c r="D415" s="17" t="s">
        <v>432</v>
      </c>
      <c r="E415" s="30">
        <v>120000</v>
      </c>
      <c r="F415" s="20" t="s">
        <v>19</v>
      </c>
      <c r="G415" s="31">
        <v>60000</v>
      </c>
      <c r="H415" s="32">
        <v>44225</v>
      </c>
      <c r="I415" s="28">
        <v>120</v>
      </c>
      <c r="J415" s="28">
        <v>60</v>
      </c>
      <c r="K415" s="28">
        <v>45</v>
      </c>
      <c r="L415" s="28">
        <f>K415+J415+I415</f>
        <v>225</v>
      </c>
      <c r="M415" s="29">
        <v>25000</v>
      </c>
      <c r="N415" s="39" t="s">
        <v>1456</v>
      </c>
    </row>
    <row r="416" spans="1:14" ht="90" x14ac:dyDescent="0.25">
      <c r="A416" s="13"/>
      <c r="B416" s="28"/>
      <c r="C416" s="2" t="s">
        <v>1416</v>
      </c>
      <c r="D416" s="3" t="s">
        <v>433</v>
      </c>
      <c r="E416" s="30"/>
      <c r="F416" s="19"/>
      <c r="G416" s="31"/>
      <c r="H416" s="32"/>
      <c r="I416" s="28"/>
      <c r="J416" s="28"/>
      <c r="K416" s="28"/>
      <c r="L416" s="28"/>
      <c r="M416" s="29"/>
      <c r="N416" s="39"/>
    </row>
    <row r="417" spans="1:14" ht="105" x14ac:dyDescent="0.25">
      <c r="A417" s="13">
        <v>171</v>
      </c>
      <c r="B417" s="28"/>
      <c r="C417" s="2" t="s">
        <v>732</v>
      </c>
      <c r="D417" s="3" t="s">
        <v>1075</v>
      </c>
      <c r="E417" s="30"/>
      <c r="F417" s="20" t="s">
        <v>20</v>
      </c>
      <c r="G417" s="31"/>
      <c r="H417" s="32"/>
      <c r="I417" s="28"/>
      <c r="J417" s="28"/>
      <c r="K417" s="28"/>
      <c r="L417" s="28"/>
      <c r="M417" s="29"/>
      <c r="N417" s="39"/>
    </row>
    <row r="418" spans="1:14" ht="60" x14ac:dyDescent="0.25">
      <c r="A418" s="13"/>
      <c r="B418" s="28" t="s">
        <v>434</v>
      </c>
      <c r="C418" s="2" t="s">
        <v>1076</v>
      </c>
      <c r="D418" s="17" t="s">
        <v>435</v>
      </c>
      <c r="E418" s="30">
        <v>400000</v>
      </c>
      <c r="F418" s="20" t="s">
        <v>19</v>
      </c>
      <c r="G418" s="31">
        <v>100000</v>
      </c>
      <c r="H418" s="32">
        <v>44225</v>
      </c>
      <c r="I418" s="28">
        <v>90</v>
      </c>
      <c r="J418" s="28">
        <v>70</v>
      </c>
      <c r="K418" s="28">
        <v>75</v>
      </c>
      <c r="L418" s="28">
        <f>K418+J418+I418</f>
        <v>235</v>
      </c>
      <c r="M418" s="29">
        <v>35000</v>
      </c>
      <c r="N418" s="39" t="s">
        <v>1456</v>
      </c>
    </row>
    <row r="419" spans="1:14" ht="75" x14ac:dyDescent="0.25">
      <c r="A419" s="13"/>
      <c r="B419" s="28"/>
      <c r="C419" s="2" t="s">
        <v>1417</v>
      </c>
      <c r="D419" s="3" t="s">
        <v>436</v>
      </c>
      <c r="E419" s="30"/>
      <c r="F419" s="19"/>
      <c r="G419" s="31"/>
      <c r="H419" s="32"/>
      <c r="I419" s="28"/>
      <c r="J419" s="28"/>
      <c r="K419" s="28"/>
      <c r="L419" s="28"/>
      <c r="M419" s="29"/>
      <c r="N419" s="39"/>
    </row>
    <row r="420" spans="1:14" ht="75" x14ac:dyDescent="0.25">
      <c r="A420" s="13">
        <v>172</v>
      </c>
      <c r="B420" s="28"/>
      <c r="C420" s="2" t="s">
        <v>732</v>
      </c>
      <c r="D420" s="3" t="s">
        <v>1077</v>
      </c>
      <c r="E420" s="30"/>
      <c r="F420" s="20" t="s">
        <v>20</v>
      </c>
      <c r="G420" s="31"/>
      <c r="H420" s="32"/>
      <c r="I420" s="28"/>
      <c r="J420" s="28"/>
      <c r="K420" s="28"/>
      <c r="L420" s="28"/>
      <c r="M420" s="29"/>
      <c r="N420" s="39"/>
    </row>
    <row r="421" spans="1:14" ht="75" x14ac:dyDescent="0.25">
      <c r="A421" s="13"/>
      <c r="B421" s="28" t="s">
        <v>437</v>
      </c>
      <c r="C421" s="2" t="s">
        <v>1078</v>
      </c>
      <c r="D421" s="17" t="s">
        <v>438</v>
      </c>
      <c r="E421" s="30">
        <v>480000</v>
      </c>
      <c r="F421" s="20" t="s">
        <v>19</v>
      </c>
      <c r="G421" s="31">
        <v>200000</v>
      </c>
      <c r="H421" s="32">
        <v>44225</v>
      </c>
      <c r="I421" s="28">
        <v>125</v>
      </c>
      <c r="J421" s="28">
        <v>60</v>
      </c>
      <c r="K421" s="28">
        <v>75</v>
      </c>
      <c r="L421" s="28">
        <f>K421+J421+I421</f>
        <v>260</v>
      </c>
      <c r="M421" s="29">
        <v>50000</v>
      </c>
      <c r="N421" s="39" t="s">
        <v>1456</v>
      </c>
    </row>
    <row r="422" spans="1:14" ht="105" x14ac:dyDescent="0.25">
      <c r="A422" s="13"/>
      <c r="B422" s="28"/>
      <c r="C422" s="2" t="s">
        <v>1079</v>
      </c>
      <c r="D422" s="3" t="s">
        <v>439</v>
      </c>
      <c r="E422" s="30"/>
      <c r="F422" s="19"/>
      <c r="G422" s="31"/>
      <c r="H422" s="32"/>
      <c r="I422" s="28"/>
      <c r="J422" s="28"/>
      <c r="K422" s="28"/>
      <c r="L422" s="28"/>
      <c r="M422" s="29"/>
      <c r="N422" s="39"/>
    </row>
    <row r="423" spans="1:14" ht="90" x14ac:dyDescent="0.25">
      <c r="A423" s="13">
        <v>173</v>
      </c>
      <c r="B423" s="28"/>
      <c r="C423" s="2" t="s">
        <v>732</v>
      </c>
      <c r="D423" s="3" t="s">
        <v>1080</v>
      </c>
      <c r="E423" s="30"/>
      <c r="F423" s="20" t="s">
        <v>20</v>
      </c>
      <c r="G423" s="31"/>
      <c r="H423" s="32"/>
      <c r="I423" s="28"/>
      <c r="J423" s="28"/>
      <c r="K423" s="28"/>
      <c r="L423" s="28"/>
      <c r="M423" s="29"/>
      <c r="N423" s="39"/>
    </row>
    <row r="424" spans="1:14" ht="90" x14ac:dyDescent="0.25">
      <c r="A424" s="13"/>
      <c r="B424" s="28" t="s">
        <v>440</v>
      </c>
      <c r="C424" s="2" t="s">
        <v>1081</v>
      </c>
      <c r="D424" s="17" t="s">
        <v>441</v>
      </c>
      <c r="E424" s="30">
        <v>80000</v>
      </c>
      <c r="F424" s="20" t="s">
        <v>19</v>
      </c>
      <c r="G424" s="31">
        <v>35000</v>
      </c>
      <c r="H424" s="32">
        <v>44225</v>
      </c>
      <c r="I424" s="28">
        <v>55</v>
      </c>
      <c r="J424" s="28">
        <v>93</v>
      </c>
      <c r="K424" s="28">
        <v>55</v>
      </c>
      <c r="L424" s="28">
        <f>K424+J424+I424</f>
        <v>203</v>
      </c>
      <c r="M424" s="29">
        <v>10000</v>
      </c>
      <c r="N424" s="39" t="s">
        <v>1456</v>
      </c>
    </row>
    <row r="425" spans="1:14" ht="105" x14ac:dyDescent="0.25">
      <c r="A425" s="13"/>
      <c r="B425" s="28"/>
      <c r="C425" s="2" t="s">
        <v>1418</v>
      </c>
      <c r="D425" s="3" t="s">
        <v>442</v>
      </c>
      <c r="E425" s="30"/>
      <c r="F425" s="19"/>
      <c r="G425" s="31"/>
      <c r="H425" s="32"/>
      <c r="I425" s="28"/>
      <c r="J425" s="28"/>
      <c r="K425" s="28"/>
      <c r="L425" s="28"/>
      <c r="M425" s="29"/>
      <c r="N425" s="39"/>
    </row>
    <row r="426" spans="1:14" ht="90" x14ac:dyDescent="0.25">
      <c r="A426" s="13">
        <v>175</v>
      </c>
      <c r="B426" s="28"/>
      <c r="C426" s="2" t="s">
        <v>732</v>
      </c>
      <c r="D426" s="3" t="s">
        <v>1082</v>
      </c>
      <c r="E426" s="30"/>
      <c r="F426" s="20" t="s">
        <v>20</v>
      </c>
      <c r="G426" s="31"/>
      <c r="H426" s="32"/>
      <c r="I426" s="28"/>
      <c r="J426" s="28"/>
      <c r="K426" s="28"/>
      <c r="L426" s="28"/>
      <c r="M426" s="29"/>
      <c r="N426" s="39"/>
    </row>
    <row r="427" spans="1:14" ht="75" x14ac:dyDescent="0.25">
      <c r="A427" s="13"/>
      <c r="B427" s="28" t="s">
        <v>443</v>
      </c>
      <c r="C427" s="2" t="s">
        <v>1083</v>
      </c>
      <c r="D427" s="17" t="s">
        <v>444</v>
      </c>
      <c r="E427" s="30">
        <v>328000</v>
      </c>
      <c r="F427" s="20" t="s">
        <v>19</v>
      </c>
      <c r="G427" s="31">
        <v>63000</v>
      </c>
      <c r="H427" s="32">
        <v>44225</v>
      </c>
      <c r="I427" s="28">
        <v>60</v>
      </c>
      <c r="J427" s="28">
        <v>82</v>
      </c>
      <c r="K427" s="28">
        <v>60</v>
      </c>
      <c r="L427" s="28">
        <f>K427+J427+I427</f>
        <v>202</v>
      </c>
      <c r="M427" s="29">
        <v>10000</v>
      </c>
      <c r="N427" s="39" t="s">
        <v>1456</v>
      </c>
    </row>
    <row r="428" spans="1:14" ht="105" x14ac:dyDescent="0.25">
      <c r="A428" s="13"/>
      <c r="B428" s="28"/>
      <c r="C428" s="2" t="s">
        <v>1084</v>
      </c>
      <c r="D428" s="3" t="s">
        <v>445</v>
      </c>
      <c r="E428" s="30"/>
      <c r="F428" s="19"/>
      <c r="G428" s="31"/>
      <c r="H428" s="32"/>
      <c r="I428" s="28"/>
      <c r="J428" s="28"/>
      <c r="K428" s="28"/>
      <c r="L428" s="28"/>
      <c r="M428" s="29"/>
      <c r="N428" s="39"/>
    </row>
    <row r="429" spans="1:14" ht="90" x14ac:dyDescent="0.25">
      <c r="A429" s="13">
        <v>176</v>
      </c>
      <c r="B429" s="28"/>
      <c r="C429" s="2" t="s">
        <v>732</v>
      </c>
      <c r="D429" s="3" t="s">
        <v>1085</v>
      </c>
      <c r="E429" s="30"/>
      <c r="F429" s="20" t="s">
        <v>20</v>
      </c>
      <c r="G429" s="31"/>
      <c r="H429" s="32"/>
      <c r="I429" s="28"/>
      <c r="J429" s="28"/>
      <c r="K429" s="28"/>
      <c r="L429" s="28"/>
      <c r="M429" s="29"/>
      <c r="N429" s="39"/>
    </row>
    <row r="430" spans="1:14" ht="60" x14ac:dyDescent="0.25">
      <c r="A430" s="13"/>
      <c r="B430" s="28" t="s">
        <v>446</v>
      </c>
      <c r="C430" s="2" t="s">
        <v>1086</v>
      </c>
      <c r="D430" s="17" t="s">
        <v>447</v>
      </c>
      <c r="E430" s="30">
        <v>35000</v>
      </c>
      <c r="F430" s="20" t="s">
        <v>19</v>
      </c>
      <c r="G430" s="31">
        <v>35000</v>
      </c>
      <c r="H430" s="32">
        <v>44225</v>
      </c>
      <c r="I430" s="28">
        <v>110</v>
      </c>
      <c r="J430" s="28">
        <v>70</v>
      </c>
      <c r="K430" s="28">
        <v>30</v>
      </c>
      <c r="L430" s="28">
        <f>K430+J430+I430</f>
        <v>210</v>
      </c>
      <c r="M430" s="29">
        <v>10000</v>
      </c>
      <c r="N430" s="39" t="s">
        <v>1456</v>
      </c>
    </row>
    <row r="431" spans="1:14" ht="90" x14ac:dyDescent="0.25">
      <c r="A431" s="13"/>
      <c r="B431" s="28"/>
      <c r="C431" s="2" t="s">
        <v>1087</v>
      </c>
      <c r="D431" s="3" t="s">
        <v>448</v>
      </c>
      <c r="E431" s="30"/>
      <c r="F431" s="19"/>
      <c r="G431" s="31"/>
      <c r="H431" s="32"/>
      <c r="I431" s="28"/>
      <c r="J431" s="28"/>
      <c r="K431" s="28"/>
      <c r="L431" s="28"/>
      <c r="M431" s="29"/>
      <c r="N431" s="39"/>
    </row>
    <row r="432" spans="1:14" ht="105" x14ac:dyDescent="0.25">
      <c r="A432" s="13">
        <v>178</v>
      </c>
      <c r="B432" s="28"/>
      <c r="C432" s="2" t="s">
        <v>732</v>
      </c>
      <c r="D432" s="3" t="s">
        <v>1088</v>
      </c>
      <c r="E432" s="30"/>
      <c r="F432" s="20" t="s">
        <v>20</v>
      </c>
      <c r="G432" s="31"/>
      <c r="H432" s="32"/>
      <c r="I432" s="28"/>
      <c r="J432" s="28"/>
      <c r="K432" s="28"/>
      <c r="L432" s="28"/>
      <c r="M432" s="29"/>
      <c r="N432" s="39"/>
    </row>
    <row r="433" spans="1:14" ht="75" x14ac:dyDescent="0.25">
      <c r="A433" s="13"/>
      <c r="B433" s="28" t="s">
        <v>449</v>
      </c>
      <c r="C433" s="2" t="s">
        <v>1089</v>
      </c>
      <c r="D433" s="17" t="s">
        <v>450</v>
      </c>
      <c r="E433" s="30">
        <v>116100</v>
      </c>
      <c r="F433" s="20" t="s">
        <v>19</v>
      </c>
      <c r="G433" s="31">
        <v>35000</v>
      </c>
      <c r="H433" s="32">
        <v>44225</v>
      </c>
      <c r="I433" s="28">
        <v>90</v>
      </c>
      <c r="J433" s="28">
        <v>70</v>
      </c>
      <c r="K433" s="28">
        <v>45</v>
      </c>
      <c r="L433" s="28">
        <f>K433+J433+I433</f>
        <v>205</v>
      </c>
      <c r="M433" s="29">
        <v>10000</v>
      </c>
      <c r="N433" s="39" t="s">
        <v>1456</v>
      </c>
    </row>
    <row r="434" spans="1:14" ht="105" x14ac:dyDescent="0.25">
      <c r="A434" s="13"/>
      <c r="B434" s="28"/>
      <c r="C434" s="2" t="s">
        <v>1419</v>
      </c>
      <c r="D434" s="3" t="s">
        <v>451</v>
      </c>
      <c r="E434" s="30"/>
      <c r="F434" s="19"/>
      <c r="G434" s="31"/>
      <c r="H434" s="32"/>
      <c r="I434" s="28"/>
      <c r="J434" s="28"/>
      <c r="K434" s="28"/>
      <c r="L434" s="28"/>
      <c r="M434" s="29"/>
      <c r="N434" s="39"/>
    </row>
    <row r="435" spans="1:14" ht="120" x14ac:dyDescent="0.25">
      <c r="A435" s="13">
        <v>180</v>
      </c>
      <c r="B435" s="28"/>
      <c r="C435" s="2" t="s">
        <v>732</v>
      </c>
      <c r="D435" s="3" t="s">
        <v>1090</v>
      </c>
      <c r="E435" s="30"/>
      <c r="F435" s="20" t="s">
        <v>20</v>
      </c>
      <c r="G435" s="31"/>
      <c r="H435" s="32"/>
      <c r="I435" s="28"/>
      <c r="J435" s="28"/>
      <c r="K435" s="28"/>
      <c r="L435" s="28"/>
      <c r="M435" s="29"/>
      <c r="N435" s="39"/>
    </row>
    <row r="436" spans="1:14" ht="90" x14ac:dyDescent="0.25">
      <c r="A436" s="13"/>
      <c r="B436" s="28" t="s">
        <v>452</v>
      </c>
      <c r="C436" s="2" t="s">
        <v>1091</v>
      </c>
      <c r="D436" s="17" t="s">
        <v>453</v>
      </c>
      <c r="E436" s="30">
        <v>1625800</v>
      </c>
      <c r="F436" s="20" t="s">
        <v>19</v>
      </c>
      <c r="G436" s="31">
        <v>90000</v>
      </c>
      <c r="H436" s="32">
        <v>44225</v>
      </c>
      <c r="I436" s="28">
        <v>105</v>
      </c>
      <c r="J436" s="28">
        <v>70</v>
      </c>
      <c r="K436" s="28">
        <v>60</v>
      </c>
      <c r="L436" s="28">
        <f>K436+J436+I436</f>
        <v>235</v>
      </c>
      <c r="M436" s="29">
        <v>35000</v>
      </c>
      <c r="N436" s="39" t="s">
        <v>1456</v>
      </c>
    </row>
    <row r="437" spans="1:14" ht="105" x14ac:dyDescent="0.25">
      <c r="A437" s="13"/>
      <c r="B437" s="28"/>
      <c r="C437" s="2" t="s">
        <v>1092</v>
      </c>
      <c r="D437" s="3" t="s">
        <v>454</v>
      </c>
      <c r="E437" s="30"/>
      <c r="F437" s="19"/>
      <c r="G437" s="31"/>
      <c r="H437" s="32"/>
      <c r="I437" s="28"/>
      <c r="J437" s="28"/>
      <c r="K437" s="28"/>
      <c r="L437" s="28"/>
      <c r="M437" s="29"/>
      <c r="N437" s="39"/>
    </row>
    <row r="438" spans="1:14" ht="105" x14ac:dyDescent="0.25">
      <c r="A438" s="13">
        <v>181</v>
      </c>
      <c r="B438" s="28"/>
      <c r="C438" s="2" t="s">
        <v>732</v>
      </c>
      <c r="D438" s="3" t="s">
        <v>1093</v>
      </c>
      <c r="E438" s="30"/>
      <c r="F438" s="20" t="s">
        <v>20</v>
      </c>
      <c r="G438" s="31"/>
      <c r="H438" s="32"/>
      <c r="I438" s="28"/>
      <c r="J438" s="28"/>
      <c r="K438" s="28"/>
      <c r="L438" s="28"/>
      <c r="M438" s="29"/>
      <c r="N438" s="39"/>
    </row>
    <row r="439" spans="1:14" ht="75" x14ac:dyDescent="0.25">
      <c r="A439" s="13"/>
      <c r="B439" s="28" t="s">
        <v>455</v>
      </c>
      <c r="C439" s="2" t="s">
        <v>1094</v>
      </c>
      <c r="D439" s="17" t="s">
        <v>456</v>
      </c>
      <c r="E439" s="30">
        <v>155000</v>
      </c>
      <c r="F439" s="20" t="s">
        <v>19</v>
      </c>
      <c r="G439" s="31">
        <v>50000</v>
      </c>
      <c r="H439" s="32">
        <v>44225</v>
      </c>
      <c r="I439" s="28">
        <v>80</v>
      </c>
      <c r="J439" s="28">
        <v>95</v>
      </c>
      <c r="K439" s="28">
        <v>60</v>
      </c>
      <c r="L439" s="28">
        <f>K439+J439+I439</f>
        <v>235</v>
      </c>
      <c r="M439" s="29">
        <v>35000</v>
      </c>
      <c r="N439" s="39" t="s">
        <v>1456</v>
      </c>
    </row>
    <row r="440" spans="1:14" ht="75" x14ac:dyDescent="0.25">
      <c r="A440" s="13"/>
      <c r="B440" s="28"/>
      <c r="C440" s="2" t="s">
        <v>1095</v>
      </c>
      <c r="D440" s="3" t="s">
        <v>457</v>
      </c>
      <c r="E440" s="30"/>
      <c r="F440" s="19"/>
      <c r="G440" s="31"/>
      <c r="H440" s="32"/>
      <c r="I440" s="28"/>
      <c r="J440" s="28"/>
      <c r="K440" s="28"/>
      <c r="L440" s="28"/>
      <c r="M440" s="29"/>
      <c r="N440" s="39"/>
    </row>
    <row r="441" spans="1:14" ht="105" x14ac:dyDescent="0.25">
      <c r="A441" s="13">
        <v>182</v>
      </c>
      <c r="B441" s="28"/>
      <c r="C441" s="2" t="s">
        <v>732</v>
      </c>
      <c r="D441" s="3" t="s">
        <v>1096</v>
      </c>
      <c r="E441" s="30"/>
      <c r="F441" s="20" t="s">
        <v>20</v>
      </c>
      <c r="G441" s="31"/>
      <c r="H441" s="32"/>
      <c r="I441" s="28"/>
      <c r="J441" s="28"/>
      <c r="K441" s="28"/>
      <c r="L441" s="28"/>
      <c r="M441" s="29"/>
      <c r="N441" s="39"/>
    </row>
    <row r="442" spans="1:14" ht="75" x14ac:dyDescent="0.25">
      <c r="A442" s="13"/>
      <c r="B442" s="28" t="s">
        <v>458</v>
      </c>
      <c r="C442" s="2" t="s">
        <v>1097</v>
      </c>
      <c r="D442" s="17" t="s">
        <v>459</v>
      </c>
      <c r="E442" s="30">
        <v>35000</v>
      </c>
      <c r="F442" s="20" t="s">
        <v>19</v>
      </c>
      <c r="G442" s="31">
        <v>35000</v>
      </c>
      <c r="H442" s="32">
        <v>44225</v>
      </c>
      <c r="I442" s="28">
        <v>70</v>
      </c>
      <c r="J442" s="28">
        <v>70</v>
      </c>
      <c r="K442" s="28">
        <v>62</v>
      </c>
      <c r="L442" s="28">
        <f>K442+J442+I442</f>
        <v>202</v>
      </c>
      <c r="M442" s="29">
        <v>10000</v>
      </c>
      <c r="N442" s="39" t="s">
        <v>1456</v>
      </c>
    </row>
    <row r="443" spans="1:14" ht="75" x14ac:dyDescent="0.25">
      <c r="A443" s="13"/>
      <c r="B443" s="28"/>
      <c r="C443" s="2" t="s">
        <v>1420</v>
      </c>
      <c r="D443" s="3" t="s">
        <v>460</v>
      </c>
      <c r="E443" s="30"/>
      <c r="F443" s="19"/>
      <c r="G443" s="31"/>
      <c r="H443" s="32"/>
      <c r="I443" s="28"/>
      <c r="J443" s="28"/>
      <c r="K443" s="28"/>
      <c r="L443" s="28"/>
      <c r="M443" s="29"/>
      <c r="N443" s="39"/>
    </row>
    <row r="444" spans="1:14" ht="75" x14ac:dyDescent="0.25">
      <c r="A444" s="13">
        <v>183</v>
      </c>
      <c r="B444" s="28"/>
      <c r="C444" s="2" t="s">
        <v>732</v>
      </c>
      <c r="D444" s="3" t="s">
        <v>1098</v>
      </c>
      <c r="E444" s="30"/>
      <c r="F444" s="20" t="s">
        <v>20</v>
      </c>
      <c r="G444" s="31"/>
      <c r="H444" s="32"/>
      <c r="I444" s="28"/>
      <c r="J444" s="28"/>
      <c r="K444" s="28"/>
      <c r="L444" s="28"/>
      <c r="M444" s="29"/>
      <c r="N444" s="39"/>
    </row>
    <row r="445" spans="1:14" ht="75" x14ac:dyDescent="0.25">
      <c r="A445" s="13"/>
      <c r="B445" s="28" t="s">
        <v>461</v>
      </c>
      <c r="C445" s="2" t="s">
        <v>1099</v>
      </c>
      <c r="D445" s="17" t="s">
        <v>462</v>
      </c>
      <c r="E445" s="30">
        <v>1220000</v>
      </c>
      <c r="F445" s="20" t="s">
        <v>19</v>
      </c>
      <c r="G445" s="31">
        <v>200000</v>
      </c>
      <c r="H445" s="32">
        <v>44225</v>
      </c>
      <c r="I445" s="28">
        <v>149</v>
      </c>
      <c r="J445" s="28">
        <v>85</v>
      </c>
      <c r="K445" s="28">
        <v>115</v>
      </c>
      <c r="L445" s="28">
        <f>K445+J445+I445</f>
        <v>349</v>
      </c>
      <c r="M445" s="29">
        <v>115000</v>
      </c>
      <c r="N445" s="39" t="s">
        <v>1456</v>
      </c>
    </row>
    <row r="446" spans="1:14" ht="105" x14ac:dyDescent="0.25">
      <c r="A446" s="13"/>
      <c r="B446" s="28"/>
      <c r="C446" s="2" t="s">
        <v>1100</v>
      </c>
      <c r="D446" s="3" t="s">
        <v>463</v>
      </c>
      <c r="E446" s="30"/>
      <c r="F446" s="19"/>
      <c r="G446" s="31"/>
      <c r="H446" s="32"/>
      <c r="I446" s="28"/>
      <c r="J446" s="28"/>
      <c r="K446" s="28"/>
      <c r="L446" s="28"/>
      <c r="M446" s="29"/>
      <c r="N446" s="39"/>
    </row>
    <row r="447" spans="1:14" ht="90" x14ac:dyDescent="0.25">
      <c r="A447" s="13">
        <v>184</v>
      </c>
      <c r="B447" s="28"/>
      <c r="C447" s="2" t="s">
        <v>732</v>
      </c>
      <c r="D447" s="3" t="s">
        <v>1101</v>
      </c>
      <c r="E447" s="30"/>
      <c r="F447" s="20" t="s">
        <v>20</v>
      </c>
      <c r="G447" s="31"/>
      <c r="H447" s="32"/>
      <c r="I447" s="28"/>
      <c r="J447" s="28"/>
      <c r="K447" s="28"/>
      <c r="L447" s="28"/>
      <c r="M447" s="29"/>
      <c r="N447" s="39"/>
    </row>
    <row r="448" spans="1:14" ht="90" x14ac:dyDescent="0.25">
      <c r="A448" s="13"/>
      <c r="B448" s="28" t="s">
        <v>464</v>
      </c>
      <c r="C448" s="2" t="s">
        <v>1102</v>
      </c>
      <c r="D448" s="17" t="s">
        <v>465</v>
      </c>
      <c r="E448" s="30">
        <v>70000</v>
      </c>
      <c r="F448" s="20" t="s">
        <v>19</v>
      </c>
      <c r="G448" s="31">
        <v>35000</v>
      </c>
      <c r="H448" s="32">
        <v>44225</v>
      </c>
      <c r="I448" s="28">
        <v>90</v>
      </c>
      <c r="J448" s="28">
        <v>75</v>
      </c>
      <c r="K448" s="28">
        <v>50</v>
      </c>
      <c r="L448" s="28">
        <f>K448+J448+I448</f>
        <v>215</v>
      </c>
      <c r="M448" s="29">
        <v>15000</v>
      </c>
      <c r="N448" s="39" t="s">
        <v>1456</v>
      </c>
    </row>
    <row r="449" spans="1:14" ht="75" x14ac:dyDescent="0.25">
      <c r="A449" s="13"/>
      <c r="B449" s="28"/>
      <c r="C449" s="2" t="s">
        <v>1421</v>
      </c>
      <c r="D449" s="3" t="s">
        <v>465</v>
      </c>
      <c r="E449" s="30"/>
      <c r="F449" s="19"/>
      <c r="G449" s="31"/>
      <c r="H449" s="32"/>
      <c r="I449" s="28"/>
      <c r="J449" s="28"/>
      <c r="K449" s="28"/>
      <c r="L449" s="28"/>
      <c r="M449" s="29"/>
      <c r="N449" s="39"/>
    </row>
    <row r="450" spans="1:14" ht="60" x14ac:dyDescent="0.25">
      <c r="A450" s="13">
        <v>186</v>
      </c>
      <c r="B450" s="28"/>
      <c r="C450" s="2" t="s">
        <v>732</v>
      </c>
      <c r="D450" s="3" t="s">
        <v>1103</v>
      </c>
      <c r="E450" s="30"/>
      <c r="F450" s="20" t="s">
        <v>20</v>
      </c>
      <c r="G450" s="31"/>
      <c r="H450" s="32"/>
      <c r="I450" s="28"/>
      <c r="J450" s="28"/>
      <c r="K450" s="28"/>
      <c r="L450" s="28"/>
      <c r="M450" s="29"/>
      <c r="N450" s="39"/>
    </row>
    <row r="451" spans="1:14" ht="75" x14ac:dyDescent="0.25">
      <c r="A451" s="13"/>
      <c r="B451" s="28" t="s">
        <v>466</v>
      </c>
      <c r="C451" s="2" t="s">
        <v>1104</v>
      </c>
      <c r="D451" s="17" t="s">
        <v>467</v>
      </c>
      <c r="E451" s="30">
        <v>134000</v>
      </c>
      <c r="F451" s="20" t="s">
        <v>19</v>
      </c>
      <c r="G451" s="31">
        <v>50000</v>
      </c>
      <c r="H451" s="32">
        <v>44225</v>
      </c>
      <c r="I451" s="28">
        <v>50</v>
      </c>
      <c r="J451" s="28">
        <v>85</v>
      </c>
      <c r="K451" s="28">
        <v>80</v>
      </c>
      <c r="L451" s="28">
        <f>K451+J451+I451</f>
        <v>215</v>
      </c>
      <c r="M451" s="29">
        <v>15000</v>
      </c>
      <c r="N451" s="39" t="s">
        <v>1456</v>
      </c>
    </row>
    <row r="452" spans="1:14" ht="75" x14ac:dyDescent="0.25">
      <c r="A452" s="13"/>
      <c r="B452" s="28"/>
      <c r="C452" s="2" t="s">
        <v>1422</v>
      </c>
      <c r="D452" s="3" t="s">
        <v>468</v>
      </c>
      <c r="E452" s="30"/>
      <c r="F452" s="19"/>
      <c r="G452" s="31"/>
      <c r="H452" s="32"/>
      <c r="I452" s="28"/>
      <c r="J452" s="28"/>
      <c r="K452" s="28"/>
      <c r="L452" s="28"/>
      <c r="M452" s="29"/>
      <c r="N452" s="39"/>
    </row>
    <row r="453" spans="1:14" ht="90" x14ac:dyDescent="0.25">
      <c r="A453" s="13">
        <v>187</v>
      </c>
      <c r="B453" s="28"/>
      <c r="C453" s="2" t="s">
        <v>732</v>
      </c>
      <c r="D453" s="3" t="s">
        <v>1105</v>
      </c>
      <c r="E453" s="30"/>
      <c r="F453" s="20" t="s">
        <v>20</v>
      </c>
      <c r="G453" s="31"/>
      <c r="H453" s="32"/>
      <c r="I453" s="28"/>
      <c r="J453" s="28"/>
      <c r="K453" s="28"/>
      <c r="L453" s="28"/>
      <c r="M453" s="29"/>
      <c r="N453" s="39"/>
    </row>
    <row r="454" spans="1:14" ht="90" x14ac:dyDescent="0.25">
      <c r="A454" s="13"/>
      <c r="B454" s="28" t="s">
        <v>469</v>
      </c>
      <c r="C454" s="2" t="s">
        <v>1106</v>
      </c>
      <c r="D454" s="17" t="s">
        <v>470</v>
      </c>
      <c r="E454" s="30">
        <v>1060000</v>
      </c>
      <c r="F454" s="20" t="s">
        <v>19</v>
      </c>
      <c r="G454" s="31">
        <v>120000</v>
      </c>
      <c r="H454" s="32">
        <v>44225</v>
      </c>
      <c r="I454" s="28">
        <v>170</v>
      </c>
      <c r="J454" s="28">
        <v>110</v>
      </c>
      <c r="K454" s="28">
        <v>30</v>
      </c>
      <c r="L454" s="28">
        <f>K454+J454+I454</f>
        <v>310</v>
      </c>
      <c r="M454" s="29">
        <v>80000</v>
      </c>
      <c r="N454" s="39" t="s">
        <v>1456</v>
      </c>
    </row>
    <row r="455" spans="1:14" ht="105" x14ac:dyDescent="0.25">
      <c r="A455" s="13"/>
      <c r="B455" s="28"/>
      <c r="C455" s="2" t="s">
        <v>1107</v>
      </c>
      <c r="D455" s="3" t="s">
        <v>471</v>
      </c>
      <c r="E455" s="30"/>
      <c r="F455" s="19"/>
      <c r="G455" s="31"/>
      <c r="H455" s="32"/>
      <c r="I455" s="28"/>
      <c r="J455" s="28"/>
      <c r="K455" s="28"/>
      <c r="L455" s="28"/>
      <c r="M455" s="29"/>
      <c r="N455" s="39"/>
    </row>
    <row r="456" spans="1:14" ht="105" x14ac:dyDescent="0.25">
      <c r="A456" s="13">
        <v>188</v>
      </c>
      <c r="B456" s="28"/>
      <c r="C456" s="2" t="s">
        <v>732</v>
      </c>
      <c r="D456" s="3" t="s">
        <v>1108</v>
      </c>
      <c r="E456" s="30"/>
      <c r="F456" s="20" t="s">
        <v>20</v>
      </c>
      <c r="G456" s="31"/>
      <c r="H456" s="32"/>
      <c r="I456" s="28"/>
      <c r="J456" s="28"/>
      <c r="K456" s="28"/>
      <c r="L456" s="28"/>
      <c r="M456" s="29"/>
      <c r="N456" s="39"/>
    </row>
    <row r="457" spans="1:14" ht="60" x14ac:dyDescent="0.25">
      <c r="A457" s="13"/>
      <c r="B457" s="28" t="s">
        <v>472</v>
      </c>
      <c r="C457" s="2" t="s">
        <v>1109</v>
      </c>
      <c r="D457" s="17" t="s">
        <v>473</v>
      </c>
      <c r="E457" s="30">
        <v>1660000</v>
      </c>
      <c r="F457" s="20" t="s">
        <v>19</v>
      </c>
      <c r="G457" s="31">
        <v>70000</v>
      </c>
      <c r="H457" s="32">
        <v>44225</v>
      </c>
      <c r="I457" s="28">
        <v>125</v>
      </c>
      <c r="J457" s="28">
        <v>50</v>
      </c>
      <c r="K457" s="28">
        <v>60</v>
      </c>
      <c r="L457" s="28">
        <f>K457+J457+I457</f>
        <v>235</v>
      </c>
      <c r="M457" s="29">
        <v>35000</v>
      </c>
      <c r="N457" s="39" t="s">
        <v>1456</v>
      </c>
    </row>
    <row r="458" spans="1:14" ht="105" x14ac:dyDescent="0.25">
      <c r="A458" s="13"/>
      <c r="B458" s="28"/>
      <c r="C458" s="2" t="s">
        <v>1110</v>
      </c>
      <c r="D458" s="3" t="s">
        <v>474</v>
      </c>
      <c r="E458" s="30"/>
      <c r="F458" s="19"/>
      <c r="G458" s="31"/>
      <c r="H458" s="32"/>
      <c r="I458" s="28"/>
      <c r="J458" s="28"/>
      <c r="K458" s="28"/>
      <c r="L458" s="28"/>
      <c r="M458" s="29"/>
      <c r="N458" s="39"/>
    </row>
    <row r="459" spans="1:14" ht="105" x14ac:dyDescent="0.25">
      <c r="A459" s="13">
        <v>189</v>
      </c>
      <c r="B459" s="28"/>
      <c r="C459" s="2" t="s">
        <v>732</v>
      </c>
      <c r="D459" s="3" t="s">
        <v>1111</v>
      </c>
      <c r="E459" s="30"/>
      <c r="F459" s="20" t="s">
        <v>20</v>
      </c>
      <c r="G459" s="31"/>
      <c r="H459" s="32"/>
      <c r="I459" s="28"/>
      <c r="J459" s="28"/>
      <c r="K459" s="28"/>
      <c r="L459" s="28"/>
      <c r="M459" s="29"/>
      <c r="N459" s="39"/>
    </row>
    <row r="460" spans="1:14" ht="60" x14ac:dyDescent="0.25">
      <c r="A460" s="13"/>
      <c r="B460" s="28" t="s">
        <v>475</v>
      </c>
      <c r="C460" s="2" t="s">
        <v>1112</v>
      </c>
      <c r="D460" s="17" t="s">
        <v>476</v>
      </c>
      <c r="E460" s="30">
        <v>1700000</v>
      </c>
      <c r="F460" s="20" t="s">
        <v>19</v>
      </c>
      <c r="G460" s="31">
        <v>200000</v>
      </c>
      <c r="H460" s="32">
        <v>44225</v>
      </c>
      <c r="I460" s="28">
        <v>141</v>
      </c>
      <c r="J460" s="28">
        <v>70</v>
      </c>
      <c r="K460" s="28">
        <v>70</v>
      </c>
      <c r="L460" s="28">
        <f>K460+J460+I460</f>
        <v>281</v>
      </c>
      <c r="M460" s="29">
        <v>60000</v>
      </c>
      <c r="N460" s="39" t="s">
        <v>1456</v>
      </c>
    </row>
    <row r="461" spans="1:14" ht="75" x14ac:dyDescent="0.25">
      <c r="A461" s="13"/>
      <c r="B461" s="28"/>
      <c r="C461" s="2" t="s">
        <v>1423</v>
      </c>
      <c r="D461" s="3" t="s">
        <v>477</v>
      </c>
      <c r="E461" s="30"/>
      <c r="F461" s="19"/>
      <c r="G461" s="31"/>
      <c r="H461" s="32"/>
      <c r="I461" s="28"/>
      <c r="J461" s="28"/>
      <c r="K461" s="28"/>
      <c r="L461" s="28"/>
      <c r="M461" s="29"/>
      <c r="N461" s="39"/>
    </row>
    <row r="462" spans="1:14" ht="105" x14ac:dyDescent="0.25">
      <c r="A462" s="13">
        <v>190</v>
      </c>
      <c r="B462" s="28"/>
      <c r="C462" s="2" t="s">
        <v>732</v>
      </c>
      <c r="D462" s="3" t="s">
        <v>1113</v>
      </c>
      <c r="E462" s="30"/>
      <c r="F462" s="20" t="s">
        <v>20</v>
      </c>
      <c r="G462" s="31"/>
      <c r="H462" s="32"/>
      <c r="I462" s="28"/>
      <c r="J462" s="28"/>
      <c r="K462" s="28"/>
      <c r="L462" s="28"/>
      <c r="M462" s="29"/>
      <c r="N462" s="39"/>
    </row>
    <row r="463" spans="1:14" ht="75" x14ac:dyDescent="0.25">
      <c r="A463" s="13"/>
      <c r="B463" s="28" t="s">
        <v>478</v>
      </c>
      <c r="C463" s="2" t="s">
        <v>1114</v>
      </c>
      <c r="D463" s="17" t="s">
        <v>479</v>
      </c>
      <c r="E463" s="30">
        <v>630000</v>
      </c>
      <c r="F463" s="20" t="s">
        <v>19</v>
      </c>
      <c r="G463" s="31">
        <v>120000</v>
      </c>
      <c r="H463" s="32">
        <v>44225</v>
      </c>
      <c r="I463" s="28">
        <v>95</v>
      </c>
      <c r="J463" s="28">
        <v>75</v>
      </c>
      <c r="K463" s="28">
        <v>50</v>
      </c>
      <c r="L463" s="28">
        <f>K463+J463+I463</f>
        <v>220</v>
      </c>
      <c r="M463" s="29">
        <v>20000</v>
      </c>
      <c r="N463" s="39" t="s">
        <v>1456</v>
      </c>
    </row>
    <row r="464" spans="1:14" ht="105" x14ac:dyDescent="0.25">
      <c r="A464" s="13"/>
      <c r="B464" s="28"/>
      <c r="C464" s="2" t="s">
        <v>1424</v>
      </c>
      <c r="D464" s="3" t="s">
        <v>480</v>
      </c>
      <c r="E464" s="30"/>
      <c r="F464" s="19"/>
      <c r="G464" s="31"/>
      <c r="H464" s="32"/>
      <c r="I464" s="28"/>
      <c r="J464" s="28"/>
      <c r="K464" s="28"/>
      <c r="L464" s="28"/>
      <c r="M464" s="29"/>
      <c r="N464" s="39"/>
    </row>
    <row r="465" spans="1:14" ht="45" x14ac:dyDescent="0.25">
      <c r="A465" s="13">
        <v>191</v>
      </c>
      <c r="B465" s="28"/>
      <c r="C465" s="2" t="s">
        <v>732</v>
      </c>
      <c r="D465" s="3" t="s">
        <v>1115</v>
      </c>
      <c r="E465" s="30"/>
      <c r="F465" s="20" t="s">
        <v>99</v>
      </c>
      <c r="G465" s="31"/>
      <c r="H465" s="32"/>
      <c r="I465" s="28"/>
      <c r="J465" s="28"/>
      <c r="K465" s="28"/>
      <c r="L465" s="28"/>
      <c r="M465" s="29"/>
      <c r="N465" s="39"/>
    </row>
    <row r="466" spans="1:14" ht="60" x14ac:dyDescent="0.25">
      <c r="A466" s="13"/>
      <c r="B466" s="28" t="s">
        <v>481</v>
      </c>
      <c r="C466" s="2" t="s">
        <v>1116</v>
      </c>
      <c r="D466" s="17" t="s">
        <v>482</v>
      </c>
      <c r="E466" s="30">
        <v>220000</v>
      </c>
      <c r="F466" s="20" t="s">
        <v>19</v>
      </c>
      <c r="G466" s="31">
        <v>30000</v>
      </c>
      <c r="H466" s="32">
        <v>44225</v>
      </c>
      <c r="I466" s="28">
        <v>95</v>
      </c>
      <c r="J466" s="28">
        <v>65</v>
      </c>
      <c r="K466" s="28">
        <v>45</v>
      </c>
      <c r="L466" s="28">
        <f>K466+J466+I466</f>
        <v>205</v>
      </c>
      <c r="M466" s="29">
        <v>10000</v>
      </c>
      <c r="N466" s="39" t="s">
        <v>1456</v>
      </c>
    </row>
    <row r="467" spans="1:14" ht="75" x14ac:dyDescent="0.25">
      <c r="A467" s="13"/>
      <c r="B467" s="28"/>
      <c r="C467" s="2" t="s">
        <v>1425</v>
      </c>
      <c r="D467" s="3" t="s">
        <v>483</v>
      </c>
      <c r="E467" s="30"/>
      <c r="F467" s="19"/>
      <c r="G467" s="31"/>
      <c r="H467" s="32"/>
      <c r="I467" s="28"/>
      <c r="J467" s="28"/>
      <c r="K467" s="28"/>
      <c r="L467" s="28"/>
      <c r="M467" s="29"/>
      <c r="N467" s="39"/>
    </row>
    <row r="468" spans="1:14" ht="75" x14ac:dyDescent="0.25">
      <c r="A468" s="13">
        <v>192</v>
      </c>
      <c r="B468" s="28"/>
      <c r="C468" s="2" t="s">
        <v>732</v>
      </c>
      <c r="D468" s="3" t="s">
        <v>1117</v>
      </c>
      <c r="E468" s="30"/>
      <c r="F468" s="20" t="s">
        <v>20</v>
      </c>
      <c r="G468" s="31"/>
      <c r="H468" s="32"/>
      <c r="I468" s="28"/>
      <c r="J468" s="28"/>
      <c r="K468" s="28"/>
      <c r="L468" s="28"/>
      <c r="M468" s="29"/>
      <c r="N468" s="39"/>
    </row>
    <row r="469" spans="1:14" ht="75" x14ac:dyDescent="0.25">
      <c r="A469" s="13"/>
      <c r="B469" s="28" t="s">
        <v>484</v>
      </c>
      <c r="C469" s="2" t="s">
        <v>1118</v>
      </c>
      <c r="D469" s="17" t="s">
        <v>485</v>
      </c>
      <c r="E469" s="30">
        <v>2910000</v>
      </c>
      <c r="F469" s="20" t="s">
        <v>19</v>
      </c>
      <c r="G469" s="31">
        <v>180000</v>
      </c>
      <c r="H469" s="32">
        <v>44225</v>
      </c>
      <c r="I469" s="28">
        <v>145</v>
      </c>
      <c r="J469" s="28">
        <v>65</v>
      </c>
      <c r="K469" s="28">
        <v>55</v>
      </c>
      <c r="L469" s="28">
        <f>K469+J469+I469</f>
        <v>265</v>
      </c>
      <c r="M469" s="29">
        <v>50000</v>
      </c>
      <c r="N469" s="39" t="s">
        <v>1456</v>
      </c>
    </row>
    <row r="470" spans="1:14" ht="105" x14ac:dyDescent="0.25">
      <c r="A470" s="13"/>
      <c r="B470" s="28"/>
      <c r="C470" s="2" t="s">
        <v>1119</v>
      </c>
      <c r="D470" s="3" t="s">
        <v>486</v>
      </c>
      <c r="E470" s="30"/>
      <c r="F470" s="19"/>
      <c r="G470" s="31"/>
      <c r="H470" s="32"/>
      <c r="I470" s="28"/>
      <c r="J470" s="28"/>
      <c r="K470" s="28"/>
      <c r="L470" s="28"/>
      <c r="M470" s="29"/>
      <c r="N470" s="39"/>
    </row>
    <row r="471" spans="1:14" ht="105" x14ac:dyDescent="0.25">
      <c r="A471" s="13">
        <v>195</v>
      </c>
      <c r="B471" s="28"/>
      <c r="C471" s="2" t="s">
        <v>732</v>
      </c>
      <c r="D471" s="3" t="s">
        <v>1120</v>
      </c>
      <c r="E471" s="30"/>
      <c r="F471" s="20" t="s">
        <v>20</v>
      </c>
      <c r="G471" s="31"/>
      <c r="H471" s="32"/>
      <c r="I471" s="28"/>
      <c r="J471" s="28"/>
      <c r="K471" s="28"/>
      <c r="L471" s="28"/>
      <c r="M471" s="29"/>
      <c r="N471" s="39"/>
    </row>
    <row r="472" spans="1:14" ht="75" x14ac:dyDescent="0.25">
      <c r="A472" s="13"/>
      <c r="B472" s="28" t="s">
        <v>487</v>
      </c>
      <c r="C472" s="2" t="s">
        <v>1121</v>
      </c>
      <c r="D472" s="17" t="s">
        <v>488</v>
      </c>
      <c r="E472" s="30">
        <v>1608000</v>
      </c>
      <c r="F472" s="20" t="s">
        <v>19</v>
      </c>
      <c r="G472" s="31">
        <v>80000</v>
      </c>
      <c r="H472" s="32">
        <v>44225</v>
      </c>
      <c r="I472" s="28">
        <v>145</v>
      </c>
      <c r="J472" s="28">
        <v>40</v>
      </c>
      <c r="K472" s="28">
        <v>35</v>
      </c>
      <c r="L472" s="28">
        <f>K472+J472+I472</f>
        <v>220</v>
      </c>
      <c r="M472" s="29">
        <v>20000</v>
      </c>
      <c r="N472" s="39" t="s">
        <v>1456</v>
      </c>
    </row>
    <row r="473" spans="1:14" ht="105" x14ac:dyDescent="0.25">
      <c r="A473" s="13"/>
      <c r="B473" s="28"/>
      <c r="C473" s="2" t="s">
        <v>1122</v>
      </c>
      <c r="D473" s="3" t="s">
        <v>489</v>
      </c>
      <c r="E473" s="30"/>
      <c r="F473" s="19"/>
      <c r="G473" s="31"/>
      <c r="H473" s="32"/>
      <c r="I473" s="28"/>
      <c r="J473" s="28"/>
      <c r="K473" s="28"/>
      <c r="L473" s="28"/>
      <c r="M473" s="29"/>
      <c r="N473" s="39"/>
    </row>
    <row r="474" spans="1:14" ht="90" x14ac:dyDescent="0.25">
      <c r="A474" s="13">
        <v>197</v>
      </c>
      <c r="B474" s="28"/>
      <c r="C474" s="2" t="s">
        <v>732</v>
      </c>
      <c r="D474" s="3" t="s">
        <v>1123</v>
      </c>
      <c r="E474" s="30"/>
      <c r="F474" s="20" t="s">
        <v>20</v>
      </c>
      <c r="G474" s="31"/>
      <c r="H474" s="32"/>
      <c r="I474" s="28"/>
      <c r="J474" s="28"/>
      <c r="K474" s="28"/>
      <c r="L474" s="28"/>
      <c r="M474" s="29"/>
      <c r="N474" s="39"/>
    </row>
    <row r="475" spans="1:14" ht="75" x14ac:dyDescent="0.25">
      <c r="A475" s="13"/>
      <c r="B475" s="28" t="s">
        <v>490</v>
      </c>
      <c r="C475" s="2" t="s">
        <v>1124</v>
      </c>
      <c r="D475" s="17" t="s">
        <v>491</v>
      </c>
      <c r="E475" s="30">
        <v>100000</v>
      </c>
      <c r="F475" s="20" t="s">
        <v>19</v>
      </c>
      <c r="G475" s="31">
        <v>50000</v>
      </c>
      <c r="H475" s="32">
        <v>44225</v>
      </c>
      <c r="I475" s="28">
        <v>95</v>
      </c>
      <c r="J475" s="28">
        <v>50</v>
      </c>
      <c r="K475" s="28">
        <v>60</v>
      </c>
      <c r="L475" s="28">
        <f>K475+J475+I475</f>
        <v>205</v>
      </c>
      <c r="M475" s="29">
        <v>10000</v>
      </c>
      <c r="N475" s="39" t="s">
        <v>1456</v>
      </c>
    </row>
    <row r="476" spans="1:14" ht="90" x14ac:dyDescent="0.25">
      <c r="A476" s="13"/>
      <c r="B476" s="28"/>
      <c r="C476" s="2" t="s">
        <v>1426</v>
      </c>
      <c r="D476" s="3" t="s">
        <v>492</v>
      </c>
      <c r="E476" s="30"/>
      <c r="F476" s="19"/>
      <c r="G476" s="31"/>
      <c r="H476" s="32"/>
      <c r="I476" s="28"/>
      <c r="J476" s="28"/>
      <c r="K476" s="28"/>
      <c r="L476" s="28"/>
      <c r="M476" s="29"/>
      <c r="N476" s="39"/>
    </row>
    <row r="477" spans="1:14" ht="90" x14ac:dyDescent="0.25">
      <c r="A477" s="13">
        <v>202</v>
      </c>
      <c r="B477" s="28"/>
      <c r="C477" s="2" t="s">
        <v>732</v>
      </c>
      <c r="D477" s="3" t="s">
        <v>1125</v>
      </c>
      <c r="E477" s="30"/>
      <c r="F477" s="20" t="s">
        <v>20</v>
      </c>
      <c r="G477" s="31"/>
      <c r="H477" s="32"/>
      <c r="I477" s="28"/>
      <c r="J477" s="28"/>
      <c r="K477" s="28"/>
      <c r="L477" s="28"/>
      <c r="M477" s="29"/>
      <c r="N477" s="39"/>
    </row>
    <row r="478" spans="1:14" ht="60" x14ac:dyDescent="0.25">
      <c r="A478" s="13"/>
      <c r="B478" s="28" t="s">
        <v>493</v>
      </c>
      <c r="C478" s="2" t="s">
        <v>1126</v>
      </c>
      <c r="D478" s="17" t="s">
        <v>217</v>
      </c>
      <c r="E478" s="30">
        <v>220000</v>
      </c>
      <c r="F478" s="20" t="s">
        <v>377</v>
      </c>
      <c r="G478" s="31">
        <v>40000</v>
      </c>
      <c r="H478" s="32">
        <v>44225</v>
      </c>
      <c r="I478" s="28">
        <v>70</v>
      </c>
      <c r="J478" s="28">
        <v>75</v>
      </c>
      <c r="K478" s="28">
        <v>80</v>
      </c>
      <c r="L478" s="28">
        <f>K478+J478+I478</f>
        <v>225</v>
      </c>
      <c r="M478" s="29">
        <v>25000</v>
      </c>
      <c r="N478" s="39" t="s">
        <v>1456</v>
      </c>
    </row>
    <row r="479" spans="1:14" ht="75" x14ac:dyDescent="0.25">
      <c r="A479" s="13"/>
      <c r="B479" s="28"/>
      <c r="C479" s="2" t="s">
        <v>1427</v>
      </c>
      <c r="D479" s="3" t="s">
        <v>494</v>
      </c>
      <c r="E479" s="30"/>
      <c r="F479" s="19"/>
      <c r="G479" s="31"/>
      <c r="H479" s="32"/>
      <c r="I479" s="28"/>
      <c r="J479" s="28"/>
      <c r="K479" s="28"/>
      <c r="L479" s="28"/>
      <c r="M479" s="29"/>
      <c r="N479" s="39"/>
    </row>
    <row r="480" spans="1:14" ht="45" x14ac:dyDescent="0.25">
      <c r="A480" s="13">
        <v>203</v>
      </c>
      <c r="B480" s="28"/>
      <c r="C480" s="2" t="s">
        <v>732</v>
      </c>
      <c r="D480" s="3" t="s">
        <v>1127</v>
      </c>
      <c r="E480" s="30"/>
      <c r="F480" s="20" t="s">
        <v>175</v>
      </c>
      <c r="G480" s="31"/>
      <c r="H480" s="32"/>
      <c r="I480" s="28"/>
      <c r="J480" s="28"/>
      <c r="K480" s="28"/>
      <c r="L480" s="28"/>
      <c r="M480" s="29"/>
      <c r="N480" s="39"/>
    </row>
    <row r="481" spans="1:14" ht="60" x14ac:dyDescent="0.25">
      <c r="A481" s="13"/>
      <c r="B481" s="28" t="s">
        <v>495</v>
      </c>
      <c r="C481" s="2" t="s">
        <v>1128</v>
      </c>
      <c r="D481" s="17" t="s">
        <v>217</v>
      </c>
      <c r="E481" s="30">
        <v>400000</v>
      </c>
      <c r="F481" s="20" t="s">
        <v>19</v>
      </c>
      <c r="G481" s="31">
        <v>100000</v>
      </c>
      <c r="H481" s="32">
        <v>44225</v>
      </c>
      <c r="I481" s="28">
        <v>90</v>
      </c>
      <c r="J481" s="28">
        <v>65</v>
      </c>
      <c r="K481" s="28">
        <v>60</v>
      </c>
      <c r="L481" s="28">
        <f>K481+J481+I481</f>
        <v>215</v>
      </c>
      <c r="M481" s="29">
        <v>15000</v>
      </c>
      <c r="N481" s="39" t="s">
        <v>1456</v>
      </c>
    </row>
    <row r="482" spans="1:14" ht="75" x14ac:dyDescent="0.25">
      <c r="A482" s="13"/>
      <c r="B482" s="28"/>
      <c r="C482" s="2" t="s">
        <v>1428</v>
      </c>
      <c r="D482" s="3" t="s">
        <v>496</v>
      </c>
      <c r="E482" s="30"/>
      <c r="F482" s="19"/>
      <c r="G482" s="31"/>
      <c r="H482" s="32"/>
      <c r="I482" s="28"/>
      <c r="J482" s="28"/>
      <c r="K482" s="28"/>
      <c r="L482" s="28"/>
      <c r="M482" s="29"/>
      <c r="N482" s="39"/>
    </row>
    <row r="483" spans="1:14" ht="90" x14ac:dyDescent="0.25">
      <c r="A483" s="13">
        <v>205</v>
      </c>
      <c r="B483" s="28"/>
      <c r="C483" s="2" t="s">
        <v>732</v>
      </c>
      <c r="D483" s="3" t="s">
        <v>1129</v>
      </c>
      <c r="E483" s="30"/>
      <c r="F483" s="20" t="s">
        <v>20</v>
      </c>
      <c r="G483" s="31"/>
      <c r="H483" s="32"/>
      <c r="I483" s="28"/>
      <c r="J483" s="28"/>
      <c r="K483" s="28"/>
      <c r="L483" s="28"/>
      <c r="M483" s="29"/>
      <c r="N483" s="39"/>
    </row>
    <row r="484" spans="1:14" ht="60" x14ac:dyDescent="0.25">
      <c r="A484" s="13"/>
      <c r="B484" s="28" t="s">
        <v>497</v>
      </c>
      <c r="C484" s="2" t="s">
        <v>1130</v>
      </c>
      <c r="D484" s="17" t="s">
        <v>498</v>
      </c>
      <c r="E484" s="30">
        <v>110000</v>
      </c>
      <c r="F484" s="20" t="s">
        <v>19</v>
      </c>
      <c r="G484" s="31">
        <v>40000</v>
      </c>
      <c r="H484" s="32">
        <v>44225</v>
      </c>
      <c r="I484" s="28">
        <v>91</v>
      </c>
      <c r="J484" s="28">
        <v>51</v>
      </c>
      <c r="K484" s="28">
        <v>60</v>
      </c>
      <c r="L484" s="28">
        <f>K484+J484+I484</f>
        <v>202</v>
      </c>
      <c r="M484" s="29">
        <v>10000</v>
      </c>
      <c r="N484" s="39" t="s">
        <v>1456</v>
      </c>
    </row>
    <row r="485" spans="1:14" ht="75" x14ac:dyDescent="0.25">
      <c r="A485" s="13"/>
      <c r="B485" s="28"/>
      <c r="C485" s="2" t="s">
        <v>1429</v>
      </c>
      <c r="D485" s="3" t="s">
        <v>499</v>
      </c>
      <c r="E485" s="30"/>
      <c r="F485" s="19"/>
      <c r="G485" s="31"/>
      <c r="H485" s="32"/>
      <c r="I485" s="28"/>
      <c r="J485" s="28"/>
      <c r="K485" s="28"/>
      <c r="L485" s="28"/>
      <c r="M485" s="29"/>
      <c r="N485" s="39"/>
    </row>
    <row r="486" spans="1:14" ht="60" x14ac:dyDescent="0.25">
      <c r="A486" s="13">
        <v>206</v>
      </c>
      <c r="B486" s="28"/>
      <c r="C486" s="2" t="s">
        <v>732</v>
      </c>
      <c r="D486" s="3" t="s">
        <v>1131</v>
      </c>
      <c r="E486" s="30"/>
      <c r="F486" s="20" t="s">
        <v>20</v>
      </c>
      <c r="G486" s="31"/>
      <c r="H486" s="32"/>
      <c r="I486" s="28"/>
      <c r="J486" s="28"/>
      <c r="K486" s="28"/>
      <c r="L486" s="28"/>
      <c r="M486" s="29"/>
      <c r="N486" s="39"/>
    </row>
    <row r="487" spans="1:14" ht="75" x14ac:dyDescent="0.25">
      <c r="A487" s="13"/>
      <c r="B487" s="28" t="s">
        <v>500</v>
      </c>
      <c r="C487" s="2" t="s">
        <v>1132</v>
      </c>
      <c r="D487" s="17" t="s">
        <v>501</v>
      </c>
      <c r="E487" s="30">
        <v>120000</v>
      </c>
      <c r="F487" s="20" t="s">
        <v>19</v>
      </c>
      <c r="G487" s="31">
        <v>60000</v>
      </c>
      <c r="H487" s="32">
        <v>44225</v>
      </c>
      <c r="I487" s="28">
        <v>115</v>
      </c>
      <c r="J487" s="28">
        <v>56</v>
      </c>
      <c r="K487" s="28">
        <v>30</v>
      </c>
      <c r="L487" s="28">
        <f>K487+J487+I487</f>
        <v>201</v>
      </c>
      <c r="M487" s="29">
        <v>10000</v>
      </c>
      <c r="N487" s="39" t="s">
        <v>1456</v>
      </c>
    </row>
    <row r="488" spans="1:14" ht="105" x14ac:dyDescent="0.25">
      <c r="A488" s="13"/>
      <c r="B488" s="28"/>
      <c r="C488" s="2" t="s">
        <v>1430</v>
      </c>
      <c r="D488" s="3" t="s">
        <v>502</v>
      </c>
      <c r="E488" s="30"/>
      <c r="F488" s="19"/>
      <c r="G488" s="31"/>
      <c r="H488" s="32"/>
      <c r="I488" s="28"/>
      <c r="J488" s="28"/>
      <c r="K488" s="28"/>
      <c r="L488" s="28"/>
      <c r="M488" s="29"/>
      <c r="N488" s="39"/>
    </row>
    <row r="489" spans="1:14" ht="90" x14ac:dyDescent="0.25">
      <c r="A489" s="13">
        <v>208</v>
      </c>
      <c r="B489" s="28"/>
      <c r="C489" s="2" t="s">
        <v>732</v>
      </c>
      <c r="D489" s="3" t="s">
        <v>1133</v>
      </c>
      <c r="E489" s="30"/>
      <c r="F489" s="20" t="s">
        <v>20</v>
      </c>
      <c r="G489" s="31"/>
      <c r="H489" s="32"/>
      <c r="I489" s="28"/>
      <c r="J489" s="28"/>
      <c r="K489" s="28"/>
      <c r="L489" s="28"/>
      <c r="M489" s="29"/>
      <c r="N489" s="39"/>
    </row>
    <row r="490" spans="1:14" ht="75" x14ac:dyDescent="0.25">
      <c r="A490" s="13"/>
      <c r="B490" s="28" t="s">
        <v>503</v>
      </c>
      <c r="C490" s="2" t="s">
        <v>1134</v>
      </c>
      <c r="D490" s="17" t="s">
        <v>504</v>
      </c>
      <c r="E490" s="30">
        <v>45000</v>
      </c>
      <c r="F490" s="20" t="s">
        <v>19</v>
      </c>
      <c r="G490" s="31">
        <v>25000</v>
      </c>
      <c r="H490" s="32">
        <v>44225</v>
      </c>
      <c r="I490" s="28">
        <v>75</v>
      </c>
      <c r="J490" s="28">
        <v>65</v>
      </c>
      <c r="K490" s="28">
        <v>70</v>
      </c>
      <c r="L490" s="28">
        <f>K490+J490+I490</f>
        <v>210</v>
      </c>
      <c r="M490" s="29">
        <v>10000</v>
      </c>
      <c r="N490" s="39" t="s">
        <v>1456</v>
      </c>
    </row>
    <row r="491" spans="1:14" ht="105" x14ac:dyDescent="0.25">
      <c r="A491" s="13"/>
      <c r="B491" s="28"/>
      <c r="C491" s="2" t="s">
        <v>1135</v>
      </c>
      <c r="D491" s="3" t="s">
        <v>505</v>
      </c>
      <c r="E491" s="30"/>
      <c r="F491" s="19"/>
      <c r="G491" s="31"/>
      <c r="H491" s="32"/>
      <c r="I491" s="28"/>
      <c r="J491" s="28"/>
      <c r="K491" s="28"/>
      <c r="L491" s="28"/>
      <c r="M491" s="29"/>
      <c r="N491" s="39"/>
    </row>
    <row r="492" spans="1:14" ht="60" x14ac:dyDescent="0.25">
      <c r="A492" s="13">
        <v>210</v>
      </c>
      <c r="B492" s="28"/>
      <c r="C492" s="2" t="s">
        <v>732</v>
      </c>
      <c r="D492" s="3" t="s">
        <v>1136</v>
      </c>
      <c r="E492" s="30"/>
      <c r="F492" s="20" t="s">
        <v>20</v>
      </c>
      <c r="G492" s="31"/>
      <c r="H492" s="32"/>
      <c r="I492" s="28"/>
      <c r="J492" s="28"/>
      <c r="K492" s="28"/>
      <c r="L492" s="28"/>
      <c r="M492" s="29"/>
      <c r="N492" s="39"/>
    </row>
    <row r="493" spans="1:14" ht="90" x14ac:dyDescent="0.25">
      <c r="A493" s="13"/>
      <c r="B493" s="28" t="s">
        <v>506</v>
      </c>
      <c r="C493" s="2" t="s">
        <v>1137</v>
      </c>
      <c r="D493" s="17" t="s">
        <v>507</v>
      </c>
      <c r="E493" s="30">
        <v>200000</v>
      </c>
      <c r="F493" s="20" t="s">
        <v>19</v>
      </c>
      <c r="G493" s="31">
        <v>100000</v>
      </c>
      <c r="H493" s="32">
        <v>44225</v>
      </c>
      <c r="I493" s="28">
        <v>95</v>
      </c>
      <c r="J493" s="28">
        <v>70</v>
      </c>
      <c r="K493" s="28">
        <v>40</v>
      </c>
      <c r="L493" s="28">
        <f>K493+J493+I493</f>
        <v>205</v>
      </c>
      <c r="M493" s="29">
        <v>10000</v>
      </c>
      <c r="N493" s="39" t="s">
        <v>1456</v>
      </c>
    </row>
    <row r="494" spans="1:14" ht="90" x14ac:dyDescent="0.25">
      <c r="A494" s="13"/>
      <c r="B494" s="28"/>
      <c r="C494" s="2" t="s">
        <v>1138</v>
      </c>
      <c r="D494" s="3" t="s">
        <v>508</v>
      </c>
      <c r="E494" s="30"/>
      <c r="F494" s="19"/>
      <c r="G494" s="31"/>
      <c r="H494" s="32"/>
      <c r="I494" s="28"/>
      <c r="J494" s="28"/>
      <c r="K494" s="28"/>
      <c r="L494" s="28"/>
      <c r="M494" s="29"/>
      <c r="N494" s="39"/>
    </row>
    <row r="495" spans="1:14" ht="120" x14ac:dyDescent="0.25">
      <c r="A495" s="13">
        <v>212</v>
      </c>
      <c r="B495" s="28"/>
      <c r="C495" s="2" t="s">
        <v>732</v>
      </c>
      <c r="D495" s="3" t="s">
        <v>1139</v>
      </c>
      <c r="E495" s="30"/>
      <c r="F495" s="20" t="s">
        <v>20</v>
      </c>
      <c r="G495" s="31"/>
      <c r="H495" s="32"/>
      <c r="I495" s="28"/>
      <c r="J495" s="28"/>
      <c r="K495" s="28"/>
      <c r="L495" s="28"/>
      <c r="M495" s="29"/>
      <c r="N495" s="39"/>
    </row>
    <row r="496" spans="1:14" ht="75" x14ac:dyDescent="0.25">
      <c r="A496" s="13"/>
      <c r="B496" s="28" t="s">
        <v>509</v>
      </c>
      <c r="C496" s="2" t="s">
        <v>1140</v>
      </c>
      <c r="D496" s="17" t="s">
        <v>510</v>
      </c>
      <c r="E496" s="30">
        <v>335000</v>
      </c>
      <c r="F496" s="20" t="s">
        <v>19</v>
      </c>
      <c r="G496" s="31">
        <v>75000</v>
      </c>
      <c r="H496" s="32">
        <v>44225</v>
      </c>
      <c r="I496" s="28">
        <v>90</v>
      </c>
      <c r="J496" s="28">
        <v>65</v>
      </c>
      <c r="K496" s="28">
        <v>55</v>
      </c>
      <c r="L496" s="28">
        <f>K496+J496+I496</f>
        <v>210</v>
      </c>
      <c r="M496" s="29">
        <v>10000</v>
      </c>
      <c r="N496" s="39" t="s">
        <v>1456</v>
      </c>
    </row>
    <row r="497" spans="1:14" ht="105" x14ac:dyDescent="0.25">
      <c r="A497" s="13"/>
      <c r="B497" s="28"/>
      <c r="C497" s="2" t="s">
        <v>1431</v>
      </c>
      <c r="D497" s="3" t="s">
        <v>511</v>
      </c>
      <c r="E497" s="30"/>
      <c r="F497" s="19"/>
      <c r="G497" s="31"/>
      <c r="H497" s="32"/>
      <c r="I497" s="28"/>
      <c r="J497" s="28"/>
      <c r="K497" s="28"/>
      <c r="L497" s="28"/>
      <c r="M497" s="29"/>
      <c r="N497" s="39"/>
    </row>
    <row r="498" spans="1:14" ht="105" x14ac:dyDescent="0.25">
      <c r="A498" s="13">
        <v>213</v>
      </c>
      <c r="B498" s="28"/>
      <c r="C498" s="2" t="s">
        <v>732</v>
      </c>
      <c r="D498" s="3" t="s">
        <v>1141</v>
      </c>
      <c r="E498" s="30"/>
      <c r="F498" s="20" t="s">
        <v>20</v>
      </c>
      <c r="G498" s="31"/>
      <c r="H498" s="32"/>
      <c r="I498" s="28"/>
      <c r="J498" s="28"/>
      <c r="K498" s="28"/>
      <c r="L498" s="28"/>
      <c r="M498" s="29"/>
      <c r="N498" s="39"/>
    </row>
    <row r="499" spans="1:14" ht="75" x14ac:dyDescent="0.25">
      <c r="A499" s="13"/>
      <c r="B499" s="28" t="s">
        <v>512</v>
      </c>
      <c r="C499" s="2" t="s">
        <v>1142</v>
      </c>
      <c r="D499" s="17" t="s">
        <v>513</v>
      </c>
      <c r="E499" s="30">
        <v>300000</v>
      </c>
      <c r="F499" s="20" t="s">
        <v>19</v>
      </c>
      <c r="G499" s="31">
        <v>100000</v>
      </c>
      <c r="H499" s="32">
        <v>44225</v>
      </c>
      <c r="I499" s="28">
        <v>95</v>
      </c>
      <c r="J499" s="28">
        <v>60</v>
      </c>
      <c r="K499" s="28">
        <v>50</v>
      </c>
      <c r="L499" s="28">
        <f>K499+J499+I499</f>
        <v>205</v>
      </c>
      <c r="M499" s="29">
        <v>10000</v>
      </c>
      <c r="N499" s="39" t="s">
        <v>1456</v>
      </c>
    </row>
    <row r="500" spans="1:14" ht="120" x14ac:dyDescent="0.25">
      <c r="A500" s="13"/>
      <c r="B500" s="28"/>
      <c r="C500" s="2" t="s">
        <v>1432</v>
      </c>
      <c r="D500" s="3" t="s">
        <v>514</v>
      </c>
      <c r="E500" s="30"/>
      <c r="F500" s="19"/>
      <c r="G500" s="31"/>
      <c r="H500" s="32"/>
      <c r="I500" s="28"/>
      <c r="J500" s="28"/>
      <c r="K500" s="28"/>
      <c r="L500" s="28"/>
      <c r="M500" s="29"/>
      <c r="N500" s="39"/>
    </row>
    <row r="501" spans="1:14" ht="135" x14ac:dyDescent="0.25">
      <c r="A501" s="13">
        <v>214</v>
      </c>
      <c r="B501" s="28"/>
      <c r="C501" s="2" t="s">
        <v>732</v>
      </c>
      <c r="D501" s="3" t="s">
        <v>1143</v>
      </c>
      <c r="E501" s="30"/>
      <c r="F501" s="20" t="s">
        <v>20</v>
      </c>
      <c r="G501" s="31"/>
      <c r="H501" s="32"/>
      <c r="I501" s="28"/>
      <c r="J501" s="28"/>
      <c r="K501" s="28"/>
      <c r="L501" s="28"/>
      <c r="M501" s="29"/>
      <c r="N501" s="39"/>
    </row>
    <row r="502" spans="1:14" ht="75" x14ac:dyDescent="0.25">
      <c r="A502" s="13"/>
      <c r="B502" s="28" t="s">
        <v>515</v>
      </c>
      <c r="C502" s="2" t="s">
        <v>1144</v>
      </c>
      <c r="D502" s="17" t="s">
        <v>516</v>
      </c>
      <c r="E502" s="30">
        <v>35000</v>
      </c>
      <c r="F502" s="20" t="s">
        <v>19</v>
      </c>
      <c r="G502" s="31">
        <v>35000</v>
      </c>
      <c r="H502" s="32">
        <v>44225</v>
      </c>
      <c r="I502" s="28">
        <v>50</v>
      </c>
      <c r="J502" s="28">
        <v>67</v>
      </c>
      <c r="K502" s="28">
        <v>85</v>
      </c>
      <c r="L502" s="28">
        <f>K502+J502+I502</f>
        <v>202</v>
      </c>
      <c r="M502" s="29">
        <v>10000</v>
      </c>
      <c r="N502" s="39" t="s">
        <v>1456</v>
      </c>
    </row>
    <row r="503" spans="1:14" ht="75" x14ac:dyDescent="0.25">
      <c r="A503" s="13"/>
      <c r="B503" s="28"/>
      <c r="C503" s="2" t="s">
        <v>1145</v>
      </c>
      <c r="D503" s="3" t="s">
        <v>517</v>
      </c>
      <c r="E503" s="30"/>
      <c r="F503" s="19"/>
      <c r="G503" s="31"/>
      <c r="H503" s="32"/>
      <c r="I503" s="28"/>
      <c r="J503" s="28"/>
      <c r="K503" s="28"/>
      <c r="L503" s="28"/>
      <c r="M503" s="29"/>
      <c r="N503" s="39"/>
    </row>
    <row r="504" spans="1:14" ht="120" x14ac:dyDescent="0.25">
      <c r="A504" s="13">
        <v>215</v>
      </c>
      <c r="B504" s="28"/>
      <c r="C504" s="2" t="s">
        <v>732</v>
      </c>
      <c r="D504" s="3" t="s">
        <v>1146</v>
      </c>
      <c r="E504" s="30"/>
      <c r="F504" s="20" t="s">
        <v>20</v>
      </c>
      <c r="G504" s="31"/>
      <c r="H504" s="32"/>
      <c r="I504" s="28"/>
      <c r="J504" s="28"/>
      <c r="K504" s="28"/>
      <c r="L504" s="28"/>
      <c r="M504" s="29"/>
      <c r="N504" s="39"/>
    </row>
    <row r="505" spans="1:14" ht="75" x14ac:dyDescent="0.25">
      <c r="A505" s="13"/>
      <c r="B505" s="28" t="s">
        <v>518</v>
      </c>
      <c r="C505" s="2" t="s">
        <v>1147</v>
      </c>
      <c r="D505" s="17" t="s">
        <v>519</v>
      </c>
      <c r="E505" s="30">
        <v>200000</v>
      </c>
      <c r="F505" s="20" t="s">
        <v>19</v>
      </c>
      <c r="G505" s="31">
        <v>100000</v>
      </c>
      <c r="H505" s="32">
        <v>44225</v>
      </c>
      <c r="I505" s="28">
        <v>70</v>
      </c>
      <c r="J505" s="28">
        <v>70</v>
      </c>
      <c r="K505" s="28">
        <v>61</v>
      </c>
      <c r="L505" s="28">
        <f>K505+J505+I505</f>
        <v>201</v>
      </c>
      <c r="M505" s="29">
        <v>10000</v>
      </c>
      <c r="N505" s="39" t="s">
        <v>1456</v>
      </c>
    </row>
    <row r="506" spans="1:14" ht="90" x14ac:dyDescent="0.25">
      <c r="A506" s="13"/>
      <c r="B506" s="28"/>
      <c r="C506" s="2" t="s">
        <v>1148</v>
      </c>
      <c r="D506" s="3" t="s">
        <v>520</v>
      </c>
      <c r="E506" s="30"/>
      <c r="F506" s="19"/>
      <c r="G506" s="31"/>
      <c r="H506" s="32"/>
      <c r="I506" s="28"/>
      <c r="J506" s="28"/>
      <c r="K506" s="28"/>
      <c r="L506" s="28"/>
      <c r="M506" s="29"/>
      <c r="N506" s="39"/>
    </row>
    <row r="507" spans="1:14" ht="105" x14ac:dyDescent="0.25">
      <c r="A507" s="13">
        <v>216</v>
      </c>
      <c r="B507" s="28"/>
      <c r="C507" s="2" t="s">
        <v>732</v>
      </c>
      <c r="D507" s="3" t="s">
        <v>1149</v>
      </c>
      <c r="E507" s="30"/>
      <c r="F507" s="20" t="s">
        <v>20</v>
      </c>
      <c r="G507" s="31"/>
      <c r="H507" s="32"/>
      <c r="I507" s="28"/>
      <c r="J507" s="28"/>
      <c r="K507" s="28"/>
      <c r="L507" s="28"/>
      <c r="M507" s="29"/>
      <c r="N507" s="39"/>
    </row>
    <row r="508" spans="1:14" ht="75" x14ac:dyDescent="0.25">
      <c r="A508" s="13"/>
      <c r="B508" s="28" t="s">
        <v>521</v>
      </c>
      <c r="C508" s="2" t="s">
        <v>1150</v>
      </c>
      <c r="D508" s="17" t="s">
        <v>522</v>
      </c>
      <c r="E508" s="30">
        <v>398000</v>
      </c>
      <c r="F508" s="20" t="s">
        <v>19</v>
      </c>
      <c r="G508" s="31">
        <v>159000</v>
      </c>
      <c r="H508" s="32">
        <v>44225</v>
      </c>
      <c r="I508" s="28">
        <v>91</v>
      </c>
      <c r="J508" s="28">
        <v>50</v>
      </c>
      <c r="K508" s="28">
        <v>60</v>
      </c>
      <c r="L508" s="28">
        <f>K508+J508+I508</f>
        <v>201</v>
      </c>
      <c r="M508" s="29">
        <v>10000</v>
      </c>
      <c r="N508" s="39" t="s">
        <v>1456</v>
      </c>
    </row>
    <row r="509" spans="1:14" ht="90" x14ac:dyDescent="0.25">
      <c r="A509" s="13"/>
      <c r="B509" s="28"/>
      <c r="C509" s="2" t="s">
        <v>1151</v>
      </c>
      <c r="D509" s="3" t="s">
        <v>523</v>
      </c>
      <c r="E509" s="30"/>
      <c r="F509" s="19"/>
      <c r="G509" s="31"/>
      <c r="H509" s="32"/>
      <c r="I509" s="28"/>
      <c r="J509" s="28"/>
      <c r="K509" s="28"/>
      <c r="L509" s="28"/>
      <c r="M509" s="29"/>
      <c r="N509" s="39"/>
    </row>
    <row r="510" spans="1:14" ht="120" x14ac:dyDescent="0.25">
      <c r="A510" s="13">
        <v>217</v>
      </c>
      <c r="B510" s="28"/>
      <c r="C510" s="2" t="s">
        <v>732</v>
      </c>
      <c r="D510" s="3" t="s">
        <v>1152</v>
      </c>
      <c r="E510" s="30"/>
      <c r="F510" s="20" t="s">
        <v>20</v>
      </c>
      <c r="G510" s="31"/>
      <c r="H510" s="32"/>
      <c r="I510" s="28"/>
      <c r="J510" s="28"/>
      <c r="K510" s="28"/>
      <c r="L510" s="28"/>
      <c r="M510" s="29"/>
      <c r="N510" s="39"/>
    </row>
    <row r="511" spans="1:14" ht="90" x14ac:dyDescent="0.25">
      <c r="A511" s="13"/>
      <c r="B511" s="28" t="s">
        <v>524</v>
      </c>
      <c r="C511" s="2" t="s">
        <v>1153</v>
      </c>
      <c r="D511" s="17" t="s">
        <v>525</v>
      </c>
      <c r="E511" s="30">
        <v>70000</v>
      </c>
      <c r="F511" s="20" t="s">
        <v>527</v>
      </c>
      <c r="G511" s="31">
        <v>35000</v>
      </c>
      <c r="H511" s="32">
        <v>44225</v>
      </c>
      <c r="I511" s="28">
        <v>90</v>
      </c>
      <c r="J511" s="28">
        <v>70</v>
      </c>
      <c r="K511" s="28">
        <v>45</v>
      </c>
      <c r="L511" s="28">
        <f>K511+J511+I511</f>
        <v>205</v>
      </c>
      <c r="M511" s="29">
        <v>10000</v>
      </c>
      <c r="N511" s="39" t="s">
        <v>1456</v>
      </c>
    </row>
    <row r="512" spans="1:14" ht="75" x14ac:dyDescent="0.25">
      <c r="A512" s="13"/>
      <c r="B512" s="28"/>
      <c r="C512" s="2" t="s">
        <v>1154</v>
      </c>
      <c r="D512" s="3" t="s">
        <v>526</v>
      </c>
      <c r="E512" s="30"/>
      <c r="F512" s="19"/>
      <c r="G512" s="31"/>
      <c r="H512" s="32"/>
      <c r="I512" s="28"/>
      <c r="J512" s="28"/>
      <c r="K512" s="28"/>
      <c r="L512" s="28"/>
      <c r="M512" s="29"/>
      <c r="N512" s="39"/>
    </row>
    <row r="513" spans="1:14" ht="60" x14ac:dyDescent="0.25">
      <c r="A513" s="13">
        <v>218</v>
      </c>
      <c r="B513" s="28"/>
      <c r="C513" s="2" t="s">
        <v>732</v>
      </c>
      <c r="D513" s="3" t="s">
        <v>1155</v>
      </c>
      <c r="E513" s="30"/>
      <c r="F513" s="20" t="s">
        <v>528</v>
      </c>
      <c r="G513" s="31"/>
      <c r="H513" s="32"/>
      <c r="I513" s="28"/>
      <c r="J513" s="28"/>
      <c r="K513" s="28"/>
      <c r="L513" s="28"/>
      <c r="M513" s="29"/>
      <c r="N513" s="39"/>
    </row>
    <row r="514" spans="1:14" ht="75" x14ac:dyDescent="0.25">
      <c r="A514" s="13"/>
      <c r="B514" s="28" t="s">
        <v>529</v>
      </c>
      <c r="C514" s="2" t="s">
        <v>1156</v>
      </c>
      <c r="D514" s="17" t="s">
        <v>530</v>
      </c>
      <c r="E514" s="30">
        <v>220000</v>
      </c>
      <c r="F514" s="20" t="s">
        <v>19</v>
      </c>
      <c r="G514" s="31">
        <v>40000</v>
      </c>
      <c r="H514" s="32">
        <v>44225</v>
      </c>
      <c r="I514" s="28">
        <v>75</v>
      </c>
      <c r="J514" s="28">
        <v>67</v>
      </c>
      <c r="K514" s="28">
        <v>80</v>
      </c>
      <c r="L514" s="28">
        <f>K514+J514+I514</f>
        <v>222</v>
      </c>
      <c r="M514" s="29">
        <v>20000</v>
      </c>
      <c r="N514" s="39" t="s">
        <v>1456</v>
      </c>
    </row>
    <row r="515" spans="1:14" ht="75" x14ac:dyDescent="0.25">
      <c r="A515" s="13"/>
      <c r="B515" s="28"/>
      <c r="C515" s="2" t="s">
        <v>1157</v>
      </c>
      <c r="D515" s="3" t="s">
        <v>531</v>
      </c>
      <c r="E515" s="30"/>
      <c r="F515" s="19"/>
      <c r="G515" s="31"/>
      <c r="H515" s="32"/>
      <c r="I515" s="28"/>
      <c r="J515" s="28"/>
      <c r="K515" s="28"/>
      <c r="L515" s="28"/>
      <c r="M515" s="29"/>
      <c r="N515" s="39"/>
    </row>
    <row r="516" spans="1:14" ht="135" x14ac:dyDescent="0.25">
      <c r="A516" s="13">
        <v>219</v>
      </c>
      <c r="B516" s="28"/>
      <c r="C516" s="2" t="s">
        <v>732</v>
      </c>
      <c r="D516" s="3" t="s">
        <v>1158</v>
      </c>
      <c r="E516" s="30"/>
      <c r="F516" s="20" t="s">
        <v>99</v>
      </c>
      <c r="G516" s="31"/>
      <c r="H516" s="32"/>
      <c r="I516" s="28"/>
      <c r="J516" s="28"/>
      <c r="K516" s="28"/>
      <c r="L516" s="28"/>
      <c r="M516" s="29"/>
      <c r="N516" s="39"/>
    </row>
    <row r="517" spans="1:14" ht="75" x14ac:dyDescent="0.25">
      <c r="A517" s="13"/>
      <c r="B517" s="28" t="s">
        <v>532</v>
      </c>
      <c r="C517" s="2" t="s">
        <v>1159</v>
      </c>
      <c r="D517" s="17" t="s">
        <v>533</v>
      </c>
      <c r="E517" s="30">
        <v>385000</v>
      </c>
      <c r="F517" s="20" t="s">
        <v>19</v>
      </c>
      <c r="G517" s="31">
        <v>60000</v>
      </c>
      <c r="H517" s="32">
        <v>44225</v>
      </c>
      <c r="I517" s="28">
        <v>90</v>
      </c>
      <c r="J517" s="28">
        <v>55</v>
      </c>
      <c r="K517" s="28">
        <v>60</v>
      </c>
      <c r="L517" s="28">
        <f>K517+J517+I517</f>
        <v>205</v>
      </c>
      <c r="M517" s="29">
        <v>10000</v>
      </c>
      <c r="N517" s="39" t="s">
        <v>1456</v>
      </c>
    </row>
    <row r="518" spans="1:14" ht="75" x14ac:dyDescent="0.25">
      <c r="A518" s="13"/>
      <c r="B518" s="28"/>
      <c r="C518" s="2" t="s">
        <v>1160</v>
      </c>
      <c r="D518" s="3" t="s">
        <v>534</v>
      </c>
      <c r="E518" s="30"/>
      <c r="F518" s="19"/>
      <c r="G518" s="31"/>
      <c r="H518" s="32"/>
      <c r="I518" s="28"/>
      <c r="J518" s="28"/>
      <c r="K518" s="28"/>
      <c r="L518" s="28"/>
      <c r="M518" s="29"/>
      <c r="N518" s="39"/>
    </row>
    <row r="519" spans="1:14" ht="90" x14ac:dyDescent="0.25">
      <c r="A519" s="13">
        <v>220</v>
      </c>
      <c r="B519" s="28"/>
      <c r="C519" s="2" t="s">
        <v>732</v>
      </c>
      <c r="D519" s="3" t="s">
        <v>1161</v>
      </c>
      <c r="E519" s="30"/>
      <c r="F519" s="20" t="s">
        <v>99</v>
      </c>
      <c r="G519" s="31"/>
      <c r="H519" s="32"/>
      <c r="I519" s="28"/>
      <c r="J519" s="28"/>
      <c r="K519" s="28"/>
      <c r="L519" s="28"/>
      <c r="M519" s="29"/>
      <c r="N519" s="39"/>
    </row>
    <row r="520" spans="1:14" ht="60" x14ac:dyDescent="0.25">
      <c r="A520" s="13"/>
      <c r="B520" s="28" t="s">
        <v>535</v>
      </c>
      <c r="C520" s="2" t="s">
        <v>1162</v>
      </c>
      <c r="D520" s="17" t="s">
        <v>536</v>
      </c>
      <c r="E520" s="30">
        <v>200000</v>
      </c>
      <c r="F520" s="20" t="s">
        <v>19</v>
      </c>
      <c r="G520" s="31">
        <v>100000</v>
      </c>
      <c r="H520" s="32">
        <v>44225</v>
      </c>
      <c r="I520" s="28">
        <v>115</v>
      </c>
      <c r="J520" s="28">
        <v>70</v>
      </c>
      <c r="K520" s="28">
        <v>45</v>
      </c>
      <c r="L520" s="28">
        <f>K520+J520+I520</f>
        <v>230</v>
      </c>
      <c r="M520" s="29">
        <v>30000</v>
      </c>
      <c r="N520" s="39" t="s">
        <v>1456</v>
      </c>
    </row>
    <row r="521" spans="1:14" ht="90" x14ac:dyDescent="0.25">
      <c r="A521" s="13"/>
      <c r="B521" s="28"/>
      <c r="C521" s="2" t="s">
        <v>1433</v>
      </c>
      <c r="D521" s="3" t="s">
        <v>537</v>
      </c>
      <c r="E521" s="30"/>
      <c r="F521" s="19"/>
      <c r="G521" s="31"/>
      <c r="H521" s="32"/>
      <c r="I521" s="28"/>
      <c r="J521" s="28"/>
      <c r="K521" s="28"/>
      <c r="L521" s="28"/>
      <c r="M521" s="29"/>
      <c r="N521" s="39"/>
    </row>
    <row r="522" spans="1:14" ht="30" x14ac:dyDescent="0.25">
      <c r="A522" s="13">
        <v>222</v>
      </c>
      <c r="B522" s="28"/>
      <c r="C522" s="2" t="s">
        <v>732</v>
      </c>
      <c r="D522" s="3" t="s">
        <v>1163</v>
      </c>
      <c r="E522" s="30"/>
      <c r="F522" s="20" t="s">
        <v>20</v>
      </c>
      <c r="G522" s="31"/>
      <c r="H522" s="32"/>
      <c r="I522" s="28"/>
      <c r="J522" s="28"/>
      <c r="K522" s="28"/>
      <c r="L522" s="28"/>
      <c r="M522" s="29"/>
      <c r="N522" s="39"/>
    </row>
    <row r="523" spans="1:14" ht="75" x14ac:dyDescent="0.25">
      <c r="A523" s="13"/>
      <c r="B523" s="28" t="s">
        <v>538</v>
      </c>
      <c r="C523" s="2" t="s">
        <v>1164</v>
      </c>
      <c r="D523" s="17" t="s">
        <v>539</v>
      </c>
      <c r="E523" s="30">
        <v>80000</v>
      </c>
      <c r="F523" s="20" t="s">
        <v>19</v>
      </c>
      <c r="G523" s="31">
        <v>40000</v>
      </c>
      <c r="H523" s="32">
        <v>44225</v>
      </c>
      <c r="I523" s="28">
        <v>55</v>
      </c>
      <c r="J523" s="28">
        <v>75</v>
      </c>
      <c r="K523" s="28">
        <v>90</v>
      </c>
      <c r="L523" s="28">
        <f>K523+J523+I523</f>
        <v>220</v>
      </c>
      <c r="M523" s="29">
        <v>20000</v>
      </c>
      <c r="N523" s="39" t="s">
        <v>1456</v>
      </c>
    </row>
    <row r="524" spans="1:14" ht="75" x14ac:dyDescent="0.25">
      <c r="A524" s="13"/>
      <c r="B524" s="28"/>
      <c r="C524" s="2" t="s">
        <v>1434</v>
      </c>
      <c r="D524" s="3" t="s">
        <v>540</v>
      </c>
      <c r="E524" s="30"/>
      <c r="F524" s="19"/>
      <c r="G524" s="31"/>
      <c r="H524" s="32"/>
      <c r="I524" s="28"/>
      <c r="J524" s="28"/>
      <c r="K524" s="28"/>
      <c r="L524" s="28"/>
      <c r="M524" s="29"/>
      <c r="N524" s="39"/>
    </row>
    <row r="525" spans="1:14" ht="45" x14ac:dyDescent="0.25">
      <c r="A525" s="13">
        <v>226</v>
      </c>
      <c r="B525" s="28"/>
      <c r="C525" s="2" t="s">
        <v>732</v>
      </c>
      <c r="D525" s="3" t="s">
        <v>1165</v>
      </c>
      <c r="E525" s="30"/>
      <c r="F525" s="20" t="s">
        <v>20</v>
      </c>
      <c r="G525" s="31"/>
      <c r="H525" s="32"/>
      <c r="I525" s="28"/>
      <c r="J525" s="28"/>
      <c r="K525" s="28"/>
      <c r="L525" s="28"/>
      <c r="M525" s="29"/>
      <c r="N525" s="39"/>
    </row>
    <row r="526" spans="1:14" ht="60" x14ac:dyDescent="0.25">
      <c r="A526" s="13"/>
      <c r="B526" s="28" t="s">
        <v>541</v>
      </c>
      <c r="C526" s="2" t="s">
        <v>1166</v>
      </c>
      <c r="D526" s="17" t="s">
        <v>217</v>
      </c>
      <c r="E526" s="30">
        <v>1040000</v>
      </c>
      <c r="F526" s="20" t="s">
        <v>19</v>
      </c>
      <c r="G526" s="31">
        <v>120000</v>
      </c>
      <c r="H526" s="32">
        <v>44225</v>
      </c>
      <c r="I526" s="28">
        <v>105</v>
      </c>
      <c r="J526" s="28">
        <v>75</v>
      </c>
      <c r="K526" s="28">
        <v>60</v>
      </c>
      <c r="L526" s="28">
        <f>K526+J526+I526</f>
        <v>240</v>
      </c>
      <c r="M526" s="29">
        <v>40000</v>
      </c>
      <c r="N526" s="39" t="s">
        <v>1456</v>
      </c>
    </row>
    <row r="527" spans="1:14" ht="75" x14ac:dyDescent="0.25">
      <c r="A527" s="13"/>
      <c r="B527" s="28"/>
      <c r="C527" s="2" t="s">
        <v>1435</v>
      </c>
      <c r="D527" s="3" t="s">
        <v>542</v>
      </c>
      <c r="E527" s="30"/>
      <c r="F527" s="19"/>
      <c r="G527" s="31"/>
      <c r="H527" s="32"/>
      <c r="I527" s="28"/>
      <c r="J527" s="28"/>
      <c r="K527" s="28"/>
      <c r="L527" s="28"/>
      <c r="M527" s="29"/>
      <c r="N527" s="39"/>
    </row>
    <row r="528" spans="1:14" ht="60" x14ac:dyDescent="0.25">
      <c r="A528" s="13">
        <v>227</v>
      </c>
      <c r="B528" s="28"/>
      <c r="C528" s="2" t="s">
        <v>732</v>
      </c>
      <c r="D528" s="3" t="s">
        <v>1167</v>
      </c>
      <c r="E528" s="30"/>
      <c r="F528" s="20" t="s">
        <v>20</v>
      </c>
      <c r="G528" s="31"/>
      <c r="H528" s="32"/>
      <c r="I528" s="28"/>
      <c r="J528" s="28"/>
      <c r="K528" s="28"/>
      <c r="L528" s="28"/>
      <c r="M528" s="29"/>
      <c r="N528" s="39"/>
    </row>
    <row r="529" spans="1:14" ht="75" x14ac:dyDescent="0.25">
      <c r="A529" s="13"/>
      <c r="B529" s="28" t="s">
        <v>543</v>
      </c>
      <c r="C529" s="2" t="s">
        <v>1168</v>
      </c>
      <c r="D529" s="17" t="s">
        <v>544</v>
      </c>
      <c r="E529" s="30">
        <v>112300</v>
      </c>
      <c r="F529" s="20" t="s">
        <v>19</v>
      </c>
      <c r="G529" s="31">
        <v>25000</v>
      </c>
      <c r="H529" s="32">
        <v>44225</v>
      </c>
      <c r="I529" s="28">
        <v>70</v>
      </c>
      <c r="J529" s="28">
        <v>75</v>
      </c>
      <c r="K529" s="28">
        <v>60</v>
      </c>
      <c r="L529" s="28">
        <f>K529+J529+I529</f>
        <v>205</v>
      </c>
      <c r="M529" s="29">
        <v>10000</v>
      </c>
      <c r="N529" s="39" t="s">
        <v>1456</v>
      </c>
    </row>
    <row r="530" spans="1:14" ht="75" x14ac:dyDescent="0.25">
      <c r="A530" s="13"/>
      <c r="B530" s="28"/>
      <c r="C530" s="2" t="s">
        <v>1169</v>
      </c>
      <c r="D530" s="3" t="s">
        <v>545</v>
      </c>
      <c r="E530" s="30"/>
      <c r="F530" s="19"/>
      <c r="G530" s="31"/>
      <c r="H530" s="32"/>
      <c r="I530" s="28"/>
      <c r="J530" s="28"/>
      <c r="K530" s="28"/>
      <c r="L530" s="28"/>
      <c r="M530" s="29"/>
      <c r="N530" s="39"/>
    </row>
    <row r="531" spans="1:14" ht="105" x14ac:dyDescent="0.25">
      <c r="A531" s="13">
        <v>228</v>
      </c>
      <c r="B531" s="28"/>
      <c r="C531" s="2" t="s">
        <v>732</v>
      </c>
      <c r="D531" s="3" t="s">
        <v>1170</v>
      </c>
      <c r="E531" s="30"/>
      <c r="F531" s="20" t="s">
        <v>20</v>
      </c>
      <c r="G531" s="31"/>
      <c r="H531" s="32"/>
      <c r="I531" s="28"/>
      <c r="J531" s="28"/>
      <c r="K531" s="28"/>
      <c r="L531" s="28"/>
      <c r="M531" s="29"/>
      <c r="N531" s="39"/>
    </row>
    <row r="532" spans="1:14" ht="90" x14ac:dyDescent="0.25">
      <c r="A532" s="13"/>
      <c r="B532" s="28" t="s">
        <v>546</v>
      </c>
      <c r="C532" s="2" t="s">
        <v>1171</v>
      </c>
      <c r="D532" s="17" t="s">
        <v>547</v>
      </c>
      <c r="E532" s="30">
        <v>60000</v>
      </c>
      <c r="F532" s="20" t="s">
        <v>19</v>
      </c>
      <c r="G532" s="31">
        <v>30000</v>
      </c>
      <c r="H532" s="32">
        <v>44225</v>
      </c>
      <c r="I532" s="28">
        <v>101</v>
      </c>
      <c r="J532" s="28">
        <v>50</v>
      </c>
      <c r="K532" s="28">
        <v>60</v>
      </c>
      <c r="L532" s="28">
        <f>K532+J532+I532</f>
        <v>211</v>
      </c>
      <c r="M532" s="29">
        <v>10000</v>
      </c>
      <c r="N532" s="39" t="s">
        <v>1456</v>
      </c>
    </row>
    <row r="533" spans="1:14" ht="75" x14ac:dyDescent="0.25">
      <c r="A533" s="13"/>
      <c r="B533" s="28"/>
      <c r="C533" s="2" t="s">
        <v>1172</v>
      </c>
      <c r="D533" s="3" t="s">
        <v>547</v>
      </c>
      <c r="E533" s="30"/>
      <c r="F533" s="19"/>
      <c r="G533" s="31"/>
      <c r="H533" s="32"/>
      <c r="I533" s="28"/>
      <c r="J533" s="28"/>
      <c r="K533" s="28"/>
      <c r="L533" s="28"/>
      <c r="M533" s="29"/>
      <c r="N533" s="39"/>
    </row>
    <row r="534" spans="1:14" ht="60" x14ac:dyDescent="0.25">
      <c r="A534" s="13">
        <v>229</v>
      </c>
      <c r="B534" s="28"/>
      <c r="C534" s="2" t="s">
        <v>732</v>
      </c>
      <c r="D534" s="3" t="s">
        <v>1173</v>
      </c>
      <c r="E534" s="30"/>
      <c r="F534" s="20" t="s">
        <v>20</v>
      </c>
      <c r="G534" s="31"/>
      <c r="H534" s="32"/>
      <c r="I534" s="28"/>
      <c r="J534" s="28"/>
      <c r="K534" s="28"/>
      <c r="L534" s="28"/>
      <c r="M534" s="29"/>
      <c r="N534" s="39"/>
    </row>
    <row r="535" spans="1:14" ht="75" x14ac:dyDescent="0.25">
      <c r="A535" s="13"/>
      <c r="B535" s="28" t="s">
        <v>548</v>
      </c>
      <c r="C535" s="2" t="s">
        <v>1174</v>
      </c>
      <c r="D535" s="17" t="s">
        <v>549</v>
      </c>
      <c r="E535" s="30">
        <v>6430000</v>
      </c>
      <c r="F535" s="20" t="s">
        <v>19</v>
      </c>
      <c r="G535" s="31">
        <v>150000</v>
      </c>
      <c r="H535" s="32">
        <v>44225</v>
      </c>
      <c r="I535" s="28">
        <v>175</v>
      </c>
      <c r="J535" s="28">
        <v>75</v>
      </c>
      <c r="K535" s="28">
        <v>85</v>
      </c>
      <c r="L535" s="28">
        <f>K535+J535+I535</f>
        <v>335</v>
      </c>
      <c r="M535" s="29">
        <v>95000</v>
      </c>
      <c r="N535" s="39" t="s">
        <v>1456</v>
      </c>
    </row>
    <row r="536" spans="1:14" ht="105" x14ac:dyDescent="0.25">
      <c r="A536" s="13"/>
      <c r="B536" s="28"/>
      <c r="C536" s="2" t="s">
        <v>1436</v>
      </c>
      <c r="D536" s="3" t="s">
        <v>550</v>
      </c>
      <c r="E536" s="30"/>
      <c r="F536" s="19"/>
      <c r="G536" s="31"/>
      <c r="H536" s="32"/>
      <c r="I536" s="28"/>
      <c r="J536" s="28"/>
      <c r="K536" s="28"/>
      <c r="L536" s="28"/>
      <c r="M536" s="29"/>
      <c r="N536" s="39"/>
    </row>
    <row r="537" spans="1:14" ht="120" x14ac:dyDescent="0.25">
      <c r="A537" s="13">
        <v>230</v>
      </c>
      <c r="B537" s="28"/>
      <c r="C537" s="2" t="s">
        <v>732</v>
      </c>
      <c r="D537" s="3" t="s">
        <v>1175</v>
      </c>
      <c r="E537" s="30"/>
      <c r="F537" s="20" t="s">
        <v>20</v>
      </c>
      <c r="G537" s="31"/>
      <c r="H537" s="32"/>
      <c r="I537" s="28"/>
      <c r="J537" s="28"/>
      <c r="K537" s="28"/>
      <c r="L537" s="28"/>
      <c r="M537" s="29"/>
      <c r="N537" s="39"/>
    </row>
    <row r="538" spans="1:14" ht="60" x14ac:dyDescent="0.25">
      <c r="A538" s="13"/>
      <c r="B538" s="28" t="s">
        <v>551</v>
      </c>
      <c r="C538" s="2" t="s">
        <v>1176</v>
      </c>
      <c r="D538" s="17" t="s">
        <v>552</v>
      </c>
      <c r="E538" s="30">
        <v>500000</v>
      </c>
      <c r="F538" s="20" t="s">
        <v>19</v>
      </c>
      <c r="G538" s="31">
        <v>100000</v>
      </c>
      <c r="H538" s="32">
        <v>44225</v>
      </c>
      <c r="I538" s="28">
        <v>141</v>
      </c>
      <c r="J538" s="28">
        <v>45</v>
      </c>
      <c r="K538" s="28">
        <v>20</v>
      </c>
      <c r="L538" s="28">
        <f>K538+J538+I538</f>
        <v>206</v>
      </c>
      <c r="M538" s="29">
        <v>10000</v>
      </c>
      <c r="N538" s="39" t="s">
        <v>1456</v>
      </c>
    </row>
    <row r="539" spans="1:14" ht="75" x14ac:dyDescent="0.25">
      <c r="A539" s="13"/>
      <c r="B539" s="28"/>
      <c r="C539" s="2" t="s">
        <v>1177</v>
      </c>
      <c r="D539" s="3" t="s">
        <v>553</v>
      </c>
      <c r="E539" s="30"/>
      <c r="F539" s="19"/>
      <c r="G539" s="31"/>
      <c r="H539" s="32"/>
      <c r="I539" s="28"/>
      <c r="J539" s="28"/>
      <c r="K539" s="28"/>
      <c r="L539" s="28"/>
      <c r="M539" s="29"/>
      <c r="N539" s="39"/>
    </row>
    <row r="540" spans="1:14" ht="60" x14ac:dyDescent="0.25">
      <c r="A540" s="13">
        <v>231</v>
      </c>
      <c r="B540" s="28"/>
      <c r="C540" s="2" t="s">
        <v>732</v>
      </c>
      <c r="D540" s="3" t="s">
        <v>1178</v>
      </c>
      <c r="E540" s="30"/>
      <c r="F540" s="20" t="s">
        <v>20</v>
      </c>
      <c r="G540" s="31"/>
      <c r="H540" s="32"/>
      <c r="I540" s="28"/>
      <c r="J540" s="28"/>
      <c r="K540" s="28"/>
      <c r="L540" s="28"/>
      <c r="M540" s="29"/>
      <c r="N540" s="39"/>
    </row>
    <row r="541" spans="1:14" ht="90" x14ac:dyDescent="0.25">
      <c r="A541" s="13"/>
      <c r="B541" s="28" t="s">
        <v>554</v>
      </c>
      <c r="C541" s="2" t="s">
        <v>1179</v>
      </c>
      <c r="D541" s="17" t="s">
        <v>555</v>
      </c>
      <c r="E541" s="30">
        <v>350000</v>
      </c>
      <c r="F541" s="20" t="s">
        <v>557</v>
      </c>
      <c r="G541" s="31">
        <v>50000</v>
      </c>
      <c r="H541" s="32">
        <v>44225</v>
      </c>
      <c r="I541" s="28">
        <v>100</v>
      </c>
      <c r="J541" s="28">
        <v>70</v>
      </c>
      <c r="K541" s="28">
        <v>60</v>
      </c>
      <c r="L541" s="28">
        <f>K541+J541+I541</f>
        <v>230</v>
      </c>
      <c r="M541" s="29">
        <v>30000</v>
      </c>
      <c r="N541" s="39" t="s">
        <v>1456</v>
      </c>
    </row>
    <row r="542" spans="1:14" ht="105" x14ac:dyDescent="0.25">
      <c r="A542" s="13"/>
      <c r="B542" s="28"/>
      <c r="C542" s="2" t="s">
        <v>1180</v>
      </c>
      <c r="D542" s="3" t="s">
        <v>556</v>
      </c>
      <c r="E542" s="30"/>
      <c r="F542" s="19"/>
      <c r="G542" s="31"/>
      <c r="H542" s="32"/>
      <c r="I542" s="28"/>
      <c r="J542" s="28"/>
      <c r="K542" s="28"/>
      <c r="L542" s="28"/>
      <c r="M542" s="29"/>
      <c r="N542" s="39"/>
    </row>
    <row r="543" spans="1:14" ht="105" x14ac:dyDescent="0.25">
      <c r="A543" s="13">
        <v>232</v>
      </c>
      <c r="B543" s="28"/>
      <c r="C543" s="2" t="s">
        <v>732</v>
      </c>
      <c r="D543" s="3" t="s">
        <v>1181</v>
      </c>
      <c r="E543" s="30"/>
      <c r="F543" s="20" t="s">
        <v>175</v>
      </c>
      <c r="G543" s="31"/>
      <c r="H543" s="32"/>
      <c r="I543" s="28"/>
      <c r="J543" s="28"/>
      <c r="K543" s="28"/>
      <c r="L543" s="28"/>
      <c r="M543" s="29"/>
      <c r="N543" s="39"/>
    </row>
    <row r="544" spans="1:14" ht="60" x14ac:dyDescent="0.25">
      <c r="A544" s="13"/>
      <c r="B544" s="28" t="s">
        <v>558</v>
      </c>
      <c r="C544" s="2" t="s">
        <v>1182</v>
      </c>
      <c r="D544" s="17" t="s">
        <v>33</v>
      </c>
      <c r="E544" s="30">
        <v>350000</v>
      </c>
      <c r="F544" s="20" t="s">
        <v>560</v>
      </c>
      <c r="G544" s="31">
        <v>50000</v>
      </c>
      <c r="H544" s="32">
        <v>44225</v>
      </c>
      <c r="I544" s="28">
        <v>75</v>
      </c>
      <c r="J544" s="28">
        <v>110</v>
      </c>
      <c r="K544" s="28">
        <v>40</v>
      </c>
      <c r="L544" s="28">
        <f>K544+J544+I544</f>
        <v>225</v>
      </c>
      <c r="M544" s="29">
        <v>25000</v>
      </c>
      <c r="N544" s="39" t="s">
        <v>1456</v>
      </c>
    </row>
    <row r="545" spans="1:14" ht="90" x14ac:dyDescent="0.25">
      <c r="A545" s="13"/>
      <c r="B545" s="28"/>
      <c r="C545" s="2" t="s">
        <v>1437</v>
      </c>
      <c r="D545" s="3" t="s">
        <v>559</v>
      </c>
      <c r="E545" s="30"/>
      <c r="F545" s="19"/>
      <c r="G545" s="31"/>
      <c r="H545" s="32"/>
      <c r="I545" s="28"/>
      <c r="J545" s="28"/>
      <c r="K545" s="28"/>
      <c r="L545" s="28"/>
      <c r="M545" s="29"/>
      <c r="N545" s="39"/>
    </row>
    <row r="546" spans="1:14" ht="75" x14ac:dyDescent="0.25">
      <c r="A546" s="13">
        <v>234</v>
      </c>
      <c r="B546" s="28"/>
      <c r="C546" s="2" t="s">
        <v>732</v>
      </c>
      <c r="D546" s="3" t="s">
        <v>1183</v>
      </c>
      <c r="E546" s="30"/>
      <c r="F546" s="20" t="s">
        <v>20</v>
      </c>
      <c r="G546" s="31"/>
      <c r="H546" s="32"/>
      <c r="I546" s="28"/>
      <c r="J546" s="28"/>
      <c r="K546" s="28"/>
      <c r="L546" s="28"/>
      <c r="M546" s="29"/>
      <c r="N546" s="39"/>
    </row>
    <row r="547" spans="1:14" ht="75" x14ac:dyDescent="0.25">
      <c r="A547" s="13"/>
      <c r="B547" s="28" t="s">
        <v>561</v>
      </c>
      <c r="C547" s="2" t="s">
        <v>1184</v>
      </c>
      <c r="D547" s="17" t="s">
        <v>562</v>
      </c>
      <c r="E547" s="30">
        <v>100000</v>
      </c>
      <c r="F547" s="20" t="s">
        <v>19</v>
      </c>
      <c r="G547" s="31">
        <v>50000</v>
      </c>
      <c r="H547" s="32">
        <v>44225</v>
      </c>
      <c r="I547" s="28">
        <v>115</v>
      </c>
      <c r="J547" s="28">
        <v>70</v>
      </c>
      <c r="K547" s="28">
        <v>55</v>
      </c>
      <c r="L547" s="28">
        <f>K547+J547+I547</f>
        <v>240</v>
      </c>
      <c r="M547" s="29">
        <v>40000</v>
      </c>
      <c r="N547" s="39" t="s">
        <v>1456</v>
      </c>
    </row>
    <row r="548" spans="1:14" ht="90" x14ac:dyDescent="0.25">
      <c r="A548" s="13"/>
      <c r="B548" s="28"/>
      <c r="C548" s="2" t="s">
        <v>1438</v>
      </c>
      <c r="D548" s="3" t="s">
        <v>563</v>
      </c>
      <c r="E548" s="30"/>
      <c r="F548" s="19"/>
      <c r="G548" s="31"/>
      <c r="H548" s="32"/>
      <c r="I548" s="28"/>
      <c r="J548" s="28"/>
      <c r="K548" s="28"/>
      <c r="L548" s="28"/>
      <c r="M548" s="29"/>
      <c r="N548" s="39"/>
    </row>
    <row r="549" spans="1:14" ht="105" x14ac:dyDescent="0.25">
      <c r="A549" s="13">
        <v>235</v>
      </c>
      <c r="B549" s="28"/>
      <c r="C549" s="2" t="s">
        <v>732</v>
      </c>
      <c r="D549" s="3" t="s">
        <v>1185</v>
      </c>
      <c r="E549" s="30"/>
      <c r="F549" s="20" t="s">
        <v>20</v>
      </c>
      <c r="G549" s="31"/>
      <c r="H549" s="32"/>
      <c r="I549" s="28"/>
      <c r="J549" s="28"/>
      <c r="K549" s="28"/>
      <c r="L549" s="28"/>
      <c r="M549" s="29"/>
      <c r="N549" s="39"/>
    </row>
    <row r="550" spans="1:14" ht="60" x14ac:dyDescent="0.25">
      <c r="A550" s="13"/>
      <c r="B550" s="28" t="s">
        <v>564</v>
      </c>
      <c r="C550" s="2" t="s">
        <v>1186</v>
      </c>
      <c r="D550" s="17" t="s">
        <v>565</v>
      </c>
      <c r="E550" s="30">
        <v>440000</v>
      </c>
      <c r="F550" s="20" t="s">
        <v>19</v>
      </c>
      <c r="G550" s="31">
        <v>50000</v>
      </c>
      <c r="H550" s="32">
        <v>44225</v>
      </c>
      <c r="I550" s="28">
        <v>90</v>
      </c>
      <c r="J550" s="28">
        <v>65</v>
      </c>
      <c r="K550" s="28">
        <v>55</v>
      </c>
      <c r="L550" s="28">
        <f>K550+J550+I550</f>
        <v>210</v>
      </c>
      <c r="M550" s="29">
        <v>10000</v>
      </c>
      <c r="N550" s="39" t="s">
        <v>1456</v>
      </c>
    </row>
    <row r="551" spans="1:14" ht="105" x14ac:dyDescent="0.25">
      <c r="A551" s="13"/>
      <c r="B551" s="28"/>
      <c r="C551" s="2" t="s">
        <v>1187</v>
      </c>
      <c r="D551" s="3" t="s">
        <v>566</v>
      </c>
      <c r="E551" s="30"/>
      <c r="F551" s="19"/>
      <c r="G551" s="31"/>
      <c r="H551" s="32"/>
      <c r="I551" s="28"/>
      <c r="J551" s="28"/>
      <c r="K551" s="28"/>
      <c r="L551" s="28"/>
      <c r="M551" s="29"/>
      <c r="N551" s="39"/>
    </row>
    <row r="552" spans="1:14" ht="120" x14ac:dyDescent="0.25">
      <c r="A552" s="13">
        <v>239</v>
      </c>
      <c r="B552" s="28"/>
      <c r="C552" s="2" t="s">
        <v>732</v>
      </c>
      <c r="D552" s="3" t="s">
        <v>1188</v>
      </c>
      <c r="E552" s="30"/>
      <c r="F552" s="20" t="s">
        <v>20</v>
      </c>
      <c r="G552" s="31"/>
      <c r="H552" s="32"/>
      <c r="I552" s="28"/>
      <c r="J552" s="28"/>
      <c r="K552" s="28"/>
      <c r="L552" s="28"/>
      <c r="M552" s="29"/>
      <c r="N552" s="39"/>
    </row>
    <row r="553" spans="1:14" ht="75" x14ac:dyDescent="0.25">
      <c r="A553" s="13"/>
      <c r="B553" s="28" t="s">
        <v>567</v>
      </c>
      <c r="C553" s="2" t="s">
        <v>1189</v>
      </c>
      <c r="D553" s="17" t="s">
        <v>568</v>
      </c>
      <c r="E553" s="30">
        <v>125000</v>
      </c>
      <c r="F553" s="20" t="s">
        <v>19</v>
      </c>
      <c r="G553" s="31">
        <v>45000</v>
      </c>
      <c r="H553" s="32">
        <v>44225</v>
      </c>
      <c r="I553" s="28">
        <v>135</v>
      </c>
      <c r="J553" s="28">
        <v>40</v>
      </c>
      <c r="K553" s="28">
        <v>35</v>
      </c>
      <c r="L553" s="28">
        <f>K553+J553+I553</f>
        <v>210</v>
      </c>
      <c r="M553" s="29">
        <v>10000</v>
      </c>
      <c r="N553" s="39" t="s">
        <v>1456</v>
      </c>
    </row>
    <row r="554" spans="1:14" ht="105" x14ac:dyDescent="0.25">
      <c r="A554" s="13"/>
      <c r="B554" s="28"/>
      <c r="C554" s="2" t="s">
        <v>1439</v>
      </c>
      <c r="D554" s="3" t="s">
        <v>569</v>
      </c>
      <c r="E554" s="30"/>
      <c r="F554" s="19"/>
      <c r="G554" s="31"/>
      <c r="H554" s="32"/>
      <c r="I554" s="28"/>
      <c r="J554" s="28"/>
      <c r="K554" s="28"/>
      <c r="L554" s="28"/>
      <c r="M554" s="29"/>
      <c r="N554" s="39"/>
    </row>
    <row r="555" spans="1:14" ht="90" x14ac:dyDescent="0.25">
      <c r="A555" s="13">
        <v>240</v>
      </c>
      <c r="B555" s="28"/>
      <c r="C555" s="2" t="s">
        <v>732</v>
      </c>
      <c r="D555" s="3" t="s">
        <v>1190</v>
      </c>
      <c r="E555" s="30"/>
      <c r="F555" s="20" t="s">
        <v>20</v>
      </c>
      <c r="G555" s="31"/>
      <c r="H555" s="32"/>
      <c r="I555" s="28"/>
      <c r="J555" s="28"/>
      <c r="K555" s="28"/>
      <c r="L555" s="28"/>
      <c r="M555" s="29"/>
      <c r="N555" s="39"/>
    </row>
    <row r="556" spans="1:14" ht="75" x14ac:dyDescent="0.25">
      <c r="A556" s="13"/>
      <c r="B556" s="28" t="s">
        <v>570</v>
      </c>
      <c r="C556" s="2" t="s">
        <v>1191</v>
      </c>
      <c r="D556" s="17" t="s">
        <v>571</v>
      </c>
      <c r="E556" s="30">
        <v>35000</v>
      </c>
      <c r="F556" s="20" t="s">
        <v>19</v>
      </c>
      <c r="G556" s="31">
        <v>35000</v>
      </c>
      <c r="H556" s="32">
        <v>44225</v>
      </c>
      <c r="I556" s="28">
        <v>91</v>
      </c>
      <c r="J556" s="28">
        <v>55</v>
      </c>
      <c r="K556" s="28">
        <v>60</v>
      </c>
      <c r="L556" s="28">
        <f>K556+J556+I556</f>
        <v>206</v>
      </c>
      <c r="M556" s="29">
        <v>10000</v>
      </c>
      <c r="N556" s="39" t="s">
        <v>1456</v>
      </c>
    </row>
    <row r="557" spans="1:14" ht="105" x14ac:dyDescent="0.25">
      <c r="A557" s="13"/>
      <c r="B557" s="28"/>
      <c r="C557" s="2" t="s">
        <v>1440</v>
      </c>
      <c r="D557" s="3" t="s">
        <v>572</v>
      </c>
      <c r="E557" s="30"/>
      <c r="F557" s="19"/>
      <c r="G557" s="31"/>
      <c r="H557" s="32"/>
      <c r="I557" s="28"/>
      <c r="J557" s="28"/>
      <c r="K557" s="28"/>
      <c r="L557" s="28"/>
      <c r="M557" s="29"/>
      <c r="N557" s="39"/>
    </row>
    <row r="558" spans="1:14" ht="90" x14ac:dyDescent="0.25">
      <c r="A558" s="13">
        <v>241</v>
      </c>
      <c r="B558" s="28"/>
      <c r="C558" s="2" t="s">
        <v>732</v>
      </c>
      <c r="D558" s="3" t="s">
        <v>1192</v>
      </c>
      <c r="E558" s="30"/>
      <c r="F558" s="20" t="s">
        <v>20</v>
      </c>
      <c r="G558" s="31"/>
      <c r="H558" s="32"/>
      <c r="I558" s="28"/>
      <c r="J558" s="28"/>
      <c r="K558" s="28"/>
      <c r="L558" s="28"/>
      <c r="M558" s="29"/>
      <c r="N558" s="39"/>
    </row>
    <row r="559" spans="1:14" ht="60" x14ac:dyDescent="0.25">
      <c r="A559" s="13"/>
      <c r="B559" s="28" t="s">
        <v>573</v>
      </c>
      <c r="C559" s="2" t="s">
        <v>1193</v>
      </c>
      <c r="D559" s="17" t="s">
        <v>574</v>
      </c>
      <c r="E559" s="30">
        <v>35000</v>
      </c>
      <c r="F559" s="20" t="s">
        <v>19</v>
      </c>
      <c r="G559" s="31">
        <v>35000</v>
      </c>
      <c r="H559" s="32">
        <v>44225</v>
      </c>
      <c r="I559" s="28">
        <v>50</v>
      </c>
      <c r="J559" s="28">
        <v>70</v>
      </c>
      <c r="K559" s="28">
        <v>85</v>
      </c>
      <c r="L559" s="28">
        <f>K559+J559+I559</f>
        <v>205</v>
      </c>
      <c r="M559" s="29">
        <v>10000</v>
      </c>
      <c r="N559" s="39" t="s">
        <v>1456</v>
      </c>
    </row>
    <row r="560" spans="1:14" ht="75" x14ac:dyDescent="0.25">
      <c r="A560" s="13"/>
      <c r="B560" s="28"/>
      <c r="C560" s="2" t="s">
        <v>1194</v>
      </c>
      <c r="D560" s="3" t="s">
        <v>575</v>
      </c>
      <c r="E560" s="30"/>
      <c r="F560" s="19"/>
      <c r="G560" s="31"/>
      <c r="H560" s="32"/>
      <c r="I560" s="28"/>
      <c r="J560" s="28"/>
      <c r="K560" s="28"/>
      <c r="L560" s="28"/>
      <c r="M560" s="29"/>
      <c r="N560" s="39"/>
    </row>
    <row r="561" spans="1:14" ht="75" x14ac:dyDescent="0.25">
      <c r="A561" s="13">
        <v>242</v>
      </c>
      <c r="B561" s="28"/>
      <c r="C561" s="2" t="s">
        <v>732</v>
      </c>
      <c r="D561" s="3" t="s">
        <v>1195</v>
      </c>
      <c r="E561" s="30"/>
      <c r="F561" s="20" t="s">
        <v>20</v>
      </c>
      <c r="G561" s="31"/>
      <c r="H561" s="32"/>
      <c r="I561" s="28"/>
      <c r="J561" s="28"/>
      <c r="K561" s="28"/>
      <c r="L561" s="28"/>
      <c r="M561" s="29"/>
      <c r="N561" s="39"/>
    </row>
    <row r="562" spans="1:14" ht="75" x14ac:dyDescent="0.25">
      <c r="A562" s="13"/>
      <c r="B562" s="28" t="s">
        <v>576</v>
      </c>
      <c r="C562" s="2" t="s">
        <v>1196</v>
      </c>
      <c r="D562" s="17" t="s">
        <v>577</v>
      </c>
      <c r="E562" s="30">
        <v>550000</v>
      </c>
      <c r="F562" s="20" t="s">
        <v>19</v>
      </c>
      <c r="G562" s="31">
        <v>200000</v>
      </c>
      <c r="H562" s="32">
        <v>44225</v>
      </c>
      <c r="I562" s="28">
        <v>150</v>
      </c>
      <c r="J562" s="28">
        <v>86</v>
      </c>
      <c r="K562" s="28">
        <v>29</v>
      </c>
      <c r="L562" s="28">
        <f>K562+J562+I562</f>
        <v>265</v>
      </c>
      <c r="M562" s="29">
        <v>50000</v>
      </c>
      <c r="N562" s="39" t="s">
        <v>1456</v>
      </c>
    </row>
    <row r="563" spans="1:14" ht="90" x14ac:dyDescent="0.25">
      <c r="A563" s="13"/>
      <c r="B563" s="28"/>
      <c r="C563" s="2" t="s">
        <v>1197</v>
      </c>
      <c r="D563" s="3" t="s">
        <v>577</v>
      </c>
      <c r="E563" s="30"/>
      <c r="F563" s="19"/>
      <c r="G563" s="31"/>
      <c r="H563" s="32"/>
      <c r="I563" s="28"/>
      <c r="J563" s="28"/>
      <c r="K563" s="28"/>
      <c r="L563" s="28"/>
      <c r="M563" s="29"/>
      <c r="N563" s="39"/>
    </row>
    <row r="564" spans="1:14" ht="60" x14ac:dyDescent="0.25">
      <c r="A564" s="13">
        <v>243</v>
      </c>
      <c r="B564" s="28"/>
      <c r="C564" s="2" t="s">
        <v>732</v>
      </c>
      <c r="D564" s="3" t="s">
        <v>1198</v>
      </c>
      <c r="E564" s="30"/>
      <c r="F564" s="20" t="s">
        <v>20</v>
      </c>
      <c r="G564" s="31"/>
      <c r="H564" s="32"/>
      <c r="I564" s="28"/>
      <c r="J564" s="28"/>
      <c r="K564" s="28"/>
      <c r="L564" s="28"/>
      <c r="M564" s="29"/>
      <c r="N564" s="39"/>
    </row>
    <row r="565" spans="1:14" ht="75" x14ac:dyDescent="0.25">
      <c r="A565" s="13"/>
      <c r="B565" s="28" t="s">
        <v>578</v>
      </c>
      <c r="C565" s="2" t="s">
        <v>1199</v>
      </c>
      <c r="D565" s="17" t="s">
        <v>579</v>
      </c>
      <c r="E565" s="30">
        <v>159000</v>
      </c>
      <c r="F565" s="20" t="s">
        <v>19</v>
      </c>
      <c r="G565" s="31">
        <v>40000</v>
      </c>
      <c r="H565" s="32">
        <v>44225</v>
      </c>
      <c r="I565" s="28">
        <v>90</v>
      </c>
      <c r="J565" s="28">
        <v>65</v>
      </c>
      <c r="K565" s="28">
        <v>50</v>
      </c>
      <c r="L565" s="28">
        <f>K565+J565+I565</f>
        <v>205</v>
      </c>
      <c r="M565" s="29">
        <v>10000</v>
      </c>
      <c r="N565" s="39" t="s">
        <v>1456</v>
      </c>
    </row>
    <row r="566" spans="1:14" ht="75" x14ac:dyDescent="0.25">
      <c r="A566" s="13"/>
      <c r="B566" s="28"/>
      <c r="C566" s="2" t="s">
        <v>1441</v>
      </c>
      <c r="D566" s="3" t="s">
        <v>580</v>
      </c>
      <c r="E566" s="30"/>
      <c r="F566" s="19"/>
      <c r="G566" s="31"/>
      <c r="H566" s="32"/>
      <c r="I566" s="28"/>
      <c r="J566" s="28"/>
      <c r="K566" s="28"/>
      <c r="L566" s="28"/>
      <c r="M566" s="29"/>
      <c r="N566" s="39"/>
    </row>
    <row r="567" spans="1:14" ht="120" x14ac:dyDescent="0.25">
      <c r="A567" s="13">
        <v>244</v>
      </c>
      <c r="B567" s="28"/>
      <c r="C567" s="2" t="s">
        <v>732</v>
      </c>
      <c r="D567" s="3" t="s">
        <v>1200</v>
      </c>
      <c r="E567" s="30"/>
      <c r="F567" s="20" t="s">
        <v>20</v>
      </c>
      <c r="G567" s="31"/>
      <c r="H567" s="32"/>
      <c r="I567" s="28"/>
      <c r="J567" s="28"/>
      <c r="K567" s="28"/>
      <c r="L567" s="28"/>
      <c r="M567" s="29"/>
      <c r="N567" s="39"/>
    </row>
    <row r="568" spans="1:14" ht="90" x14ac:dyDescent="0.25">
      <c r="A568" s="13"/>
      <c r="B568" s="28" t="s">
        <v>581</v>
      </c>
      <c r="C568" s="2" t="s">
        <v>1201</v>
      </c>
      <c r="D568" s="17" t="s">
        <v>582</v>
      </c>
      <c r="E568" s="30">
        <v>300000</v>
      </c>
      <c r="F568" s="20" t="s">
        <v>19</v>
      </c>
      <c r="G568" s="31">
        <v>100000</v>
      </c>
      <c r="H568" s="32">
        <v>44225</v>
      </c>
      <c r="I568" s="28">
        <v>80</v>
      </c>
      <c r="J568" s="28">
        <v>75</v>
      </c>
      <c r="K568" s="28">
        <v>55</v>
      </c>
      <c r="L568" s="28">
        <f>K568+J568+I568</f>
        <v>210</v>
      </c>
      <c r="M568" s="29">
        <v>10000</v>
      </c>
      <c r="N568" s="39" t="s">
        <v>1456</v>
      </c>
    </row>
    <row r="569" spans="1:14" ht="105" x14ac:dyDescent="0.25">
      <c r="A569" s="13"/>
      <c r="B569" s="28"/>
      <c r="C569" s="2" t="s">
        <v>1202</v>
      </c>
      <c r="D569" s="3" t="s">
        <v>583</v>
      </c>
      <c r="E569" s="30"/>
      <c r="F569" s="19"/>
      <c r="G569" s="31"/>
      <c r="H569" s="32"/>
      <c r="I569" s="28"/>
      <c r="J569" s="28"/>
      <c r="K569" s="28"/>
      <c r="L569" s="28"/>
      <c r="M569" s="29"/>
      <c r="N569" s="39"/>
    </row>
    <row r="570" spans="1:14" ht="60" x14ac:dyDescent="0.25">
      <c r="A570" s="13">
        <v>245</v>
      </c>
      <c r="B570" s="28"/>
      <c r="C570" s="2" t="s">
        <v>732</v>
      </c>
      <c r="D570" s="3" t="s">
        <v>1203</v>
      </c>
      <c r="E570" s="30"/>
      <c r="F570" s="20" t="s">
        <v>20</v>
      </c>
      <c r="G570" s="31"/>
      <c r="H570" s="32"/>
      <c r="I570" s="28"/>
      <c r="J570" s="28"/>
      <c r="K570" s="28"/>
      <c r="L570" s="28"/>
      <c r="M570" s="29"/>
      <c r="N570" s="39"/>
    </row>
    <row r="571" spans="1:14" ht="75" x14ac:dyDescent="0.25">
      <c r="A571" s="13"/>
      <c r="B571" s="28" t="s">
        <v>584</v>
      </c>
      <c r="C571" s="2" t="s">
        <v>1204</v>
      </c>
      <c r="D571" s="17" t="s">
        <v>585</v>
      </c>
      <c r="E571" s="30">
        <v>2750000</v>
      </c>
      <c r="F571" s="20" t="s">
        <v>19</v>
      </c>
      <c r="G571" s="31">
        <v>200000</v>
      </c>
      <c r="H571" s="32">
        <v>44225</v>
      </c>
      <c r="I571" s="28">
        <v>95</v>
      </c>
      <c r="J571" s="28">
        <v>60</v>
      </c>
      <c r="K571" s="28">
        <v>55</v>
      </c>
      <c r="L571" s="28">
        <f>K571+J571+I571</f>
        <v>210</v>
      </c>
      <c r="M571" s="29">
        <v>10000</v>
      </c>
      <c r="N571" s="39" t="s">
        <v>1456</v>
      </c>
    </row>
    <row r="572" spans="1:14" ht="105" x14ac:dyDescent="0.25">
      <c r="A572" s="13"/>
      <c r="B572" s="28"/>
      <c r="C572" s="2" t="s">
        <v>1205</v>
      </c>
      <c r="D572" s="3" t="s">
        <v>586</v>
      </c>
      <c r="E572" s="30"/>
      <c r="F572" s="19"/>
      <c r="G572" s="31"/>
      <c r="H572" s="32"/>
      <c r="I572" s="28"/>
      <c r="J572" s="28"/>
      <c r="K572" s="28"/>
      <c r="L572" s="28"/>
      <c r="M572" s="29"/>
      <c r="N572" s="39"/>
    </row>
    <row r="573" spans="1:14" ht="105" x14ac:dyDescent="0.25">
      <c r="A573" s="13">
        <v>246</v>
      </c>
      <c r="B573" s="28"/>
      <c r="C573" s="2" t="s">
        <v>732</v>
      </c>
      <c r="D573" s="3" t="s">
        <v>1206</v>
      </c>
      <c r="E573" s="30"/>
      <c r="F573" s="20" t="s">
        <v>20</v>
      </c>
      <c r="G573" s="31"/>
      <c r="H573" s="32"/>
      <c r="I573" s="28"/>
      <c r="J573" s="28"/>
      <c r="K573" s="28"/>
      <c r="L573" s="28"/>
      <c r="M573" s="29"/>
      <c r="N573" s="39"/>
    </row>
    <row r="574" spans="1:14" ht="75" x14ac:dyDescent="0.25">
      <c r="A574" s="13"/>
      <c r="B574" s="28" t="s">
        <v>587</v>
      </c>
      <c r="C574" s="2" t="s">
        <v>1207</v>
      </c>
      <c r="D574" s="17" t="s">
        <v>588</v>
      </c>
      <c r="E574" s="30">
        <v>450000</v>
      </c>
      <c r="F574" s="20" t="s">
        <v>19</v>
      </c>
      <c r="G574" s="31">
        <v>100000</v>
      </c>
      <c r="H574" s="32">
        <v>44225</v>
      </c>
      <c r="I574" s="28">
        <v>75</v>
      </c>
      <c r="J574" s="28">
        <v>75</v>
      </c>
      <c r="K574" s="28">
        <v>115</v>
      </c>
      <c r="L574" s="28">
        <f>K574+J574+I574</f>
        <v>265</v>
      </c>
      <c r="M574" s="29">
        <v>50000</v>
      </c>
      <c r="N574" s="39" t="s">
        <v>1456</v>
      </c>
    </row>
    <row r="575" spans="1:14" ht="105" x14ac:dyDescent="0.25">
      <c r="A575" s="13"/>
      <c r="B575" s="28"/>
      <c r="C575" s="2" t="s">
        <v>1208</v>
      </c>
      <c r="D575" s="3" t="s">
        <v>589</v>
      </c>
      <c r="E575" s="30"/>
      <c r="F575" s="19"/>
      <c r="G575" s="31"/>
      <c r="H575" s="32"/>
      <c r="I575" s="28"/>
      <c r="J575" s="28"/>
      <c r="K575" s="28"/>
      <c r="L575" s="28"/>
      <c r="M575" s="29"/>
      <c r="N575" s="39"/>
    </row>
    <row r="576" spans="1:14" ht="120" x14ac:dyDescent="0.25">
      <c r="A576" s="13">
        <v>247</v>
      </c>
      <c r="B576" s="28"/>
      <c r="C576" s="2" t="s">
        <v>732</v>
      </c>
      <c r="D576" s="3" t="s">
        <v>1209</v>
      </c>
      <c r="E576" s="30"/>
      <c r="F576" s="20" t="s">
        <v>20</v>
      </c>
      <c r="G576" s="31"/>
      <c r="H576" s="32"/>
      <c r="I576" s="28"/>
      <c r="J576" s="28"/>
      <c r="K576" s="28"/>
      <c r="L576" s="28"/>
      <c r="M576" s="29"/>
      <c r="N576" s="39"/>
    </row>
    <row r="577" spans="1:14" ht="75" x14ac:dyDescent="0.25">
      <c r="A577" s="13"/>
      <c r="B577" s="28" t="s">
        <v>590</v>
      </c>
      <c r="C577" s="2" t="s">
        <v>1210</v>
      </c>
      <c r="D577" s="17" t="s">
        <v>591</v>
      </c>
      <c r="E577" s="30">
        <v>235000</v>
      </c>
      <c r="F577" s="20" t="s">
        <v>19</v>
      </c>
      <c r="G577" s="31">
        <v>70000</v>
      </c>
      <c r="H577" s="32">
        <v>44225</v>
      </c>
      <c r="I577" s="28">
        <v>110</v>
      </c>
      <c r="J577" s="28">
        <v>61</v>
      </c>
      <c r="K577" s="28">
        <v>60</v>
      </c>
      <c r="L577" s="28">
        <f>K577+J577+I577</f>
        <v>231</v>
      </c>
      <c r="M577" s="29">
        <v>30000</v>
      </c>
      <c r="N577" s="39" t="s">
        <v>1456</v>
      </c>
    </row>
    <row r="578" spans="1:14" ht="105" x14ac:dyDescent="0.25">
      <c r="A578" s="13"/>
      <c r="B578" s="28"/>
      <c r="C578" s="2" t="s">
        <v>1211</v>
      </c>
      <c r="D578" s="3" t="s">
        <v>592</v>
      </c>
      <c r="E578" s="30"/>
      <c r="F578" s="19"/>
      <c r="G578" s="31"/>
      <c r="H578" s="32"/>
      <c r="I578" s="28"/>
      <c r="J578" s="28"/>
      <c r="K578" s="28"/>
      <c r="L578" s="28"/>
      <c r="M578" s="29"/>
      <c r="N578" s="39"/>
    </row>
    <row r="579" spans="1:14" ht="105" x14ac:dyDescent="0.25">
      <c r="A579" s="13">
        <v>249</v>
      </c>
      <c r="B579" s="28"/>
      <c r="C579" s="2" t="s">
        <v>732</v>
      </c>
      <c r="D579" s="3" t="s">
        <v>1212</v>
      </c>
      <c r="E579" s="30"/>
      <c r="F579" s="20" t="s">
        <v>20</v>
      </c>
      <c r="G579" s="31"/>
      <c r="H579" s="32"/>
      <c r="I579" s="28"/>
      <c r="J579" s="28"/>
      <c r="K579" s="28"/>
      <c r="L579" s="28"/>
      <c r="M579" s="29"/>
      <c r="N579" s="39"/>
    </row>
    <row r="580" spans="1:14" ht="75" x14ac:dyDescent="0.25">
      <c r="A580" s="13"/>
      <c r="B580" s="28" t="s">
        <v>593</v>
      </c>
      <c r="C580" s="2" t="s">
        <v>1213</v>
      </c>
      <c r="D580" s="17" t="s">
        <v>594</v>
      </c>
      <c r="E580" s="30">
        <v>220000</v>
      </c>
      <c r="F580" s="20" t="s">
        <v>19</v>
      </c>
      <c r="G580" s="31">
        <v>80000</v>
      </c>
      <c r="H580" s="32">
        <v>44225</v>
      </c>
      <c r="I580" s="28">
        <v>145</v>
      </c>
      <c r="J580" s="28">
        <v>75</v>
      </c>
      <c r="K580" s="28">
        <v>20</v>
      </c>
      <c r="L580" s="28">
        <f>K580+J580+I580</f>
        <v>240</v>
      </c>
      <c r="M580" s="29">
        <v>40000</v>
      </c>
      <c r="N580" s="39" t="s">
        <v>1456</v>
      </c>
    </row>
    <row r="581" spans="1:14" ht="75" x14ac:dyDescent="0.25">
      <c r="A581" s="13"/>
      <c r="B581" s="28"/>
      <c r="C581" s="2" t="s">
        <v>1214</v>
      </c>
      <c r="D581" s="3" t="s">
        <v>595</v>
      </c>
      <c r="E581" s="30"/>
      <c r="F581" s="19"/>
      <c r="G581" s="31"/>
      <c r="H581" s="32"/>
      <c r="I581" s="28"/>
      <c r="J581" s="28"/>
      <c r="K581" s="28"/>
      <c r="L581" s="28"/>
      <c r="M581" s="29"/>
      <c r="N581" s="39"/>
    </row>
    <row r="582" spans="1:14" ht="60" x14ac:dyDescent="0.25">
      <c r="A582" s="13">
        <v>250</v>
      </c>
      <c r="B582" s="28"/>
      <c r="C582" s="2" t="s">
        <v>732</v>
      </c>
      <c r="D582" s="3" t="s">
        <v>1215</v>
      </c>
      <c r="E582" s="30"/>
      <c r="F582" s="20" t="s">
        <v>20</v>
      </c>
      <c r="G582" s="31"/>
      <c r="H582" s="32"/>
      <c r="I582" s="28"/>
      <c r="J582" s="28"/>
      <c r="K582" s="28"/>
      <c r="L582" s="28"/>
      <c r="M582" s="29"/>
      <c r="N582" s="39"/>
    </row>
    <row r="583" spans="1:14" ht="60" x14ac:dyDescent="0.25">
      <c r="A583" s="13"/>
      <c r="B583" s="28" t="s">
        <v>596</v>
      </c>
      <c r="C583" s="2" t="s">
        <v>1216</v>
      </c>
      <c r="D583" s="17" t="s">
        <v>597</v>
      </c>
      <c r="E583" s="30">
        <v>160000</v>
      </c>
      <c r="F583" s="20" t="s">
        <v>19</v>
      </c>
      <c r="G583" s="31">
        <v>80000</v>
      </c>
      <c r="H583" s="32">
        <v>44225</v>
      </c>
      <c r="I583" s="28">
        <v>80</v>
      </c>
      <c r="J583" s="28">
        <v>70</v>
      </c>
      <c r="K583" s="28">
        <v>80</v>
      </c>
      <c r="L583" s="28">
        <f>K583+J583+I583</f>
        <v>230</v>
      </c>
      <c r="M583" s="29">
        <v>30000</v>
      </c>
      <c r="N583" s="39" t="s">
        <v>1456</v>
      </c>
    </row>
    <row r="584" spans="1:14" ht="105" x14ac:dyDescent="0.25">
      <c r="A584" s="13"/>
      <c r="B584" s="28"/>
      <c r="C584" s="2" t="s">
        <v>1442</v>
      </c>
      <c r="D584" s="3" t="s">
        <v>598</v>
      </c>
      <c r="E584" s="30"/>
      <c r="F584" s="19"/>
      <c r="G584" s="31"/>
      <c r="H584" s="32"/>
      <c r="I584" s="28"/>
      <c r="J584" s="28"/>
      <c r="K584" s="28"/>
      <c r="L584" s="28"/>
      <c r="M584" s="29"/>
      <c r="N584" s="39"/>
    </row>
    <row r="585" spans="1:14" ht="45" x14ac:dyDescent="0.25">
      <c r="A585" s="13">
        <v>251</v>
      </c>
      <c r="B585" s="28"/>
      <c r="C585" s="2" t="s">
        <v>732</v>
      </c>
      <c r="D585" s="3" t="s">
        <v>1217</v>
      </c>
      <c r="E585" s="30"/>
      <c r="F585" s="20" t="s">
        <v>20</v>
      </c>
      <c r="G585" s="31"/>
      <c r="H585" s="32"/>
      <c r="I585" s="28"/>
      <c r="J585" s="28"/>
      <c r="K585" s="28"/>
      <c r="L585" s="28"/>
      <c r="M585" s="29"/>
      <c r="N585" s="39"/>
    </row>
    <row r="586" spans="1:14" ht="60" x14ac:dyDescent="0.25">
      <c r="A586" s="13"/>
      <c r="B586" s="28" t="s">
        <v>599</v>
      </c>
      <c r="C586" s="2" t="s">
        <v>1218</v>
      </c>
      <c r="D586" s="17" t="s">
        <v>600</v>
      </c>
      <c r="E586" s="30">
        <v>370000</v>
      </c>
      <c r="F586" s="20" t="s">
        <v>19</v>
      </c>
      <c r="G586" s="31">
        <v>50000</v>
      </c>
      <c r="H586" s="32">
        <v>44225</v>
      </c>
      <c r="I586" s="28">
        <v>70</v>
      </c>
      <c r="J586" s="28">
        <v>80</v>
      </c>
      <c r="K586" s="28">
        <v>75</v>
      </c>
      <c r="L586" s="28">
        <f>K586+J586+I586</f>
        <v>225</v>
      </c>
      <c r="M586" s="29">
        <v>25000</v>
      </c>
      <c r="N586" s="39" t="s">
        <v>1456</v>
      </c>
    </row>
    <row r="587" spans="1:14" ht="75" x14ac:dyDescent="0.25">
      <c r="A587" s="13"/>
      <c r="B587" s="28"/>
      <c r="C587" s="2" t="s">
        <v>1219</v>
      </c>
      <c r="D587" s="3" t="s">
        <v>601</v>
      </c>
      <c r="E587" s="30"/>
      <c r="F587" s="19"/>
      <c r="G587" s="31"/>
      <c r="H587" s="32"/>
      <c r="I587" s="28"/>
      <c r="J587" s="28"/>
      <c r="K587" s="28"/>
      <c r="L587" s="28"/>
      <c r="M587" s="29"/>
      <c r="N587" s="39"/>
    </row>
    <row r="588" spans="1:14" ht="60" x14ac:dyDescent="0.25">
      <c r="A588" s="13">
        <v>252</v>
      </c>
      <c r="B588" s="28"/>
      <c r="C588" s="2" t="s">
        <v>732</v>
      </c>
      <c r="D588" s="3" t="s">
        <v>1220</v>
      </c>
      <c r="E588" s="30"/>
      <c r="F588" s="20" t="s">
        <v>20</v>
      </c>
      <c r="G588" s="31"/>
      <c r="H588" s="32"/>
      <c r="I588" s="28"/>
      <c r="J588" s="28"/>
      <c r="K588" s="28"/>
      <c r="L588" s="28"/>
      <c r="M588" s="29"/>
      <c r="N588" s="39"/>
    </row>
    <row r="589" spans="1:14" ht="60" x14ac:dyDescent="0.25">
      <c r="A589" s="13"/>
      <c r="B589" s="28" t="s">
        <v>602</v>
      </c>
      <c r="C589" s="2" t="s">
        <v>1221</v>
      </c>
      <c r="D589" s="17" t="s">
        <v>603</v>
      </c>
      <c r="E589" s="30">
        <v>380000</v>
      </c>
      <c r="F589" s="20" t="s">
        <v>19</v>
      </c>
      <c r="G589" s="31">
        <v>180000</v>
      </c>
      <c r="H589" s="32">
        <v>44225</v>
      </c>
      <c r="I589" s="28">
        <v>125</v>
      </c>
      <c r="J589" s="28">
        <v>55</v>
      </c>
      <c r="K589" s="28">
        <v>45</v>
      </c>
      <c r="L589" s="28">
        <f>K589+J589+I589</f>
        <v>225</v>
      </c>
      <c r="M589" s="29">
        <v>25000</v>
      </c>
      <c r="N589" s="39" t="s">
        <v>1456</v>
      </c>
    </row>
    <row r="590" spans="1:14" ht="90" x14ac:dyDescent="0.25">
      <c r="A590" s="13"/>
      <c r="B590" s="28"/>
      <c r="C590" s="2" t="s">
        <v>1443</v>
      </c>
      <c r="D590" s="3" t="s">
        <v>604</v>
      </c>
      <c r="E590" s="30"/>
      <c r="F590" s="19"/>
      <c r="G590" s="31"/>
      <c r="H590" s="32"/>
      <c r="I590" s="28"/>
      <c r="J590" s="28"/>
      <c r="K590" s="28"/>
      <c r="L590" s="28"/>
      <c r="M590" s="29"/>
      <c r="N590" s="39"/>
    </row>
    <row r="591" spans="1:14" ht="105" x14ac:dyDescent="0.25">
      <c r="A591" s="13">
        <v>253</v>
      </c>
      <c r="B591" s="28"/>
      <c r="C591" s="2" t="s">
        <v>732</v>
      </c>
      <c r="D591" s="3" t="s">
        <v>1222</v>
      </c>
      <c r="E591" s="30"/>
      <c r="F591" s="20" t="s">
        <v>20</v>
      </c>
      <c r="G591" s="31"/>
      <c r="H591" s="32"/>
      <c r="I591" s="28"/>
      <c r="J591" s="28"/>
      <c r="K591" s="28"/>
      <c r="L591" s="28"/>
      <c r="M591" s="29"/>
      <c r="N591" s="39"/>
    </row>
    <row r="592" spans="1:14" ht="75" x14ac:dyDescent="0.25">
      <c r="A592" s="13"/>
      <c r="B592" s="28" t="s">
        <v>605</v>
      </c>
      <c r="C592" s="2" t="s">
        <v>1223</v>
      </c>
      <c r="D592" s="17" t="s">
        <v>606</v>
      </c>
      <c r="E592" s="30">
        <v>280000</v>
      </c>
      <c r="F592" s="20" t="s">
        <v>19</v>
      </c>
      <c r="G592" s="31">
        <v>140000</v>
      </c>
      <c r="H592" s="32">
        <v>44225</v>
      </c>
      <c r="I592" s="28">
        <v>130</v>
      </c>
      <c r="J592" s="28">
        <v>65</v>
      </c>
      <c r="K592" s="28">
        <v>85</v>
      </c>
      <c r="L592" s="28">
        <f>K592+J592+I592</f>
        <v>280</v>
      </c>
      <c r="M592" s="29">
        <v>60000</v>
      </c>
      <c r="N592" s="39" t="s">
        <v>1456</v>
      </c>
    </row>
    <row r="593" spans="1:14" ht="105" x14ac:dyDescent="0.25">
      <c r="A593" s="13"/>
      <c r="B593" s="28"/>
      <c r="C593" s="2" t="s">
        <v>1444</v>
      </c>
      <c r="D593" s="3" t="s">
        <v>607</v>
      </c>
      <c r="E593" s="30"/>
      <c r="F593" s="19"/>
      <c r="G593" s="31"/>
      <c r="H593" s="32"/>
      <c r="I593" s="28"/>
      <c r="J593" s="28"/>
      <c r="K593" s="28"/>
      <c r="L593" s="28"/>
      <c r="M593" s="29"/>
      <c r="N593" s="39"/>
    </row>
    <row r="594" spans="1:14" ht="75" x14ac:dyDescent="0.25">
      <c r="A594" s="13">
        <v>254</v>
      </c>
      <c r="B594" s="28"/>
      <c r="C594" s="2" t="s">
        <v>732</v>
      </c>
      <c r="D594" s="3" t="s">
        <v>1224</v>
      </c>
      <c r="E594" s="30"/>
      <c r="F594" s="20" t="s">
        <v>20</v>
      </c>
      <c r="G594" s="31"/>
      <c r="H594" s="32"/>
      <c r="I594" s="28"/>
      <c r="J594" s="28"/>
      <c r="K594" s="28"/>
      <c r="L594" s="28"/>
      <c r="M594" s="29"/>
      <c r="N594" s="39"/>
    </row>
    <row r="595" spans="1:14" ht="75" x14ac:dyDescent="0.25">
      <c r="A595" s="13"/>
      <c r="B595" s="28" t="s">
        <v>608</v>
      </c>
      <c r="C595" s="2" t="s">
        <v>1225</v>
      </c>
      <c r="D595" s="17" t="s">
        <v>609</v>
      </c>
      <c r="E595" s="30">
        <v>80000</v>
      </c>
      <c r="F595" s="20" t="s">
        <v>19</v>
      </c>
      <c r="G595" s="31">
        <v>40000</v>
      </c>
      <c r="H595" s="32">
        <v>44225</v>
      </c>
      <c r="I595" s="28">
        <v>66</v>
      </c>
      <c r="J595" s="28">
        <v>75</v>
      </c>
      <c r="K595" s="28">
        <v>60</v>
      </c>
      <c r="L595" s="28">
        <f>K595+J595+I595</f>
        <v>201</v>
      </c>
      <c r="M595" s="29">
        <v>10000</v>
      </c>
      <c r="N595" s="39" t="s">
        <v>1456</v>
      </c>
    </row>
    <row r="596" spans="1:14" ht="75" x14ac:dyDescent="0.25">
      <c r="A596" s="13"/>
      <c r="B596" s="28"/>
      <c r="C596" s="2" t="s">
        <v>1226</v>
      </c>
      <c r="D596" s="3" t="s">
        <v>610</v>
      </c>
      <c r="E596" s="30"/>
      <c r="F596" s="19"/>
      <c r="G596" s="31"/>
      <c r="H596" s="32"/>
      <c r="I596" s="28"/>
      <c r="J596" s="28"/>
      <c r="K596" s="28"/>
      <c r="L596" s="28"/>
      <c r="M596" s="29"/>
      <c r="N596" s="39"/>
    </row>
    <row r="597" spans="1:14" ht="90" x14ac:dyDescent="0.25">
      <c r="A597" s="13">
        <v>255</v>
      </c>
      <c r="B597" s="28"/>
      <c r="C597" s="2" t="s">
        <v>732</v>
      </c>
      <c r="D597" s="3" t="s">
        <v>1227</v>
      </c>
      <c r="E597" s="30"/>
      <c r="F597" s="20" t="s">
        <v>20</v>
      </c>
      <c r="G597" s="31"/>
      <c r="H597" s="32"/>
      <c r="I597" s="28"/>
      <c r="J597" s="28"/>
      <c r="K597" s="28"/>
      <c r="L597" s="28"/>
      <c r="M597" s="29"/>
      <c r="N597" s="39"/>
    </row>
    <row r="598" spans="1:14" ht="75" x14ac:dyDescent="0.25">
      <c r="A598" s="13"/>
      <c r="B598" s="28" t="s">
        <v>611</v>
      </c>
      <c r="C598" s="2" t="s">
        <v>1228</v>
      </c>
      <c r="D598" s="17" t="s">
        <v>612</v>
      </c>
      <c r="E598" s="30">
        <v>130000</v>
      </c>
      <c r="F598" s="20" t="s">
        <v>19</v>
      </c>
      <c r="G598" s="31">
        <v>65000</v>
      </c>
      <c r="H598" s="32">
        <v>44225</v>
      </c>
      <c r="I598" s="28">
        <v>110</v>
      </c>
      <c r="J598" s="28">
        <v>65</v>
      </c>
      <c r="K598" s="28">
        <v>55</v>
      </c>
      <c r="L598" s="28">
        <f>K598+J598+I598</f>
        <v>230</v>
      </c>
      <c r="M598" s="29">
        <v>30000</v>
      </c>
      <c r="N598" s="39" t="s">
        <v>1456</v>
      </c>
    </row>
    <row r="599" spans="1:14" ht="75" x14ac:dyDescent="0.25">
      <c r="A599" s="13"/>
      <c r="B599" s="28"/>
      <c r="C599" s="2" t="s">
        <v>1445</v>
      </c>
      <c r="D599" s="3" t="s">
        <v>613</v>
      </c>
      <c r="E599" s="30"/>
      <c r="F599" s="19"/>
      <c r="G599" s="31"/>
      <c r="H599" s="32"/>
      <c r="I599" s="28"/>
      <c r="J599" s="28"/>
      <c r="K599" s="28"/>
      <c r="L599" s="28"/>
      <c r="M599" s="29"/>
      <c r="N599" s="39"/>
    </row>
    <row r="600" spans="1:14" ht="135" x14ac:dyDescent="0.25">
      <c r="A600" s="13">
        <v>256</v>
      </c>
      <c r="B600" s="28"/>
      <c r="C600" s="2" t="s">
        <v>732</v>
      </c>
      <c r="D600" s="3" t="s">
        <v>1229</v>
      </c>
      <c r="E600" s="30"/>
      <c r="F600" s="20" t="s">
        <v>20</v>
      </c>
      <c r="G600" s="31"/>
      <c r="H600" s="32"/>
      <c r="I600" s="28"/>
      <c r="J600" s="28"/>
      <c r="K600" s="28"/>
      <c r="L600" s="28"/>
      <c r="M600" s="29"/>
      <c r="N600" s="39"/>
    </row>
    <row r="601" spans="1:14" ht="75" x14ac:dyDescent="0.25">
      <c r="A601" s="13"/>
      <c r="B601" s="28" t="s">
        <v>614</v>
      </c>
      <c r="C601" s="2" t="s">
        <v>1230</v>
      </c>
      <c r="D601" s="17" t="s">
        <v>615</v>
      </c>
      <c r="E601" s="30">
        <v>40000</v>
      </c>
      <c r="F601" s="20" t="s">
        <v>19</v>
      </c>
      <c r="G601" s="31">
        <v>20000</v>
      </c>
      <c r="H601" s="32">
        <v>44225</v>
      </c>
      <c r="I601" s="28">
        <v>65</v>
      </c>
      <c r="J601" s="28">
        <v>75</v>
      </c>
      <c r="K601" s="28">
        <v>65</v>
      </c>
      <c r="L601" s="28">
        <f>K601+J601+I601</f>
        <v>205</v>
      </c>
      <c r="M601" s="29">
        <v>10000</v>
      </c>
      <c r="N601" s="39" t="s">
        <v>1456</v>
      </c>
    </row>
    <row r="602" spans="1:14" ht="75" x14ac:dyDescent="0.25">
      <c r="A602" s="13"/>
      <c r="B602" s="28"/>
      <c r="C602" s="2" t="s">
        <v>1446</v>
      </c>
      <c r="D602" s="3" t="s">
        <v>616</v>
      </c>
      <c r="E602" s="30"/>
      <c r="F602" s="19"/>
      <c r="G602" s="31"/>
      <c r="H602" s="32"/>
      <c r="I602" s="28"/>
      <c r="J602" s="28"/>
      <c r="K602" s="28"/>
      <c r="L602" s="28"/>
      <c r="M602" s="29"/>
      <c r="N602" s="39"/>
    </row>
    <row r="603" spans="1:14" ht="60" x14ac:dyDescent="0.25">
      <c r="A603" s="13">
        <v>257</v>
      </c>
      <c r="B603" s="28"/>
      <c r="C603" s="2" t="s">
        <v>732</v>
      </c>
      <c r="D603" s="3" t="s">
        <v>1231</v>
      </c>
      <c r="E603" s="30"/>
      <c r="F603" s="20" t="s">
        <v>20</v>
      </c>
      <c r="G603" s="31"/>
      <c r="H603" s="32"/>
      <c r="I603" s="28"/>
      <c r="J603" s="28"/>
      <c r="K603" s="28"/>
      <c r="L603" s="28"/>
      <c r="M603" s="29"/>
      <c r="N603" s="39"/>
    </row>
    <row r="604" spans="1:14" ht="90" x14ac:dyDescent="0.25">
      <c r="A604" s="13"/>
      <c r="B604" s="28" t="s">
        <v>617</v>
      </c>
      <c r="C604" s="2" t="s">
        <v>1232</v>
      </c>
      <c r="D604" s="17" t="s">
        <v>618</v>
      </c>
      <c r="E604" s="30">
        <v>260000</v>
      </c>
      <c r="F604" s="20" t="s">
        <v>19</v>
      </c>
      <c r="G604" s="31">
        <v>80000</v>
      </c>
      <c r="H604" s="32">
        <v>44225</v>
      </c>
      <c r="I604" s="28">
        <v>141</v>
      </c>
      <c r="J604" s="28">
        <v>55</v>
      </c>
      <c r="K604" s="28">
        <v>35</v>
      </c>
      <c r="L604" s="28">
        <f>K604+J604+I604</f>
        <v>231</v>
      </c>
      <c r="M604" s="29">
        <v>30000</v>
      </c>
      <c r="N604" s="39" t="s">
        <v>1456</v>
      </c>
    </row>
    <row r="605" spans="1:14" ht="105" x14ac:dyDescent="0.25">
      <c r="A605" s="13"/>
      <c r="B605" s="28"/>
      <c r="C605" s="2" t="s">
        <v>1233</v>
      </c>
      <c r="D605" s="3" t="s">
        <v>619</v>
      </c>
      <c r="E605" s="30"/>
      <c r="F605" s="19"/>
      <c r="G605" s="31"/>
      <c r="H605" s="32"/>
      <c r="I605" s="28"/>
      <c r="J605" s="28"/>
      <c r="K605" s="28"/>
      <c r="L605" s="28"/>
      <c r="M605" s="29"/>
      <c r="N605" s="39"/>
    </row>
    <row r="606" spans="1:14" ht="120" x14ac:dyDescent="0.25">
      <c r="A606" s="13">
        <v>258</v>
      </c>
      <c r="B606" s="28"/>
      <c r="C606" s="2" t="s">
        <v>732</v>
      </c>
      <c r="D606" s="3" t="s">
        <v>1234</v>
      </c>
      <c r="E606" s="30"/>
      <c r="F606" s="20" t="s">
        <v>20</v>
      </c>
      <c r="G606" s="31"/>
      <c r="H606" s="32"/>
      <c r="I606" s="28"/>
      <c r="J606" s="28"/>
      <c r="K606" s="28"/>
      <c r="L606" s="28"/>
      <c r="M606" s="29"/>
      <c r="N606" s="39"/>
    </row>
    <row r="607" spans="1:14" ht="75" x14ac:dyDescent="0.25">
      <c r="A607" s="13"/>
      <c r="B607" s="28" t="s">
        <v>620</v>
      </c>
      <c r="C607" s="2" t="s">
        <v>1235</v>
      </c>
      <c r="D607" s="17" t="s">
        <v>621</v>
      </c>
      <c r="E607" s="30">
        <v>184000</v>
      </c>
      <c r="F607" s="20" t="s">
        <v>19</v>
      </c>
      <c r="G607" s="31">
        <v>15000</v>
      </c>
      <c r="H607" s="32">
        <v>44225</v>
      </c>
      <c r="I607" s="28">
        <v>62</v>
      </c>
      <c r="J607" s="28">
        <v>80</v>
      </c>
      <c r="K607" s="28">
        <v>60</v>
      </c>
      <c r="L607" s="28">
        <f>K607+J607+I607</f>
        <v>202</v>
      </c>
      <c r="M607" s="29">
        <v>10000</v>
      </c>
      <c r="N607" s="39" t="s">
        <v>1456</v>
      </c>
    </row>
    <row r="608" spans="1:14" ht="105" x14ac:dyDescent="0.25">
      <c r="A608" s="13"/>
      <c r="B608" s="28"/>
      <c r="C608" s="2" t="s">
        <v>1236</v>
      </c>
      <c r="D608" s="3" t="s">
        <v>622</v>
      </c>
      <c r="E608" s="30"/>
      <c r="F608" s="19"/>
      <c r="G608" s="31"/>
      <c r="H608" s="32"/>
      <c r="I608" s="28"/>
      <c r="J608" s="28"/>
      <c r="K608" s="28"/>
      <c r="L608" s="28"/>
      <c r="M608" s="29"/>
      <c r="N608" s="39"/>
    </row>
    <row r="609" spans="1:14" ht="105" x14ac:dyDescent="0.25">
      <c r="A609" s="13">
        <v>259</v>
      </c>
      <c r="B609" s="28"/>
      <c r="C609" s="2" t="s">
        <v>732</v>
      </c>
      <c r="D609" s="3" t="s">
        <v>1237</v>
      </c>
      <c r="E609" s="30"/>
      <c r="F609" s="20" t="s">
        <v>20</v>
      </c>
      <c r="G609" s="31"/>
      <c r="H609" s="32"/>
      <c r="I609" s="28"/>
      <c r="J609" s="28"/>
      <c r="K609" s="28"/>
      <c r="L609" s="28"/>
      <c r="M609" s="29"/>
      <c r="N609" s="39"/>
    </row>
    <row r="610" spans="1:14" ht="60" x14ac:dyDescent="0.25">
      <c r="A610" s="13"/>
      <c r="B610" s="28" t="s">
        <v>623</v>
      </c>
      <c r="C610" s="2" t="s">
        <v>1238</v>
      </c>
      <c r="D610" s="17" t="s">
        <v>624</v>
      </c>
      <c r="E610" s="30">
        <v>470000</v>
      </c>
      <c r="F610" s="20" t="s">
        <v>19</v>
      </c>
      <c r="G610" s="31">
        <v>100000</v>
      </c>
      <c r="H610" s="32">
        <v>44225</v>
      </c>
      <c r="I610" s="28">
        <v>115</v>
      </c>
      <c r="J610" s="28">
        <v>85</v>
      </c>
      <c r="K610" s="28">
        <v>60</v>
      </c>
      <c r="L610" s="28">
        <f>K610+J610+I610</f>
        <v>260</v>
      </c>
      <c r="M610" s="29">
        <v>50000</v>
      </c>
      <c r="N610" s="39" t="s">
        <v>1456</v>
      </c>
    </row>
    <row r="611" spans="1:14" ht="105" x14ac:dyDescent="0.25">
      <c r="A611" s="13"/>
      <c r="B611" s="28"/>
      <c r="C611" s="2" t="s">
        <v>1239</v>
      </c>
      <c r="D611" s="3" t="s">
        <v>625</v>
      </c>
      <c r="E611" s="30"/>
      <c r="F611" s="19"/>
      <c r="G611" s="31"/>
      <c r="H611" s="32"/>
      <c r="I611" s="28"/>
      <c r="J611" s="28"/>
      <c r="K611" s="28"/>
      <c r="L611" s="28"/>
      <c r="M611" s="29"/>
      <c r="N611" s="39"/>
    </row>
    <row r="612" spans="1:14" ht="135" x14ac:dyDescent="0.25">
      <c r="A612" s="13">
        <v>260</v>
      </c>
      <c r="B612" s="28"/>
      <c r="C612" s="2" t="s">
        <v>732</v>
      </c>
      <c r="D612" s="3" t="s">
        <v>1240</v>
      </c>
      <c r="E612" s="30"/>
      <c r="F612" s="20" t="s">
        <v>20</v>
      </c>
      <c r="G612" s="31"/>
      <c r="H612" s="32"/>
      <c r="I612" s="28"/>
      <c r="J612" s="28"/>
      <c r="K612" s="28"/>
      <c r="L612" s="28"/>
      <c r="M612" s="29"/>
      <c r="N612" s="39"/>
    </row>
    <row r="613" spans="1:14" ht="60" x14ac:dyDescent="0.25">
      <c r="A613" s="13"/>
      <c r="B613" s="28" t="s">
        <v>626</v>
      </c>
      <c r="C613" s="2" t="s">
        <v>1241</v>
      </c>
      <c r="D613" s="17" t="s">
        <v>627</v>
      </c>
      <c r="E613" s="30">
        <v>69000</v>
      </c>
      <c r="F613" s="20" t="s">
        <v>19</v>
      </c>
      <c r="G613" s="31">
        <v>34500</v>
      </c>
      <c r="H613" s="32">
        <v>44225</v>
      </c>
      <c r="I613" s="28">
        <v>105</v>
      </c>
      <c r="J613" s="28">
        <v>65</v>
      </c>
      <c r="K613" s="28">
        <v>50</v>
      </c>
      <c r="L613" s="28">
        <f>K613+J613+I613</f>
        <v>220</v>
      </c>
      <c r="M613" s="29">
        <v>20000</v>
      </c>
      <c r="N613" s="39" t="s">
        <v>1456</v>
      </c>
    </row>
    <row r="614" spans="1:14" ht="90" x14ac:dyDescent="0.25">
      <c r="A614" s="13"/>
      <c r="B614" s="28"/>
      <c r="C614" s="2" t="s">
        <v>1242</v>
      </c>
      <c r="D614" s="3" t="s">
        <v>628</v>
      </c>
      <c r="E614" s="30"/>
      <c r="F614" s="19"/>
      <c r="G614" s="31"/>
      <c r="H614" s="32"/>
      <c r="I614" s="28"/>
      <c r="J614" s="28"/>
      <c r="K614" s="28"/>
      <c r="L614" s="28"/>
      <c r="M614" s="29"/>
      <c r="N614" s="39"/>
    </row>
    <row r="615" spans="1:14" ht="120" x14ac:dyDescent="0.25">
      <c r="A615" s="13">
        <v>261</v>
      </c>
      <c r="B615" s="28"/>
      <c r="C615" s="2" t="s">
        <v>732</v>
      </c>
      <c r="D615" s="3" t="s">
        <v>1243</v>
      </c>
      <c r="E615" s="30"/>
      <c r="F615" s="20" t="s">
        <v>20</v>
      </c>
      <c r="G615" s="31"/>
      <c r="H615" s="32"/>
      <c r="I615" s="28"/>
      <c r="J615" s="28"/>
      <c r="K615" s="28"/>
      <c r="L615" s="28"/>
      <c r="M615" s="29"/>
      <c r="N615" s="39"/>
    </row>
    <row r="616" spans="1:14" ht="75" x14ac:dyDescent="0.25">
      <c r="A616" s="13"/>
      <c r="B616" s="28" t="s">
        <v>629</v>
      </c>
      <c r="C616" s="2" t="s">
        <v>1244</v>
      </c>
      <c r="D616" s="17" t="s">
        <v>630</v>
      </c>
      <c r="E616" s="30">
        <v>100000</v>
      </c>
      <c r="F616" s="20" t="s">
        <v>19</v>
      </c>
      <c r="G616" s="31">
        <v>50000</v>
      </c>
      <c r="H616" s="32">
        <v>44225</v>
      </c>
      <c r="I616" s="28">
        <v>115</v>
      </c>
      <c r="J616" s="28">
        <v>55</v>
      </c>
      <c r="K616" s="28">
        <v>50</v>
      </c>
      <c r="L616" s="28">
        <f>K616+J616+I616</f>
        <v>220</v>
      </c>
      <c r="M616" s="29">
        <v>20000</v>
      </c>
      <c r="N616" s="39" t="s">
        <v>1456</v>
      </c>
    </row>
    <row r="617" spans="1:14" ht="105" x14ac:dyDescent="0.25">
      <c r="A617" s="13"/>
      <c r="B617" s="28"/>
      <c r="C617" s="2" t="s">
        <v>1245</v>
      </c>
      <c r="D617" s="3" t="s">
        <v>631</v>
      </c>
      <c r="E617" s="30"/>
      <c r="F617" s="19"/>
      <c r="G617" s="31"/>
      <c r="H617" s="32"/>
      <c r="I617" s="28"/>
      <c r="J617" s="28"/>
      <c r="K617" s="28"/>
      <c r="L617" s="28"/>
      <c r="M617" s="29"/>
      <c r="N617" s="39"/>
    </row>
    <row r="618" spans="1:14" ht="60" x14ac:dyDescent="0.25">
      <c r="A618" s="13">
        <v>263</v>
      </c>
      <c r="B618" s="28"/>
      <c r="C618" s="2" t="s">
        <v>732</v>
      </c>
      <c r="D618" s="3" t="s">
        <v>1246</v>
      </c>
      <c r="E618" s="30"/>
      <c r="F618" s="20" t="s">
        <v>20</v>
      </c>
      <c r="G618" s="31"/>
      <c r="H618" s="32"/>
      <c r="I618" s="28"/>
      <c r="J618" s="28"/>
      <c r="K618" s="28"/>
      <c r="L618" s="28"/>
      <c r="M618" s="29"/>
      <c r="N618" s="39"/>
    </row>
    <row r="619" spans="1:14" ht="75" x14ac:dyDescent="0.25">
      <c r="A619" s="13"/>
      <c r="B619" s="28" t="s">
        <v>632</v>
      </c>
      <c r="C619" s="2" t="s">
        <v>1247</v>
      </c>
      <c r="D619" s="17" t="s">
        <v>633</v>
      </c>
      <c r="E619" s="30">
        <v>400000</v>
      </c>
      <c r="F619" s="20" t="s">
        <v>19</v>
      </c>
      <c r="G619" s="31">
        <v>200000</v>
      </c>
      <c r="H619" s="32">
        <v>44225</v>
      </c>
      <c r="I619" s="28">
        <v>90</v>
      </c>
      <c r="J619" s="28">
        <v>45</v>
      </c>
      <c r="K619" s="28">
        <v>67</v>
      </c>
      <c r="L619" s="28">
        <f>K619+J619+I619</f>
        <v>202</v>
      </c>
      <c r="M619" s="29">
        <v>10000</v>
      </c>
      <c r="N619" s="39" t="s">
        <v>1456</v>
      </c>
    </row>
    <row r="620" spans="1:14" ht="90" x14ac:dyDescent="0.25">
      <c r="A620" s="13"/>
      <c r="B620" s="28"/>
      <c r="C620" s="2" t="s">
        <v>1248</v>
      </c>
      <c r="D620" s="3" t="s">
        <v>634</v>
      </c>
      <c r="E620" s="30"/>
      <c r="F620" s="19"/>
      <c r="G620" s="31"/>
      <c r="H620" s="32"/>
      <c r="I620" s="28"/>
      <c r="J620" s="28"/>
      <c r="K620" s="28"/>
      <c r="L620" s="28"/>
      <c r="M620" s="29"/>
      <c r="N620" s="39"/>
    </row>
    <row r="621" spans="1:14" ht="120" x14ac:dyDescent="0.25">
      <c r="A621" s="13">
        <v>264</v>
      </c>
      <c r="B621" s="28"/>
      <c r="C621" s="2" t="s">
        <v>732</v>
      </c>
      <c r="D621" s="3" t="s">
        <v>1249</v>
      </c>
      <c r="E621" s="30"/>
      <c r="F621" s="20" t="s">
        <v>20</v>
      </c>
      <c r="G621" s="31"/>
      <c r="H621" s="32"/>
      <c r="I621" s="28"/>
      <c r="J621" s="28"/>
      <c r="K621" s="28"/>
      <c r="L621" s="28"/>
      <c r="M621" s="29"/>
      <c r="N621" s="39"/>
    </row>
    <row r="622" spans="1:14" ht="75" x14ac:dyDescent="0.25">
      <c r="A622" s="13"/>
      <c r="B622" s="28" t="s">
        <v>635</v>
      </c>
      <c r="C622" s="2" t="s">
        <v>1250</v>
      </c>
      <c r="D622" s="17" t="s">
        <v>636</v>
      </c>
      <c r="E622" s="30">
        <v>35000</v>
      </c>
      <c r="F622" s="20" t="s">
        <v>19</v>
      </c>
      <c r="G622" s="31">
        <v>35000</v>
      </c>
      <c r="H622" s="32">
        <v>44225</v>
      </c>
      <c r="I622" s="28">
        <v>105</v>
      </c>
      <c r="J622" s="28">
        <v>70</v>
      </c>
      <c r="K622" s="28">
        <v>45</v>
      </c>
      <c r="L622" s="28">
        <f>K622+J622+I622</f>
        <v>220</v>
      </c>
      <c r="M622" s="29">
        <v>20000</v>
      </c>
      <c r="N622" s="39" t="s">
        <v>1456</v>
      </c>
    </row>
    <row r="623" spans="1:14" ht="75" x14ac:dyDescent="0.25">
      <c r="A623" s="13"/>
      <c r="B623" s="28"/>
      <c r="C623" s="2" t="s">
        <v>1251</v>
      </c>
      <c r="D623" s="3" t="s">
        <v>637</v>
      </c>
      <c r="E623" s="30"/>
      <c r="F623" s="19"/>
      <c r="G623" s="31"/>
      <c r="H623" s="32"/>
      <c r="I623" s="28"/>
      <c r="J623" s="28"/>
      <c r="K623" s="28"/>
      <c r="L623" s="28"/>
      <c r="M623" s="29"/>
      <c r="N623" s="39"/>
    </row>
    <row r="624" spans="1:14" ht="60" x14ac:dyDescent="0.25">
      <c r="A624" s="13">
        <v>265</v>
      </c>
      <c r="B624" s="28"/>
      <c r="C624" s="2" t="s">
        <v>732</v>
      </c>
      <c r="D624" s="3" t="s">
        <v>1252</v>
      </c>
      <c r="E624" s="30"/>
      <c r="F624" s="20" t="s">
        <v>20</v>
      </c>
      <c r="G624" s="31"/>
      <c r="H624" s="32"/>
      <c r="I624" s="28"/>
      <c r="J624" s="28"/>
      <c r="K624" s="28"/>
      <c r="L624" s="28"/>
      <c r="M624" s="29"/>
      <c r="N624" s="39"/>
    </row>
    <row r="625" spans="1:14" ht="75" x14ac:dyDescent="0.25">
      <c r="A625" s="13"/>
      <c r="B625" s="28" t="s">
        <v>638</v>
      </c>
      <c r="C625" s="2" t="s">
        <v>1253</v>
      </c>
      <c r="D625" s="17" t="s">
        <v>639</v>
      </c>
      <c r="E625" s="30">
        <v>430000</v>
      </c>
      <c r="F625" s="20" t="s">
        <v>19</v>
      </c>
      <c r="G625" s="31">
        <v>50000</v>
      </c>
      <c r="H625" s="32">
        <v>44225</v>
      </c>
      <c r="I625" s="28">
        <v>85</v>
      </c>
      <c r="J625" s="28">
        <v>70</v>
      </c>
      <c r="K625" s="28">
        <v>85</v>
      </c>
      <c r="L625" s="28">
        <f>K625+J625+I625</f>
        <v>240</v>
      </c>
      <c r="M625" s="29">
        <v>40000</v>
      </c>
      <c r="N625" s="39" t="s">
        <v>1456</v>
      </c>
    </row>
    <row r="626" spans="1:14" ht="75" x14ac:dyDescent="0.25">
      <c r="A626" s="13"/>
      <c r="B626" s="28"/>
      <c r="C626" s="2" t="s">
        <v>1254</v>
      </c>
      <c r="D626" s="3" t="s">
        <v>640</v>
      </c>
      <c r="E626" s="30"/>
      <c r="F626" s="19"/>
      <c r="G626" s="31"/>
      <c r="H626" s="32"/>
      <c r="I626" s="28"/>
      <c r="J626" s="28"/>
      <c r="K626" s="28"/>
      <c r="L626" s="28"/>
      <c r="M626" s="29"/>
      <c r="N626" s="39"/>
    </row>
    <row r="627" spans="1:14" ht="60" x14ac:dyDescent="0.25">
      <c r="A627" s="13">
        <v>266</v>
      </c>
      <c r="B627" s="28"/>
      <c r="C627" s="2" t="s">
        <v>732</v>
      </c>
      <c r="D627" s="3" t="s">
        <v>1255</v>
      </c>
      <c r="E627" s="30"/>
      <c r="F627" s="20" t="s">
        <v>20</v>
      </c>
      <c r="G627" s="31"/>
      <c r="H627" s="32"/>
      <c r="I627" s="28"/>
      <c r="J627" s="28"/>
      <c r="K627" s="28"/>
      <c r="L627" s="28"/>
      <c r="M627" s="29"/>
      <c r="N627" s="39"/>
    </row>
    <row r="628" spans="1:14" ht="75" x14ac:dyDescent="0.25">
      <c r="A628" s="13"/>
      <c r="B628" s="28" t="s">
        <v>641</v>
      </c>
      <c r="C628" s="2" t="s">
        <v>1256</v>
      </c>
      <c r="D628" s="17" t="s">
        <v>642</v>
      </c>
      <c r="E628" s="30">
        <v>350000</v>
      </c>
      <c r="F628" s="20" t="s">
        <v>19</v>
      </c>
      <c r="G628" s="31">
        <v>175000</v>
      </c>
      <c r="H628" s="32">
        <v>44225</v>
      </c>
      <c r="I628" s="28">
        <v>105</v>
      </c>
      <c r="J628" s="28">
        <v>80</v>
      </c>
      <c r="K628" s="28">
        <v>117</v>
      </c>
      <c r="L628" s="28">
        <f>K628+J628+I628</f>
        <v>302</v>
      </c>
      <c r="M628" s="29">
        <v>75000</v>
      </c>
      <c r="N628" s="39" t="s">
        <v>1456</v>
      </c>
    </row>
    <row r="629" spans="1:14" ht="105" x14ac:dyDescent="0.25">
      <c r="A629" s="13"/>
      <c r="B629" s="28"/>
      <c r="C629" s="2" t="s">
        <v>1257</v>
      </c>
      <c r="D629" s="3" t="s">
        <v>643</v>
      </c>
      <c r="E629" s="30"/>
      <c r="F629" s="19"/>
      <c r="G629" s="31"/>
      <c r="H629" s="32"/>
      <c r="I629" s="28"/>
      <c r="J629" s="28"/>
      <c r="K629" s="28"/>
      <c r="L629" s="28"/>
      <c r="M629" s="29"/>
      <c r="N629" s="39"/>
    </row>
    <row r="630" spans="1:14" ht="135" x14ac:dyDescent="0.25">
      <c r="A630" s="13">
        <v>267</v>
      </c>
      <c r="B630" s="28"/>
      <c r="C630" s="2" t="s">
        <v>732</v>
      </c>
      <c r="D630" s="3" t="s">
        <v>1258</v>
      </c>
      <c r="E630" s="30"/>
      <c r="F630" s="20" t="s">
        <v>20</v>
      </c>
      <c r="G630" s="31"/>
      <c r="H630" s="32"/>
      <c r="I630" s="28"/>
      <c r="J630" s="28"/>
      <c r="K630" s="28"/>
      <c r="L630" s="28"/>
      <c r="M630" s="29"/>
      <c r="N630" s="39"/>
    </row>
    <row r="631" spans="1:14" ht="75" x14ac:dyDescent="0.25">
      <c r="A631" s="13"/>
      <c r="B631" s="28" t="s">
        <v>644</v>
      </c>
      <c r="C631" s="2" t="s">
        <v>1259</v>
      </c>
      <c r="D631" s="17" t="s">
        <v>645</v>
      </c>
      <c r="E631" s="30">
        <v>120000</v>
      </c>
      <c r="F631" s="20" t="s">
        <v>19</v>
      </c>
      <c r="G631" s="31">
        <v>60000</v>
      </c>
      <c r="H631" s="32">
        <v>44225</v>
      </c>
      <c r="I631" s="28">
        <v>115</v>
      </c>
      <c r="J631" s="28">
        <v>70</v>
      </c>
      <c r="K631" s="28">
        <v>30</v>
      </c>
      <c r="L631" s="28">
        <f>K631+J631+I631</f>
        <v>215</v>
      </c>
      <c r="M631" s="29">
        <v>15000</v>
      </c>
      <c r="N631" s="39" t="s">
        <v>1456</v>
      </c>
    </row>
    <row r="632" spans="1:14" ht="105" x14ac:dyDescent="0.25">
      <c r="A632" s="13"/>
      <c r="B632" s="28"/>
      <c r="C632" s="2" t="s">
        <v>1260</v>
      </c>
      <c r="D632" s="3" t="s">
        <v>646</v>
      </c>
      <c r="E632" s="30"/>
      <c r="F632" s="19"/>
      <c r="G632" s="31"/>
      <c r="H632" s="32"/>
      <c r="I632" s="28"/>
      <c r="J632" s="28"/>
      <c r="K632" s="28"/>
      <c r="L632" s="28"/>
      <c r="M632" s="29"/>
      <c r="N632" s="39"/>
    </row>
    <row r="633" spans="1:14" ht="60" x14ac:dyDescent="0.25">
      <c r="A633" s="13">
        <v>270</v>
      </c>
      <c r="B633" s="28"/>
      <c r="C633" s="2" t="s">
        <v>732</v>
      </c>
      <c r="D633" s="3" t="s">
        <v>1261</v>
      </c>
      <c r="E633" s="30"/>
      <c r="F633" s="20" t="s">
        <v>20</v>
      </c>
      <c r="G633" s="31"/>
      <c r="H633" s="32"/>
      <c r="I633" s="28"/>
      <c r="J633" s="28"/>
      <c r="K633" s="28"/>
      <c r="L633" s="28"/>
      <c r="M633" s="29"/>
      <c r="N633" s="39"/>
    </row>
    <row r="634" spans="1:14" ht="60" x14ac:dyDescent="0.25">
      <c r="A634" s="13"/>
      <c r="B634" s="28" t="s">
        <v>647</v>
      </c>
      <c r="C634" s="2" t="s">
        <v>1262</v>
      </c>
      <c r="D634" s="17" t="s">
        <v>648</v>
      </c>
      <c r="E634" s="30">
        <v>1420000</v>
      </c>
      <c r="F634" s="20" t="s">
        <v>19</v>
      </c>
      <c r="G634" s="31">
        <v>150000</v>
      </c>
      <c r="H634" s="32">
        <v>44225</v>
      </c>
      <c r="I634" s="28">
        <v>145</v>
      </c>
      <c r="J634" s="28">
        <v>65</v>
      </c>
      <c r="K634" s="28">
        <v>50</v>
      </c>
      <c r="L634" s="28">
        <f>K634+J634+I634</f>
        <v>260</v>
      </c>
      <c r="M634" s="29">
        <v>50000</v>
      </c>
      <c r="N634" s="39" t="s">
        <v>1456</v>
      </c>
    </row>
    <row r="635" spans="1:14" ht="120" x14ac:dyDescent="0.25">
      <c r="A635" s="13"/>
      <c r="B635" s="28"/>
      <c r="C635" s="2" t="s">
        <v>1447</v>
      </c>
      <c r="D635" s="3" t="s">
        <v>649</v>
      </c>
      <c r="E635" s="30"/>
      <c r="F635" s="19"/>
      <c r="G635" s="31"/>
      <c r="H635" s="32"/>
      <c r="I635" s="28"/>
      <c r="J635" s="28"/>
      <c r="K635" s="28"/>
      <c r="L635" s="28"/>
      <c r="M635" s="29"/>
      <c r="N635" s="39"/>
    </row>
    <row r="636" spans="1:14" ht="120" x14ac:dyDescent="0.25">
      <c r="A636" s="13">
        <v>271</v>
      </c>
      <c r="B636" s="28"/>
      <c r="C636" s="2" t="s">
        <v>732</v>
      </c>
      <c r="D636" s="3" t="s">
        <v>1263</v>
      </c>
      <c r="E636" s="30"/>
      <c r="F636" s="20" t="s">
        <v>20</v>
      </c>
      <c r="G636" s="31"/>
      <c r="H636" s="32"/>
      <c r="I636" s="28"/>
      <c r="J636" s="28"/>
      <c r="K636" s="28"/>
      <c r="L636" s="28"/>
      <c r="M636" s="29"/>
      <c r="N636" s="39"/>
    </row>
    <row r="637" spans="1:14" ht="75" x14ac:dyDescent="0.25">
      <c r="A637" s="13"/>
      <c r="B637" s="28" t="s">
        <v>650</v>
      </c>
      <c r="C637" s="2" t="s">
        <v>1264</v>
      </c>
      <c r="D637" s="17" t="s">
        <v>651</v>
      </c>
      <c r="E637" s="30">
        <v>685000</v>
      </c>
      <c r="F637" s="20" t="s">
        <v>19</v>
      </c>
      <c r="G637" s="31">
        <v>155000</v>
      </c>
      <c r="H637" s="32">
        <v>44225</v>
      </c>
      <c r="I637" s="28">
        <v>115</v>
      </c>
      <c r="J637" s="28">
        <v>40</v>
      </c>
      <c r="K637" s="28">
        <v>50</v>
      </c>
      <c r="L637" s="28">
        <f>K637+J637+I637</f>
        <v>205</v>
      </c>
      <c r="M637" s="29">
        <v>10000</v>
      </c>
      <c r="N637" s="39" t="s">
        <v>1456</v>
      </c>
    </row>
    <row r="638" spans="1:14" ht="120" x14ac:dyDescent="0.25">
      <c r="A638" s="13"/>
      <c r="B638" s="28"/>
      <c r="C638" s="2" t="s">
        <v>1265</v>
      </c>
      <c r="D638" s="3" t="s">
        <v>652</v>
      </c>
      <c r="E638" s="30"/>
      <c r="F638" s="19"/>
      <c r="G638" s="31"/>
      <c r="H638" s="32"/>
      <c r="I638" s="28"/>
      <c r="J638" s="28"/>
      <c r="K638" s="28"/>
      <c r="L638" s="28"/>
      <c r="M638" s="29"/>
      <c r="N638" s="39"/>
    </row>
    <row r="639" spans="1:14" ht="135" x14ac:dyDescent="0.25">
      <c r="A639" s="13">
        <v>272</v>
      </c>
      <c r="B639" s="28"/>
      <c r="C639" s="2" t="s">
        <v>732</v>
      </c>
      <c r="D639" s="3" t="s">
        <v>1266</v>
      </c>
      <c r="E639" s="30"/>
      <c r="F639" s="20" t="s">
        <v>20</v>
      </c>
      <c r="G639" s="31"/>
      <c r="H639" s="32"/>
      <c r="I639" s="28"/>
      <c r="J639" s="28"/>
      <c r="K639" s="28"/>
      <c r="L639" s="28"/>
      <c r="M639" s="29"/>
      <c r="N639" s="39"/>
    </row>
    <row r="640" spans="1:14" ht="60" x14ac:dyDescent="0.25">
      <c r="A640" s="13"/>
      <c r="B640" s="28" t="s">
        <v>653</v>
      </c>
      <c r="C640" s="2" t="s">
        <v>1267</v>
      </c>
      <c r="D640" s="17" t="s">
        <v>654</v>
      </c>
      <c r="E640" s="30">
        <v>1570000</v>
      </c>
      <c r="F640" s="20" t="s">
        <v>19</v>
      </c>
      <c r="G640" s="31">
        <v>100000</v>
      </c>
      <c r="H640" s="32">
        <v>44225</v>
      </c>
      <c r="I640" s="28">
        <v>125</v>
      </c>
      <c r="J640" s="28">
        <v>55</v>
      </c>
      <c r="K640" s="28">
        <v>30</v>
      </c>
      <c r="L640" s="28">
        <f>K640+J640+I640</f>
        <v>210</v>
      </c>
      <c r="M640" s="29">
        <v>10000</v>
      </c>
      <c r="N640" s="39" t="s">
        <v>1456</v>
      </c>
    </row>
    <row r="641" spans="1:14" ht="105" x14ac:dyDescent="0.25">
      <c r="A641" s="13"/>
      <c r="B641" s="28"/>
      <c r="C641" s="2" t="s">
        <v>1268</v>
      </c>
      <c r="D641" s="3" t="s">
        <v>655</v>
      </c>
      <c r="E641" s="30"/>
      <c r="F641" s="19"/>
      <c r="G641" s="31"/>
      <c r="H641" s="32"/>
      <c r="I641" s="28"/>
      <c r="J641" s="28"/>
      <c r="K641" s="28"/>
      <c r="L641" s="28"/>
      <c r="M641" s="29"/>
      <c r="N641" s="39"/>
    </row>
    <row r="642" spans="1:14" ht="90" x14ac:dyDescent="0.25">
      <c r="A642" s="13">
        <v>276</v>
      </c>
      <c r="B642" s="28"/>
      <c r="C642" s="2" t="s">
        <v>732</v>
      </c>
      <c r="D642" s="3" t="s">
        <v>1269</v>
      </c>
      <c r="E642" s="30"/>
      <c r="F642" s="20" t="s">
        <v>20</v>
      </c>
      <c r="G642" s="31"/>
      <c r="H642" s="32"/>
      <c r="I642" s="28"/>
      <c r="J642" s="28"/>
      <c r="K642" s="28"/>
      <c r="L642" s="28"/>
      <c r="M642" s="29"/>
      <c r="N642" s="39"/>
    </row>
    <row r="643" spans="1:14" ht="60" x14ac:dyDescent="0.25">
      <c r="A643" s="13"/>
      <c r="B643" s="28" t="s">
        <v>656</v>
      </c>
      <c r="C643" s="2" t="s">
        <v>1270</v>
      </c>
      <c r="D643" s="17" t="s">
        <v>657</v>
      </c>
      <c r="E643" s="30">
        <v>35000</v>
      </c>
      <c r="F643" s="20" t="s">
        <v>19</v>
      </c>
      <c r="G643" s="31">
        <v>35000</v>
      </c>
      <c r="H643" s="32">
        <v>44225</v>
      </c>
      <c r="I643" s="28">
        <v>70</v>
      </c>
      <c r="J643" s="28">
        <v>70</v>
      </c>
      <c r="K643" s="28">
        <v>70</v>
      </c>
      <c r="L643" s="28">
        <f>K643+J643+I643</f>
        <v>210</v>
      </c>
      <c r="M643" s="29">
        <v>10000</v>
      </c>
      <c r="N643" s="39" t="s">
        <v>1456</v>
      </c>
    </row>
    <row r="644" spans="1:14" ht="75" x14ac:dyDescent="0.25">
      <c r="A644" s="13"/>
      <c r="B644" s="28"/>
      <c r="C644" s="2" t="s">
        <v>1448</v>
      </c>
      <c r="D644" s="3" t="s">
        <v>658</v>
      </c>
      <c r="E644" s="30"/>
      <c r="F644" s="19"/>
      <c r="G644" s="31"/>
      <c r="H644" s="32"/>
      <c r="I644" s="28"/>
      <c r="J644" s="28"/>
      <c r="K644" s="28"/>
      <c r="L644" s="28"/>
      <c r="M644" s="29"/>
      <c r="N644" s="39"/>
    </row>
    <row r="645" spans="1:14" ht="135" x14ac:dyDescent="0.25">
      <c r="A645" s="13">
        <v>277</v>
      </c>
      <c r="B645" s="28"/>
      <c r="C645" s="2" t="s">
        <v>732</v>
      </c>
      <c r="D645" s="3" t="s">
        <v>1271</v>
      </c>
      <c r="E645" s="30"/>
      <c r="F645" s="20" t="s">
        <v>20</v>
      </c>
      <c r="G645" s="31"/>
      <c r="H645" s="32"/>
      <c r="I645" s="28"/>
      <c r="J645" s="28"/>
      <c r="K645" s="28"/>
      <c r="L645" s="28"/>
      <c r="M645" s="29"/>
      <c r="N645" s="39"/>
    </row>
    <row r="646" spans="1:14" ht="60" x14ac:dyDescent="0.25">
      <c r="A646" s="13"/>
      <c r="B646" s="28" t="s">
        <v>659</v>
      </c>
      <c r="C646" s="2" t="s">
        <v>1272</v>
      </c>
      <c r="D646" s="17" t="s">
        <v>660</v>
      </c>
      <c r="E646" s="30">
        <v>420000</v>
      </c>
      <c r="F646" s="20" t="s">
        <v>19</v>
      </c>
      <c r="G646" s="31">
        <v>200000</v>
      </c>
      <c r="H646" s="32">
        <v>44225</v>
      </c>
      <c r="I646" s="28">
        <v>100</v>
      </c>
      <c r="J646" s="28">
        <v>50</v>
      </c>
      <c r="K646" s="28">
        <v>55</v>
      </c>
      <c r="L646" s="28">
        <f>K646+J646+I646</f>
        <v>205</v>
      </c>
      <c r="M646" s="29">
        <v>10000</v>
      </c>
      <c r="N646" s="39" t="s">
        <v>1456</v>
      </c>
    </row>
    <row r="647" spans="1:14" ht="90" x14ac:dyDescent="0.25">
      <c r="A647" s="13"/>
      <c r="B647" s="28"/>
      <c r="C647" s="2" t="s">
        <v>1273</v>
      </c>
      <c r="D647" s="3" t="s">
        <v>661</v>
      </c>
      <c r="E647" s="30"/>
      <c r="F647" s="19"/>
      <c r="G647" s="31"/>
      <c r="H647" s="32"/>
      <c r="I647" s="28"/>
      <c r="J647" s="28"/>
      <c r="K647" s="28"/>
      <c r="L647" s="28"/>
      <c r="M647" s="29"/>
      <c r="N647" s="39"/>
    </row>
    <row r="648" spans="1:14" ht="120" x14ac:dyDescent="0.25">
      <c r="A648" s="13">
        <v>278</v>
      </c>
      <c r="B648" s="28"/>
      <c r="C648" s="2" t="s">
        <v>732</v>
      </c>
      <c r="D648" s="3" t="s">
        <v>1274</v>
      </c>
      <c r="E648" s="30"/>
      <c r="F648" s="20" t="s">
        <v>20</v>
      </c>
      <c r="G648" s="31"/>
      <c r="H648" s="32"/>
      <c r="I648" s="28"/>
      <c r="J648" s="28"/>
      <c r="K648" s="28"/>
      <c r="L648" s="28"/>
      <c r="M648" s="29"/>
      <c r="N648" s="39"/>
    </row>
    <row r="649" spans="1:14" ht="60" x14ac:dyDescent="0.25">
      <c r="A649" s="13"/>
      <c r="B649" s="28" t="s">
        <v>662</v>
      </c>
      <c r="C649" s="2" t="s">
        <v>1275</v>
      </c>
      <c r="D649" s="17" t="s">
        <v>663</v>
      </c>
      <c r="E649" s="30">
        <v>800000</v>
      </c>
      <c r="F649" s="20" t="s">
        <v>19</v>
      </c>
      <c r="G649" s="31">
        <v>120000</v>
      </c>
      <c r="H649" s="32">
        <v>44225</v>
      </c>
      <c r="I649" s="28">
        <v>100</v>
      </c>
      <c r="J649" s="28">
        <v>75</v>
      </c>
      <c r="K649" s="28">
        <v>55</v>
      </c>
      <c r="L649" s="28">
        <f>K649+J649+I649</f>
        <v>230</v>
      </c>
      <c r="M649" s="29">
        <v>30000</v>
      </c>
      <c r="N649" s="39" t="s">
        <v>1456</v>
      </c>
    </row>
    <row r="650" spans="1:14" ht="90" x14ac:dyDescent="0.25">
      <c r="A650" s="13"/>
      <c r="B650" s="28"/>
      <c r="C650" s="2" t="s">
        <v>1276</v>
      </c>
      <c r="D650" s="3" t="s">
        <v>664</v>
      </c>
      <c r="E650" s="30"/>
      <c r="F650" s="19"/>
      <c r="G650" s="31"/>
      <c r="H650" s="32"/>
      <c r="I650" s="28"/>
      <c r="J650" s="28"/>
      <c r="K650" s="28"/>
      <c r="L650" s="28"/>
      <c r="M650" s="29"/>
      <c r="N650" s="39"/>
    </row>
    <row r="651" spans="1:14" ht="105" x14ac:dyDescent="0.25">
      <c r="A651" s="13">
        <v>279</v>
      </c>
      <c r="B651" s="28"/>
      <c r="C651" s="2" t="s">
        <v>732</v>
      </c>
      <c r="D651" s="3" t="s">
        <v>1277</v>
      </c>
      <c r="E651" s="30"/>
      <c r="F651" s="20" t="s">
        <v>20</v>
      </c>
      <c r="G651" s="31"/>
      <c r="H651" s="32"/>
      <c r="I651" s="28"/>
      <c r="J651" s="28"/>
      <c r="K651" s="28"/>
      <c r="L651" s="28"/>
      <c r="M651" s="29"/>
      <c r="N651" s="39"/>
    </row>
    <row r="652" spans="1:14" ht="75" x14ac:dyDescent="0.25">
      <c r="A652" s="13"/>
      <c r="B652" s="28" t="s">
        <v>665</v>
      </c>
      <c r="C652" s="2" t="s">
        <v>1278</v>
      </c>
      <c r="D652" s="17" t="s">
        <v>666</v>
      </c>
      <c r="E652" s="30">
        <v>120000</v>
      </c>
      <c r="F652" s="20" t="s">
        <v>19</v>
      </c>
      <c r="G652" s="31">
        <v>40000</v>
      </c>
      <c r="H652" s="32">
        <v>44225</v>
      </c>
      <c r="I652" s="28">
        <v>85</v>
      </c>
      <c r="J652" s="28">
        <v>71</v>
      </c>
      <c r="K652" s="28">
        <v>50</v>
      </c>
      <c r="L652" s="28">
        <f>K652+J652+I652</f>
        <v>206</v>
      </c>
      <c r="M652" s="29">
        <v>10000</v>
      </c>
      <c r="N652" s="39" t="s">
        <v>1456</v>
      </c>
    </row>
    <row r="653" spans="1:14" ht="105" x14ac:dyDescent="0.25">
      <c r="A653" s="13"/>
      <c r="B653" s="28"/>
      <c r="C653" s="2" t="s">
        <v>1449</v>
      </c>
      <c r="D653" s="3" t="s">
        <v>667</v>
      </c>
      <c r="E653" s="30"/>
      <c r="F653" s="19"/>
      <c r="G653" s="31"/>
      <c r="H653" s="32"/>
      <c r="I653" s="28"/>
      <c r="J653" s="28"/>
      <c r="K653" s="28"/>
      <c r="L653" s="28"/>
      <c r="M653" s="29"/>
      <c r="N653" s="39"/>
    </row>
    <row r="654" spans="1:14" ht="90" x14ac:dyDescent="0.25">
      <c r="A654" s="13">
        <v>282</v>
      </c>
      <c r="B654" s="28"/>
      <c r="C654" s="2" t="s">
        <v>732</v>
      </c>
      <c r="D654" s="3" t="s">
        <v>1279</v>
      </c>
      <c r="E654" s="30"/>
      <c r="F654" s="20" t="s">
        <v>20</v>
      </c>
      <c r="G654" s="31"/>
      <c r="H654" s="32"/>
      <c r="I654" s="28"/>
      <c r="J654" s="28"/>
      <c r="K654" s="28"/>
      <c r="L654" s="28"/>
      <c r="M654" s="29"/>
      <c r="N654" s="39"/>
    </row>
    <row r="655" spans="1:14" ht="90" x14ac:dyDescent="0.25">
      <c r="A655" s="13"/>
      <c r="B655" s="28" t="s">
        <v>668</v>
      </c>
      <c r="C655" s="2" t="s">
        <v>1280</v>
      </c>
      <c r="D655" s="17" t="s">
        <v>25</v>
      </c>
      <c r="E655" s="30">
        <v>380000</v>
      </c>
      <c r="F655" s="20" t="s">
        <v>19</v>
      </c>
      <c r="G655" s="31">
        <v>185000</v>
      </c>
      <c r="H655" s="32">
        <v>44225</v>
      </c>
      <c r="I655" s="28">
        <v>105</v>
      </c>
      <c r="J655" s="28">
        <v>75</v>
      </c>
      <c r="K655" s="28">
        <v>60</v>
      </c>
      <c r="L655" s="28">
        <f>K655+J655+I655</f>
        <v>240</v>
      </c>
      <c r="M655" s="29">
        <v>40000</v>
      </c>
      <c r="N655" s="39" t="s">
        <v>1456</v>
      </c>
    </row>
    <row r="656" spans="1:14" ht="75" x14ac:dyDescent="0.25">
      <c r="A656" s="13"/>
      <c r="B656" s="28"/>
      <c r="C656" s="2" t="s">
        <v>1281</v>
      </c>
      <c r="D656" s="3" t="s">
        <v>669</v>
      </c>
      <c r="E656" s="30"/>
      <c r="F656" s="19"/>
      <c r="G656" s="31"/>
      <c r="H656" s="32"/>
      <c r="I656" s="28"/>
      <c r="J656" s="28"/>
      <c r="K656" s="28"/>
      <c r="L656" s="28"/>
      <c r="M656" s="29"/>
      <c r="N656" s="39"/>
    </row>
    <row r="657" spans="1:14" ht="90" x14ac:dyDescent="0.25">
      <c r="A657" s="13">
        <v>283</v>
      </c>
      <c r="B657" s="28"/>
      <c r="C657" s="2" t="s">
        <v>732</v>
      </c>
      <c r="D657" s="3" t="s">
        <v>1282</v>
      </c>
      <c r="E657" s="30"/>
      <c r="F657" s="20" t="s">
        <v>20</v>
      </c>
      <c r="G657" s="31"/>
      <c r="H657" s="32"/>
      <c r="I657" s="28"/>
      <c r="J657" s="28"/>
      <c r="K657" s="28"/>
      <c r="L657" s="28"/>
      <c r="M657" s="29"/>
      <c r="N657" s="39"/>
    </row>
    <row r="658" spans="1:14" ht="60" x14ac:dyDescent="0.25">
      <c r="A658" s="13"/>
      <c r="B658" s="28" t="s">
        <v>670</v>
      </c>
      <c r="C658" s="2" t="s">
        <v>1283</v>
      </c>
      <c r="D658" s="17" t="s">
        <v>671</v>
      </c>
      <c r="E658" s="30">
        <v>100000</v>
      </c>
      <c r="F658" s="20" t="s">
        <v>19</v>
      </c>
      <c r="G658" s="31">
        <v>50000</v>
      </c>
      <c r="H658" s="32">
        <v>44225</v>
      </c>
      <c r="I658" s="28">
        <v>95</v>
      </c>
      <c r="J658" s="28">
        <v>90</v>
      </c>
      <c r="K658" s="28">
        <v>30</v>
      </c>
      <c r="L658" s="28">
        <f>K658+J658+I658</f>
        <v>215</v>
      </c>
      <c r="M658" s="29">
        <v>15000</v>
      </c>
      <c r="N658" s="39" t="s">
        <v>1456</v>
      </c>
    </row>
    <row r="659" spans="1:14" ht="105" x14ac:dyDescent="0.25">
      <c r="A659" s="13"/>
      <c r="B659" s="28"/>
      <c r="C659" s="2" t="s">
        <v>1284</v>
      </c>
      <c r="D659" s="3" t="s">
        <v>672</v>
      </c>
      <c r="E659" s="30"/>
      <c r="F659" s="19"/>
      <c r="G659" s="31"/>
      <c r="H659" s="32"/>
      <c r="I659" s="28"/>
      <c r="J659" s="28"/>
      <c r="K659" s="28"/>
      <c r="L659" s="28"/>
      <c r="M659" s="29"/>
      <c r="N659" s="39"/>
    </row>
    <row r="660" spans="1:14" ht="120" x14ac:dyDescent="0.25">
      <c r="A660" s="13">
        <v>284</v>
      </c>
      <c r="B660" s="28"/>
      <c r="C660" s="2" t="s">
        <v>732</v>
      </c>
      <c r="D660" s="3" t="s">
        <v>1285</v>
      </c>
      <c r="E660" s="30"/>
      <c r="F660" s="20" t="s">
        <v>20</v>
      </c>
      <c r="G660" s="31"/>
      <c r="H660" s="32"/>
      <c r="I660" s="28"/>
      <c r="J660" s="28"/>
      <c r="K660" s="28"/>
      <c r="L660" s="28"/>
      <c r="M660" s="29"/>
      <c r="N660" s="39"/>
    </row>
    <row r="661" spans="1:14" ht="60" x14ac:dyDescent="0.25">
      <c r="A661" s="13"/>
      <c r="B661" s="28" t="s">
        <v>673</v>
      </c>
      <c r="C661" s="2" t="s">
        <v>1286</v>
      </c>
      <c r="D661" s="17" t="s">
        <v>674</v>
      </c>
      <c r="E661" s="30">
        <v>269600</v>
      </c>
      <c r="F661" s="20" t="s">
        <v>19</v>
      </c>
      <c r="G661" s="31">
        <v>50000</v>
      </c>
      <c r="H661" s="32">
        <v>44225</v>
      </c>
      <c r="I661" s="28">
        <v>75</v>
      </c>
      <c r="J661" s="28">
        <v>75</v>
      </c>
      <c r="K661" s="28">
        <v>70</v>
      </c>
      <c r="L661" s="28">
        <f>K661+J661+I661</f>
        <v>220</v>
      </c>
      <c r="M661" s="29">
        <v>20000</v>
      </c>
      <c r="N661" s="39" t="s">
        <v>1456</v>
      </c>
    </row>
    <row r="662" spans="1:14" ht="90" x14ac:dyDescent="0.25">
      <c r="A662" s="13"/>
      <c r="B662" s="28"/>
      <c r="C662" s="2" t="s">
        <v>1287</v>
      </c>
      <c r="D662" s="3" t="s">
        <v>675</v>
      </c>
      <c r="E662" s="30"/>
      <c r="F662" s="19"/>
      <c r="G662" s="31"/>
      <c r="H662" s="32"/>
      <c r="I662" s="28"/>
      <c r="J662" s="28"/>
      <c r="K662" s="28"/>
      <c r="L662" s="28"/>
      <c r="M662" s="29"/>
      <c r="N662" s="39"/>
    </row>
    <row r="663" spans="1:14" ht="120" x14ac:dyDescent="0.25">
      <c r="A663" s="13">
        <v>287</v>
      </c>
      <c r="B663" s="28"/>
      <c r="C663" s="2" t="s">
        <v>732</v>
      </c>
      <c r="D663" s="3" t="s">
        <v>1288</v>
      </c>
      <c r="E663" s="30"/>
      <c r="F663" s="20" t="s">
        <v>20</v>
      </c>
      <c r="G663" s="31"/>
      <c r="H663" s="32"/>
      <c r="I663" s="28"/>
      <c r="J663" s="28"/>
      <c r="K663" s="28"/>
      <c r="L663" s="28"/>
      <c r="M663" s="29"/>
      <c r="N663" s="39"/>
    </row>
    <row r="664" spans="1:14" ht="75" x14ac:dyDescent="0.25">
      <c r="A664" s="13"/>
      <c r="B664" s="28" t="s">
        <v>676</v>
      </c>
      <c r="C664" s="2" t="s">
        <v>1289</v>
      </c>
      <c r="D664" s="17" t="s">
        <v>677</v>
      </c>
      <c r="E664" s="30">
        <v>723200</v>
      </c>
      <c r="F664" s="20" t="s">
        <v>19</v>
      </c>
      <c r="G664" s="31">
        <v>45000</v>
      </c>
      <c r="H664" s="32">
        <v>44225</v>
      </c>
      <c r="I664" s="28">
        <v>110</v>
      </c>
      <c r="J664" s="28">
        <v>35</v>
      </c>
      <c r="K664" s="28">
        <v>60</v>
      </c>
      <c r="L664" s="28">
        <f>K664+J664+I664</f>
        <v>205</v>
      </c>
      <c r="M664" s="29">
        <v>10000</v>
      </c>
      <c r="N664" s="39" t="s">
        <v>1456</v>
      </c>
    </row>
    <row r="665" spans="1:14" ht="105" x14ac:dyDescent="0.25">
      <c r="A665" s="13"/>
      <c r="B665" s="28"/>
      <c r="C665" s="2" t="s">
        <v>1290</v>
      </c>
      <c r="D665" s="3" t="s">
        <v>678</v>
      </c>
      <c r="E665" s="30"/>
      <c r="F665" s="19"/>
      <c r="G665" s="31"/>
      <c r="H665" s="32"/>
      <c r="I665" s="28"/>
      <c r="J665" s="28"/>
      <c r="K665" s="28"/>
      <c r="L665" s="28"/>
      <c r="M665" s="29"/>
      <c r="N665" s="39"/>
    </row>
    <row r="666" spans="1:14" ht="90" x14ac:dyDescent="0.25">
      <c r="A666" s="13">
        <v>289</v>
      </c>
      <c r="B666" s="28"/>
      <c r="C666" s="2" t="s">
        <v>732</v>
      </c>
      <c r="D666" s="3" t="s">
        <v>1291</v>
      </c>
      <c r="E666" s="30"/>
      <c r="F666" s="20" t="s">
        <v>20</v>
      </c>
      <c r="G666" s="31"/>
      <c r="H666" s="32"/>
      <c r="I666" s="28"/>
      <c r="J666" s="28"/>
      <c r="K666" s="28"/>
      <c r="L666" s="28"/>
      <c r="M666" s="29"/>
      <c r="N666" s="39"/>
    </row>
    <row r="667" spans="1:14" ht="75" x14ac:dyDescent="0.25">
      <c r="A667" s="13"/>
      <c r="B667" s="28" t="s">
        <v>679</v>
      </c>
      <c r="C667" s="2" t="s">
        <v>1292</v>
      </c>
      <c r="D667" s="17" t="s">
        <v>234</v>
      </c>
      <c r="E667" s="30">
        <v>1424500</v>
      </c>
      <c r="F667" s="20" t="s">
        <v>19</v>
      </c>
      <c r="G667" s="31">
        <v>100000</v>
      </c>
      <c r="H667" s="32">
        <v>44225</v>
      </c>
      <c r="I667" s="28">
        <v>115</v>
      </c>
      <c r="J667" s="28">
        <v>50</v>
      </c>
      <c r="K667" s="28">
        <v>36</v>
      </c>
      <c r="L667" s="28">
        <f>K667+J667+I667</f>
        <v>201</v>
      </c>
      <c r="M667" s="29">
        <v>10000</v>
      </c>
      <c r="N667" s="39" t="s">
        <v>1456</v>
      </c>
    </row>
    <row r="668" spans="1:14" ht="105" x14ac:dyDescent="0.25">
      <c r="A668" s="13"/>
      <c r="B668" s="28"/>
      <c r="C668" s="2" t="s">
        <v>1450</v>
      </c>
      <c r="D668" s="3" t="s">
        <v>680</v>
      </c>
      <c r="E668" s="30"/>
      <c r="F668" s="19"/>
      <c r="G668" s="31"/>
      <c r="H668" s="32"/>
      <c r="I668" s="28"/>
      <c r="J668" s="28"/>
      <c r="K668" s="28"/>
      <c r="L668" s="28"/>
      <c r="M668" s="29"/>
      <c r="N668" s="39"/>
    </row>
    <row r="669" spans="1:14" ht="105" x14ac:dyDescent="0.25">
      <c r="A669" s="13">
        <v>290</v>
      </c>
      <c r="B669" s="28"/>
      <c r="C669" s="2" t="s">
        <v>732</v>
      </c>
      <c r="D669" s="3" t="s">
        <v>1293</v>
      </c>
      <c r="E669" s="30"/>
      <c r="F669" s="20" t="s">
        <v>20</v>
      </c>
      <c r="G669" s="31"/>
      <c r="H669" s="32"/>
      <c r="I669" s="28"/>
      <c r="J669" s="28"/>
      <c r="K669" s="28"/>
      <c r="L669" s="28"/>
      <c r="M669" s="29"/>
      <c r="N669" s="39"/>
    </row>
    <row r="670" spans="1:14" ht="105" x14ac:dyDescent="0.25">
      <c r="A670" s="13"/>
      <c r="B670" s="28" t="s">
        <v>681</v>
      </c>
      <c r="C670" s="2" t="s">
        <v>1294</v>
      </c>
      <c r="D670" s="17" t="s">
        <v>682</v>
      </c>
      <c r="E670" s="30">
        <v>540000</v>
      </c>
      <c r="F670" s="20" t="s">
        <v>19</v>
      </c>
      <c r="G670" s="31">
        <v>120000</v>
      </c>
      <c r="H670" s="32">
        <v>44225</v>
      </c>
      <c r="I670" s="28">
        <v>125</v>
      </c>
      <c r="J670" s="28">
        <v>75</v>
      </c>
      <c r="K670" s="28">
        <v>60</v>
      </c>
      <c r="L670" s="28">
        <f>K670+J670+I670</f>
        <v>260</v>
      </c>
      <c r="M670" s="29">
        <v>50000</v>
      </c>
      <c r="N670" s="39" t="s">
        <v>1456</v>
      </c>
    </row>
    <row r="671" spans="1:14" ht="105" x14ac:dyDescent="0.25">
      <c r="A671" s="13"/>
      <c r="B671" s="28"/>
      <c r="C671" s="2" t="s">
        <v>1295</v>
      </c>
      <c r="D671" s="3" t="s">
        <v>683</v>
      </c>
      <c r="E671" s="30"/>
      <c r="F671" s="19"/>
      <c r="G671" s="31"/>
      <c r="H671" s="32"/>
      <c r="I671" s="28"/>
      <c r="J671" s="28"/>
      <c r="K671" s="28"/>
      <c r="L671" s="28"/>
      <c r="M671" s="29"/>
      <c r="N671" s="39"/>
    </row>
    <row r="672" spans="1:14" ht="120" x14ac:dyDescent="0.25">
      <c r="A672" s="13">
        <v>291</v>
      </c>
      <c r="B672" s="28"/>
      <c r="C672" s="2" t="s">
        <v>732</v>
      </c>
      <c r="D672" s="3" t="s">
        <v>1296</v>
      </c>
      <c r="E672" s="30"/>
      <c r="F672" s="20" t="s">
        <v>20</v>
      </c>
      <c r="G672" s="31"/>
      <c r="H672" s="32"/>
      <c r="I672" s="28"/>
      <c r="J672" s="28"/>
      <c r="K672" s="28"/>
      <c r="L672" s="28"/>
      <c r="M672" s="29"/>
      <c r="N672" s="39"/>
    </row>
    <row r="673" spans="1:14" ht="60" x14ac:dyDescent="0.25">
      <c r="A673" s="13"/>
      <c r="B673" s="28" t="s">
        <v>684</v>
      </c>
      <c r="C673" s="2" t="s">
        <v>1297</v>
      </c>
      <c r="D673" s="17" t="s">
        <v>685</v>
      </c>
      <c r="E673" s="30">
        <v>300000</v>
      </c>
      <c r="F673" s="20" t="s">
        <v>19</v>
      </c>
      <c r="G673" s="31">
        <v>36000</v>
      </c>
      <c r="H673" s="32">
        <v>44225</v>
      </c>
      <c r="I673" s="28">
        <v>90</v>
      </c>
      <c r="J673" s="28">
        <v>60</v>
      </c>
      <c r="K673" s="28">
        <v>60</v>
      </c>
      <c r="L673" s="28">
        <f>K673+J673+I673</f>
        <v>210</v>
      </c>
      <c r="M673" s="29">
        <v>10000</v>
      </c>
      <c r="N673" s="39" t="s">
        <v>1456</v>
      </c>
    </row>
    <row r="674" spans="1:14" ht="90" x14ac:dyDescent="0.25">
      <c r="A674" s="13"/>
      <c r="B674" s="28"/>
      <c r="C674" s="2" t="s">
        <v>1298</v>
      </c>
      <c r="D674" s="3" t="s">
        <v>686</v>
      </c>
      <c r="E674" s="30"/>
      <c r="F674" s="19"/>
      <c r="G674" s="31"/>
      <c r="H674" s="32"/>
      <c r="I674" s="28"/>
      <c r="J674" s="28"/>
      <c r="K674" s="28"/>
      <c r="L674" s="28"/>
      <c r="M674" s="29"/>
      <c r="N674" s="39"/>
    </row>
    <row r="675" spans="1:14" ht="60" x14ac:dyDescent="0.25">
      <c r="A675" s="13">
        <v>292</v>
      </c>
      <c r="B675" s="28"/>
      <c r="C675" s="2" t="s">
        <v>732</v>
      </c>
      <c r="D675" s="3" t="s">
        <v>1299</v>
      </c>
      <c r="E675" s="30"/>
      <c r="F675" s="20" t="s">
        <v>20</v>
      </c>
      <c r="G675" s="31"/>
      <c r="H675" s="32"/>
      <c r="I675" s="28"/>
      <c r="J675" s="28"/>
      <c r="K675" s="28"/>
      <c r="L675" s="28"/>
      <c r="M675" s="29"/>
      <c r="N675" s="39"/>
    </row>
    <row r="676" spans="1:14" ht="60" x14ac:dyDescent="0.25">
      <c r="A676" s="13"/>
      <c r="B676" s="28" t="s">
        <v>687</v>
      </c>
      <c r="C676" s="2" t="s">
        <v>1300</v>
      </c>
      <c r="D676" s="17" t="s">
        <v>688</v>
      </c>
      <c r="E676" s="30">
        <v>300000</v>
      </c>
      <c r="F676" s="20" t="s">
        <v>19</v>
      </c>
      <c r="G676" s="31">
        <v>150000</v>
      </c>
      <c r="H676" s="32">
        <v>44225</v>
      </c>
      <c r="I676" s="28">
        <v>71</v>
      </c>
      <c r="J676" s="28">
        <v>70</v>
      </c>
      <c r="K676" s="28">
        <v>60</v>
      </c>
      <c r="L676" s="28">
        <f>K676+J676+I676</f>
        <v>201</v>
      </c>
      <c r="M676" s="29">
        <v>10000</v>
      </c>
      <c r="N676" s="39" t="s">
        <v>1456</v>
      </c>
    </row>
    <row r="677" spans="1:14" ht="105" x14ac:dyDescent="0.25">
      <c r="A677" s="13"/>
      <c r="B677" s="28"/>
      <c r="C677" s="2" t="s">
        <v>1451</v>
      </c>
      <c r="D677" s="3" t="s">
        <v>689</v>
      </c>
      <c r="E677" s="30"/>
      <c r="F677" s="19"/>
      <c r="G677" s="31"/>
      <c r="H677" s="32"/>
      <c r="I677" s="28"/>
      <c r="J677" s="28"/>
      <c r="K677" s="28"/>
      <c r="L677" s="28"/>
      <c r="M677" s="29"/>
      <c r="N677" s="39"/>
    </row>
    <row r="678" spans="1:14" ht="90" x14ac:dyDescent="0.25">
      <c r="A678" s="13">
        <v>293</v>
      </c>
      <c r="B678" s="28"/>
      <c r="C678" s="2" t="s">
        <v>732</v>
      </c>
      <c r="D678" s="3" t="s">
        <v>1301</v>
      </c>
      <c r="E678" s="30"/>
      <c r="F678" s="20" t="s">
        <v>20</v>
      </c>
      <c r="G678" s="31"/>
      <c r="H678" s="32"/>
      <c r="I678" s="28"/>
      <c r="J678" s="28"/>
      <c r="K678" s="28"/>
      <c r="L678" s="28"/>
      <c r="M678" s="29"/>
      <c r="N678" s="39"/>
    </row>
    <row r="679" spans="1:14" ht="60" x14ac:dyDescent="0.25">
      <c r="A679" s="13"/>
      <c r="B679" s="28" t="s">
        <v>690</v>
      </c>
      <c r="C679" s="2" t="s">
        <v>1302</v>
      </c>
      <c r="D679" s="17" t="s">
        <v>304</v>
      </c>
      <c r="E679" s="30">
        <v>500000</v>
      </c>
      <c r="F679" s="20" t="s">
        <v>19</v>
      </c>
      <c r="G679" s="31">
        <v>200000</v>
      </c>
      <c r="H679" s="32">
        <v>44225</v>
      </c>
      <c r="I679" s="28">
        <v>110</v>
      </c>
      <c r="J679" s="28">
        <v>95</v>
      </c>
      <c r="K679" s="28">
        <v>105</v>
      </c>
      <c r="L679" s="28">
        <f>K679+J679+I679</f>
        <v>310</v>
      </c>
      <c r="M679" s="29">
        <v>80000</v>
      </c>
      <c r="N679" s="39" t="s">
        <v>1456</v>
      </c>
    </row>
    <row r="680" spans="1:14" ht="120" x14ac:dyDescent="0.25">
      <c r="A680" s="13"/>
      <c r="B680" s="28"/>
      <c r="C680" s="2" t="s">
        <v>1303</v>
      </c>
      <c r="D680" s="3" t="s">
        <v>691</v>
      </c>
      <c r="E680" s="30"/>
      <c r="F680" s="19"/>
      <c r="G680" s="31"/>
      <c r="H680" s="32"/>
      <c r="I680" s="28"/>
      <c r="J680" s="28"/>
      <c r="K680" s="28"/>
      <c r="L680" s="28"/>
      <c r="M680" s="29"/>
      <c r="N680" s="39"/>
    </row>
    <row r="681" spans="1:14" ht="75" x14ac:dyDescent="0.25">
      <c r="A681" s="13">
        <v>294</v>
      </c>
      <c r="B681" s="28"/>
      <c r="C681" s="2" t="s">
        <v>732</v>
      </c>
      <c r="D681" s="3" t="s">
        <v>1304</v>
      </c>
      <c r="E681" s="30"/>
      <c r="F681" s="20" t="s">
        <v>20</v>
      </c>
      <c r="G681" s="31"/>
      <c r="H681" s="32"/>
      <c r="I681" s="28"/>
      <c r="J681" s="28"/>
      <c r="K681" s="28"/>
      <c r="L681" s="28"/>
      <c r="M681" s="29"/>
      <c r="N681" s="39"/>
    </row>
    <row r="682" spans="1:14" ht="60" x14ac:dyDescent="0.25">
      <c r="A682" s="13"/>
      <c r="B682" s="28" t="s">
        <v>692</v>
      </c>
      <c r="C682" s="2" t="s">
        <v>1305</v>
      </c>
      <c r="D682" s="17" t="s">
        <v>693</v>
      </c>
      <c r="E682" s="30">
        <v>120000</v>
      </c>
      <c r="F682" s="20" t="s">
        <v>19</v>
      </c>
      <c r="G682" s="31">
        <v>60000</v>
      </c>
      <c r="H682" s="32">
        <v>44225</v>
      </c>
      <c r="I682" s="28">
        <v>110</v>
      </c>
      <c r="J682" s="28">
        <v>75</v>
      </c>
      <c r="K682" s="28">
        <v>75</v>
      </c>
      <c r="L682" s="28">
        <f>K682+J682+I682</f>
        <v>260</v>
      </c>
      <c r="M682" s="29">
        <v>50000</v>
      </c>
      <c r="N682" s="39" t="s">
        <v>1456</v>
      </c>
    </row>
    <row r="683" spans="1:14" ht="90" x14ac:dyDescent="0.25">
      <c r="A683" s="13"/>
      <c r="B683" s="28"/>
      <c r="C683" s="2" t="s">
        <v>1306</v>
      </c>
      <c r="D683" s="3" t="s">
        <v>694</v>
      </c>
      <c r="E683" s="30"/>
      <c r="F683" s="19"/>
      <c r="G683" s="31"/>
      <c r="H683" s="32"/>
      <c r="I683" s="28"/>
      <c r="J683" s="28"/>
      <c r="K683" s="28"/>
      <c r="L683" s="28"/>
      <c r="M683" s="29"/>
      <c r="N683" s="39"/>
    </row>
    <row r="684" spans="1:14" ht="105" x14ac:dyDescent="0.25">
      <c r="A684" s="13">
        <v>295</v>
      </c>
      <c r="B684" s="28"/>
      <c r="C684" s="2" t="s">
        <v>732</v>
      </c>
      <c r="D684" s="3" t="s">
        <v>1307</v>
      </c>
      <c r="E684" s="30"/>
      <c r="F684" s="20" t="s">
        <v>20</v>
      </c>
      <c r="G684" s="31"/>
      <c r="H684" s="32"/>
      <c r="I684" s="28"/>
      <c r="J684" s="28"/>
      <c r="K684" s="28"/>
      <c r="L684" s="28"/>
      <c r="M684" s="29"/>
      <c r="N684" s="39"/>
    </row>
    <row r="685" spans="1:14" ht="60" x14ac:dyDescent="0.25">
      <c r="A685" s="13"/>
      <c r="B685" s="28" t="s">
        <v>695</v>
      </c>
      <c r="C685" s="2" t="s">
        <v>1308</v>
      </c>
      <c r="D685" s="17" t="s">
        <v>696</v>
      </c>
      <c r="E685" s="30">
        <v>293000</v>
      </c>
      <c r="F685" s="20" t="s">
        <v>19</v>
      </c>
      <c r="G685" s="31">
        <v>30000</v>
      </c>
      <c r="H685" s="32">
        <v>44225</v>
      </c>
      <c r="I685" s="28">
        <v>91</v>
      </c>
      <c r="J685" s="28">
        <v>50</v>
      </c>
      <c r="K685" s="28">
        <v>60</v>
      </c>
      <c r="L685" s="28">
        <f>K685+J685+I685</f>
        <v>201</v>
      </c>
      <c r="M685" s="29">
        <v>10000</v>
      </c>
      <c r="N685" s="39" t="s">
        <v>1456</v>
      </c>
    </row>
    <row r="686" spans="1:14" ht="75" x14ac:dyDescent="0.25">
      <c r="A686" s="13"/>
      <c r="B686" s="28"/>
      <c r="C686" s="2" t="s">
        <v>1309</v>
      </c>
      <c r="D686" s="3" t="s">
        <v>697</v>
      </c>
      <c r="E686" s="30"/>
      <c r="F686" s="19"/>
      <c r="G686" s="31"/>
      <c r="H686" s="32"/>
      <c r="I686" s="28"/>
      <c r="J686" s="28"/>
      <c r="K686" s="28"/>
      <c r="L686" s="28"/>
      <c r="M686" s="29"/>
      <c r="N686" s="39"/>
    </row>
    <row r="687" spans="1:14" ht="30" x14ac:dyDescent="0.25">
      <c r="A687" s="13">
        <v>296</v>
      </c>
      <c r="B687" s="28"/>
      <c r="C687" s="2" t="s">
        <v>732</v>
      </c>
      <c r="D687" s="3" t="s">
        <v>1310</v>
      </c>
      <c r="E687" s="30"/>
      <c r="F687" s="20" t="s">
        <v>20</v>
      </c>
      <c r="G687" s="31"/>
      <c r="H687" s="32"/>
      <c r="I687" s="28"/>
      <c r="J687" s="28"/>
      <c r="K687" s="28"/>
      <c r="L687" s="28"/>
      <c r="M687" s="29"/>
      <c r="N687" s="39"/>
    </row>
    <row r="688" spans="1:14" ht="60" x14ac:dyDescent="0.25">
      <c r="A688" s="13"/>
      <c r="B688" s="28" t="s">
        <v>1341</v>
      </c>
      <c r="C688" s="2" t="s">
        <v>1342</v>
      </c>
      <c r="D688" s="17" t="s">
        <v>1343</v>
      </c>
      <c r="E688" s="30">
        <v>75000</v>
      </c>
      <c r="F688" s="23" t="s">
        <v>19</v>
      </c>
      <c r="G688" s="31">
        <v>35000</v>
      </c>
      <c r="H688" s="32">
        <v>44225</v>
      </c>
      <c r="I688" s="28">
        <v>80</v>
      </c>
      <c r="J688" s="28">
        <v>70</v>
      </c>
      <c r="K688" s="28">
        <v>70</v>
      </c>
      <c r="L688" s="28">
        <f>K688+J688+I688</f>
        <v>220</v>
      </c>
      <c r="M688" s="29">
        <v>20000</v>
      </c>
      <c r="N688" s="39" t="s">
        <v>1456</v>
      </c>
    </row>
    <row r="689" spans="1:14" ht="75" x14ac:dyDescent="0.25">
      <c r="A689" s="13"/>
      <c r="B689" s="28"/>
      <c r="C689" s="2" t="s">
        <v>1344</v>
      </c>
      <c r="D689" s="3" t="s">
        <v>1345</v>
      </c>
      <c r="E689" s="30"/>
      <c r="F689" s="22"/>
      <c r="G689" s="31"/>
      <c r="H689" s="32"/>
      <c r="I689" s="28"/>
      <c r="J689" s="28"/>
      <c r="K689" s="28"/>
      <c r="L689" s="28"/>
      <c r="M689" s="29"/>
      <c r="N689" s="39"/>
    </row>
    <row r="690" spans="1:14" ht="105" x14ac:dyDescent="0.25">
      <c r="A690" s="13">
        <v>297</v>
      </c>
      <c r="B690" s="28"/>
      <c r="C690" s="2" t="s">
        <v>732</v>
      </c>
      <c r="D690" s="3" t="s">
        <v>1346</v>
      </c>
      <c r="E690" s="30"/>
      <c r="F690" s="23" t="s">
        <v>20</v>
      </c>
      <c r="G690" s="31"/>
      <c r="H690" s="32"/>
      <c r="I690" s="28"/>
      <c r="J690" s="28"/>
      <c r="K690" s="28"/>
      <c r="L690" s="28"/>
      <c r="M690" s="29"/>
      <c r="N690" s="39"/>
    </row>
    <row r="691" spans="1:14" ht="75" x14ac:dyDescent="0.25">
      <c r="A691" s="13"/>
      <c r="B691" s="28" t="s">
        <v>698</v>
      </c>
      <c r="C691" s="2" t="s">
        <v>1311</v>
      </c>
      <c r="D691" s="17" t="s">
        <v>699</v>
      </c>
      <c r="E691" s="30">
        <v>362520</v>
      </c>
      <c r="F691" s="20" t="s">
        <v>19</v>
      </c>
      <c r="G691" s="31">
        <v>30000</v>
      </c>
      <c r="H691" s="32">
        <v>44225</v>
      </c>
      <c r="I691" s="28">
        <v>120</v>
      </c>
      <c r="J691" s="28">
        <v>55</v>
      </c>
      <c r="K691" s="28">
        <v>35</v>
      </c>
      <c r="L691" s="28">
        <f>K691+J691+I691</f>
        <v>210</v>
      </c>
      <c r="M691" s="29">
        <v>10000</v>
      </c>
      <c r="N691" s="39" t="s">
        <v>1456</v>
      </c>
    </row>
    <row r="692" spans="1:14" ht="75" x14ac:dyDescent="0.25">
      <c r="A692" s="13"/>
      <c r="B692" s="28"/>
      <c r="C692" s="2" t="s">
        <v>1312</v>
      </c>
      <c r="D692" s="3" t="s">
        <v>700</v>
      </c>
      <c r="E692" s="30"/>
      <c r="F692" s="19"/>
      <c r="G692" s="31"/>
      <c r="H692" s="32"/>
      <c r="I692" s="28"/>
      <c r="J692" s="28"/>
      <c r="K692" s="28"/>
      <c r="L692" s="28"/>
      <c r="M692" s="29"/>
      <c r="N692" s="39"/>
    </row>
    <row r="693" spans="1:14" ht="30" x14ac:dyDescent="0.25">
      <c r="A693" s="13">
        <v>297</v>
      </c>
      <c r="B693" s="28"/>
      <c r="C693" s="2" t="s">
        <v>732</v>
      </c>
      <c r="D693" s="3" t="s">
        <v>1313</v>
      </c>
      <c r="E693" s="30"/>
      <c r="F693" s="20" t="s">
        <v>20</v>
      </c>
      <c r="G693" s="31"/>
      <c r="H693" s="32"/>
      <c r="I693" s="28"/>
      <c r="J693" s="28"/>
      <c r="K693" s="28"/>
      <c r="L693" s="28"/>
      <c r="M693" s="29"/>
      <c r="N693" s="39"/>
    </row>
    <row r="694" spans="1:14" ht="75" x14ac:dyDescent="0.25">
      <c r="A694" s="13"/>
      <c r="B694" s="28" t="s">
        <v>701</v>
      </c>
      <c r="C694" s="2" t="s">
        <v>1314</v>
      </c>
      <c r="D694" s="17" t="s">
        <v>702</v>
      </c>
      <c r="E694" s="30">
        <v>578800</v>
      </c>
      <c r="F694" s="20" t="s">
        <v>19</v>
      </c>
      <c r="G694" s="31">
        <v>70000</v>
      </c>
      <c r="H694" s="32">
        <v>44225</v>
      </c>
      <c r="I694" s="28">
        <v>100</v>
      </c>
      <c r="J694" s="28">
        <v>45</v>
      </c>
      <c r="K694" s="28">
        <v>60</v>
      </c>
      <c r="L694" s="28">
        <f>K694+J694+I694</f>
        <v>205</v>
      </c>
      <c r="M694" s="29">
        <v>10000</v>
      </c>
      <c r="N694" s="39" t="s">
        <v>1456</v>
      </c>
    </row>
    <row r="695" spans="1:14" ht="105" x14ac:dyDescent="0.25">
      <c r="A695" s="13"/>
      <c r="B695" s="28"/>
      <c r="C695" s="2" t="s">
        <v>1315</v>
      </c>
      <c r="D695" s="3" t="s">
        <v>703</v>
      </c>
      <c r="E695" s="30"/>
      <c r="F695" s="19"/>
      <c r="G695" s="31"/>
      <c r="H695" s="32"/>
      <c r="I695" s="28"/>
      <c r="J695" s="28"/>
      <c r="K695" s="28"/>
      <c r="L695" s="28"/>
      <c r="M695" s="29"/>
      <c r="N695" s="39"/>
    </row>
    <row r="696" spans="1:14" ht="120" x14ac:dyDescent="0.25">
      <c r="A696" s="13">
        <v>298</v>
      </c>
      <c r="B696" s="28"/>
      <c r="C696" s="2" t="s">
        <v>732</v>
      </c>
      <c r="D696" s="3" t="s">
        <v>1316</v>
      </c>
      <c r="E696" s="30"/>
      <c r="F696" s="20" t="s">
        <v>20</v>
      </c>
      <c r="G696" s="31"/>
      <c r="H696" s="32"/>
      <c r="I696" s="28"/>
      <c r="J696" s="28"/>
      <c r="K696" s="28"/>
      <c r="L696" s="28"/>
      <c r="M696" s="29"/>
      <c r="N696" s="39"/>
    </row>
    <row r="697" spans="1:14" ht="60" x14ac:dyDescent="0.25">
      <c r="A697" s="13"/>
      <c r="B697" s="28" t="s">
        <v>704</v>
      </c>
      <c r="C697" s="2" t="s">
        <v>1317</v>
      </c>
      <c r="D697" s="17" t="s">
        <v>705</v>
      </c>
      <c r="E697" s="30">
        <v>35000</v>
      </c>
      <c r="F697" s="20" t="s">
        <v>19</v>
      </c>
      <c r="G697" s="31">
        <v>35000</v>
      </c>
      <c r="H697" s="32">
        <v>44225</v>
      </c>
      <c r="I697" s="28">
        <v>110</v>
      </c>
      <c r="J697" s="28">
        <v>61</v>
      </c>
      <c r="K697" s="28">
        <v>30</v>
      </c>
      <c r="L697" s="28">
        <f>K697+J697+I697</f>
        <v>201</v>
      </c>
      <c r="M697" s="29">
        <v>10000</v>
      </c>
      <c r="N697" s="39" t="s">
        <v>1456</v>
      </c>
    </row>
    <row r="698" spans="1:14" ht="75" x14ac:dyDescent="0.25">
      <c r="A698" s="13"/>
      <c r="B698" s="28"/>
      <c r="C698" s="2" t="s">
        <v>1318</v>
      </c>
      <c r="D698" s="3" t="s">
        <v>706</v>
      </c>
      <c r="E698" s="30"/>
      <c r="F698" s="19"/>
      <c r="G698" s="31"/>
      <c r="H698" s="32"/>
      <c r="I698" s="28"/>
      <c r="J698" s="28"/>
      <c r="K698" s="28"/>
      <c r="L698" s="28"/>
      <c r="M698" s="29"/>
      <c r="N698" s="39"/>
    </row>
    <row r="699" spans="1:14" ht="90" x14ac:dyDescent="0.25">
      <c r="A699" s="13">
        <v>300</v>
      </c>
      <c r="B699" s="28"/>
      <c r="C699" s="2" t="s">
        <v>732</v>
      </c>
      <c r="D699" s="3" t="s">
        <v>1319</v>
      </c>
      <c r="E699" s="30"/>
      <c r="F699" s="20" t="s">
        <v>20</v>
      </c>
      <c r="G699" s="31"/>
      <c r="H699" s="32"/>
      <c r="I699" s="28"/>
      <c r="J699" s="28"/>
      <c r="K699" s="28"/>
      <c r="L699" s="28"/>
      <c r="M699" s="29"/>
      <c r="N699" s="39"/>
    </row>
    <row r="700" spans="1:14" ht="90" x14ac:dyDescent="0.25">
      <c r="A700" s="13"/>
      <c r="B700" s="28" t="s">
        <v>707</v>
      </c>
      <c r="C700" s="2" t="s">
        <v>1320</v>
      </c>
      <c r="D700" s="17" t="s">
        <v>708</v>
      </c>
      <c r="E700" s="30">
        <v>45000</v>
      </c>
      <c r="F700" s="20" t="s">
        <v>19</v>
      </c>
      <c r="G700" s="31">
        <v>35000</v>
      </c>
      <c r="H700" s="32">
        <v>44225</v>
      </c>
      <c r="I700" s="28">
        <v>35</v>
      </c>
      <c r="J700" s="28">
        <v>80</v>
      </c>
      <c r="K700" s="28">
        <v>105</v>
      </c>
      <c r="L700" s="28">
        <f>K700+J700+I700</f>
        <v>220</v>
      </c>
      <c r="M700" s="29">
        <v>20000</v>
      </c>
      <c r="N700" s="39" t="s">
        <v>1456</v>
      </c>
    </row>
    <row r="701" spans="1:14" ht="90" x14ac:dyDescent="0.25">
      <c r="A701" s="13"/>
      <c r="B701" s="28"/>
      <c r="C701" s="2" t="s">
        <v>1321</v>
      </c>
      <c r="D701" s="3" t="s">
        <v>709</v>
      </c>
      <c r="E701" s="30"/>
      <c r="F701" s="19"/>
      <c r="G701" s="31"/>
      <c r="H701" s="32"/>
      <c r="I701" s="28"/>
      <c r="J701" s="28"/>
      <c r="K701" s="28"/>
      <c r="L701" s="28"/>
      <c r="M701" s="29"/>
      <c r="N701" s="39"/>
    </row>
    <row r="702" spans="1:14" ht="105" x14ac:dyDescent="0.25">
      <c r="A702" s="13">
        <v>301</v>
      </c>
      <c r="B702" s="28"/>
      <c r="C702" s="2" t="s">
        <v>732</v>
      </c>
      <c r="D702" s="3" t="s">
        <v>1322</v>
      </c>
      <c r="E702" s="30"/>
      <c r="F702" s="20" t="s">
        <v>20</v>
      </c>
      <c r="G702" s="31"/>
      <c r="H702" s="32"/>
      <c r="I702" s="28"/>
      <c r="J702" s="28"/>
      <c r="K702" s="28"/>
      <c r="L702" s="28"/>
      <c r="M702" s="29"/>
      <c r="N702" s="39"/>
    </row>
    <row r="703" spans="1:14" ht="60" x14ac:dyDescent="0.25">
      <c r="A703" s="13"/>
      <c r="B703" s="28" t="s">
        <v>710</v>
      </c>
      <c r="C703" s="2" t="s">
        <v>1323</v>
      </c>
      <c r="D703" s="17" t="s">
        <v>711</v>
      </c>
      <c r="E703" s="30">
        <v>200000</v>
      </c>
      <c r="F703" s="20" t="s">
        <v>19</v>
      </c>
      <c r="G703" s="31">
        <v>100000</v>
      </c>
      <c r="H703" s="32">
        <v>44225</v>
      </c>
      <c r="I703" s="28">
        <v>75</v>
      </c>
      <c r="J703" s="28">
        <v>80</v>
      </c>
      <c r="K703" s="28">
        <v>70</v>
      </c>
      <c r="L703" s="28">
        <f>K703+J703+I703</f>
        <v>225</v>
      </c>
      <c r="M703" s="29">
        <v>25000</v>
      </c>
      <c r="N703" s="39" t="s">
        <v>1456</v>
      </c>
    </row>
    <row r="704" spans="1:14" ht="105" x14ac:dyDescent="0.25">
      <c r="A704" s="13"/>
      <c r="B704" s="28"/>
      <c r="C704" s="2" t="s">
        <v>1452</v>
      </c>
      <c r="D704" s="3" t="s">
        <v>712</v>
      </c>
      <c r="E704" s="30"/>
      <c r="F704" s="19"/>
      <c r="G704" s="31"/>
      <c r="H704" s="32"/>
      <c r="I704" s="28"/>
      <c r="J704" s="28"/>
      <c r="K704" s="28"/>
      <c r="L704" s="28"/>
      <c r="M704" s="29"/>
      <c r="N704" s="39"/>
    </row>
    <row r="705" spans="1:14" ht="60" x14ac:dyDescent="0.25">
      <c r="A705" s="13">
        <v>302</v>
      </c>
      <c r="B705" s="28"/>
      <c r="C705" s="2" t="s">
        <v>732</v>
      </c>
      <c r="D705" s="3" t="s">
        <v>1324</v>
      </c>
      <c r="E705" s="30"/>
      <c r="F705" s="20" t="s">
        <v>20</v>
      </c>
      <c r="G705" s="31"/>
      <c r="H705" s="32"/>
      <c r="I705" s="28"/>
      <c r="J705" s="28"/>
      <c r="K705" s="28"/>
      <c r="L705" s="28"/>
      <c r="M705" s="29"/>
      <c r="N705" s="39"/>
    </row>
    <row r="706" spans="1:14" ht="60" x14ac:dyDescent="0.25">
      <c r="A706" s="13"/>
      <c r="B706" s="28" t="s">
        <v>713</v>
      </c>
      <c r="C706" s="2" t="s">
        <v>1325</v>
      </c>
      <c r="D706" s="17" t="s">
        <v>714</v>
      </c>
      <c r="E706" s="30">
        <v>700000</v>
      </c>
      <c r="F706" s="20" t="s">
        <v>19</v>
      </c>
      <c r="G706" s="31">
        <v>40000</v>
      </c>
      <c r="H706" s="32">
        <v>44225</v>
      </c>
      <c r="I706" s="28">
        <v>121</v>
      </c>
      <c r="J706" s="28">
        <v>72</v>
      </c>
      <c r="K706" s="28">
        <v>20</v>
      </c>
      <c r="L706" s="28">
        <f>K706+J706+I706</f>
        <v>213</v>
      </c>
      <c r="M706" s="29">
        <v>10000</v>
      </c>
      <c r="N706" s="39" t="s">
        <v>1456</v>
      </c>
    </row>
    <row r="707" spans="1:14" ht="120" x14ac:dyDescent="0.25">
      <c r="A707" s="13"/>
      <c r="B707" s="28"/>
      <c r="C707" s="2" t="s">
        <v>1453</v>
      </c>
      <c r="D707" s="3" t="s">
        <v>715</v>
      </c>
      <c r="E707" s="30"/>
      <c r="F707" s="19"/>
      <c r="G707" s="31"/>
      <c r="H707" s="32"/>
      <c r="I707" s="28"/>
      <c r="J707" s="28"/>
      <c r="K707" s="28"/>
      <c r="L707" s="28"/>
      <c r="M707" s="29"/>
      <c r="N707" s="39"/>
    </row>
    <row r="708" spans="1:14" ht="105" x14ac:dyDescent="0.25">
      <c r="A708" s="13">
        <v>303</v>
      </c>
      <c r="B708" s="28"/>
      <c r="C708" s="2" t="s">
        <v>732</v>
      </c>
      <c r="D708" s="3" t="s">
        <v>1326</v>
      </c>
      <c r="E708" s="30"/>
      <c r="F708" s="20" t="s">
        <v>20</v>
      </c>
      <c r="G708" s="31"/>
      <c r="H708" s="32"/>
      <c r="I708" s="28"/>
      <c r="J708" s="28"/>
      <c r="K708" s="28"/>
      <c r="L708" s="28"/>
      <c r="M708" s="29"/>
      <c r="N708" s="39"/>
    </row>
    <row r="709" spans="1:14" ht="75" x14ac:dyDescent="0.25">
      <c r="A709" s="13"/>
      <c r="B709" s="28" t="s">
        <v>716</v>
      </c>
      <c r="C709" s="2" t="s">
        <v>1327</v>
      </c>
      <c r="D709" s="17" t="s">
        <v>717</v>
      </c>
      <c r="E709" s="30">
        <v>200000</v>
      </c>
      <c r="F709" s="20" t="s">
        <v>19</v>
      </c>
      <c r="G709" s="31">
        <v>100000</v>
      </c>
      <c r="H709" s="32">
        <v>44225</v>
      </c>
      <c r="I709" s="28">
        <v>101</v>
      </c>
      <c r="J709" s="28">
        <v>55</v>
      </c>
      <c r="K709" s="28">
        <v>55</v>
      </c>
      <c r="L709" s="28">
        <f>K709+J709+I709</f>
        <v>211</v>
      </c>
      <c r="M709" s="29">
        <v>10000</v>
      </c>
      <c r="N709" s="39" t="s">
        <v>1456</v>
      </c>
    </row>
    <row r="710" spans="1:14" ht="105" x14ac:dyDescent="0.25">
      <c r="A710" s="13"/>
      <c r="B710" s="28"/>
      <c r="C710" s="2" t="s">
        <v>1454</v>
      </c>
      <c r="D710" s="3" t="s">
        <v>718</v>
      </c>
      <c r="E710" s="30"/>
      <c r="F710" s="19"/>
      <c r="G710" s="31"/>
      <c r="H710" s="32"/>
      <c r="I710" s="28"/>
      <c r="J710" s="28"/>
      <c r="K710" s="28"/>
      <c r="L710" s="28"/>
      <c r="M710" s="29"/>
      <c r="N710" s="39"/>
    </row>
    <row r="711" spans="1:14" ht="120" x14ac:dyDescent="0.25">
      <c r="A711" s="13">
        <v>305</v>
      </c>
      <c r="B711" s="28"/>
      <c r="C711" s="2" t="s">
        <v>732</v>
      </c>
      <c r="D711" s="3" t="s">
        <v>1328</v>
      </c>
      <c r="E711" s="30"/>
      <c r="F711" s="20" t="s">
        <v>20</v>
      </c>
      <c r="G711" s="31"/>
      <c r="H711" s="32"/>
      <c r="I711" s="28"/>
      <c r="J711" s="28"/>
      <c r="K711" s="28"/>
      <c r="L711" s="28"/>
      <c r="M711" s="29"/>
      <c r="N711" s="39"/>
    </row>
    <row r="712" spans="1:14" ht="75" x14ac:dyDescent="0.25">
      <c r="A712" s="13"/>
      <c r="B712" s="28" t="s">
        <v>719</v>
      </c>
      <c r="C712" s="2" t="s">
        <v>1329</v>
      </c>
      <c r="D712" s="17" t="s">
        <v>720</v>
      </c>
      <c r="E712" s="30">
        <v>157000</v>
      </c>
      <c r="F712" s="20" t="s">
        <v>19</v>
      </c>
      <c r="G712" s="31">
        <v>20000</v>
      </c>
      <c r="H712" s="32">
        <v>44225</v>
      </c>
      <c r="I712" s="28">
        <v>90</v>
      </c>
      <c r="J712" s="28">
        <v>60</v>
      </c>
      <c r="K712" s="28">
        <v>60</v>
      </c>
      <c r="L712" s="28">
        <f>K712+J712+I712</f>
        <v>210</v>
      </c>
      <c r="M712" s="29">
        <v>10000</v>
      </c>
      <c r="N712" s="39" t="s">
        <v>1456</v>
      </c>
    </row>
    <row r="713" spans="1:14" ht="90" x14ac:dyDescent="0.25">
      <c r="A713" s="13"/>
      <c r="B713" s="28"/>
      <c r="C713" s="2" t="s">
        <v>1330</v>
      </c>
      <c r="D713" s="3" t="s">
        <v>721</v>
      </c>
      <c r="E713" s="30"/>
      <c r="F713" s="19"/>
      <c r="G713" s="31"/>
      <c r="H713" s="32"/>
      <c r="I713" s="28"/>
      <c r="J713" s="28"/>
      <c r="K713" s="28"/>
      <c r="L713" s="28"/>
      <c r="M713" s="29"/>
      <c r="N713" s="39"/>
    </row>
    <row r="714" spans="1:14" ht="60" x14ac:dyDescent="0.25">
      <c r="A714" s="13">
        <v>306</v>
      </c>
      <c r="B714" s="28"/>
      <c r="C714" s="2" t="s">
        <v>732</v>
      </c>
      <c r="D714" s="3" t="s">
        <v>1331</v>
      </c>
      <c r="E714" s="30"/>
      <c r="F714" s="20" t="s">
        <v>20</v>
      </c>
      <c r="G714" s="31"/>
      <c r="H714" s="32"/>
      <c r="I714" s="28"/>
      <c r="J714" s="28"/>
      <c r="K714" s="28"/>
      <c r="L714" s="28"/>
      <c r="M714" s="29"/>
      <c r="N714" s="39"/>
    </row>
    <row r="715" spans="1:14" ht="75" x14ac:dyDescent="0.25">
      <c r="A715" s="13"/>
      <c r="B715" s="28" t="s">
        <v>722</v>
      </c>
      <c r="C715" s="2" t="s">
        <v>1332</v>
      </c>
      <c r="D715" s="17" t="s">
        <v>723</v>
      </c>
      <c r="E715" s="30">
        <v>148000</v>
      </c>
      <c r="F715" s="20" t="s">
        <v>19</v>
      </c>
      <c r="G715" s="31">
        <v>35000</v>
      </c>
      <c r="H715" s="32">
        <v>44225</v>
      </c>
      <c r="I715" s="28">
        <v>80</v>
      </c>
      <c r="J715" s="28">
        <v>81</v>
      </c>
      <c r="K715" s="28">
        <v>40</v>
      </c>
      <c r="L715" s="28">
        <f>K715+J715+I715</f>
        <v>201</v>
      </c>
      <c r="M715" s="29">
        <v>10000</v>
      </c>
      <c r="N715" s="39" t="s">
        <v>1456</v>
      </c>
    </row>
    <row r="716" spans="1:14" ht="90" x14ac:dyDescent="0.25">
      <c r="A716" s="13"/>
      <c r="B716" s="28"/>
      <c r="C716" s="2" t="s">
        <v>1333</v>
      </c>
      <c r="D716" s="3" t="s">
        <v>724</v>
      </c>
      <c r="E716" s="30"/>
      <c r="F716" s="19"/>
      <c r="G716" s="31"/>
      <c r="H716" s="32"/>
      <c r="I716" s="28"/>
      <c r="J716" s="28"/>
      <c r="K716" s="28"/>
      <c r="L716" s="28"/>
      <c r="M716" s="29"/>
      <c r="N716" s="39"/>
    </row>
    <row r="717" spans="1:14" ht="30" x14ac:dyDescent="0.25">
      <c r="A717" s="13">
        <v>307</v>
      </c>
      <c r="B717" s="28"/>
      <c r="C717" s="2" t="s">
        <v>732</v>
      </c>
      <c r="D717" s="3" t="s">
        <v>1334</v>
      </c>
      <c r="E717" s="30"/>
      <c r="F717" s="20" t="s">
        <v>20</v>
      </c>
      <c r="G717" s="31"/>
      <c r="H717" s="32"/>
      <c r="I717" s="28"/>
      <c r="J717" s="28"/>
      <c r="K717" s="28"/>
      <c r="L717" s="28"/>
      <c r="M717" s="29"/>
      <c r="N717" s="39"/>
    </row>
    <row r="718" spans="1:14" ht="60" x14ac:dyDescent="0.25">
      <c r="A718" s="13"/>
      <c r="B718" s="28" t="s">
        <v>725</v>
      </c>
      <c r="C718" s="2" t="s">
        <v>1335</v>
      </c>
      <c r="D718" s="17" t="s">
        <v>726</v>
      </c>
      <c r="E718" s="30">
        <v>80000</v>
      </c>
      <c r="F718" s="20" t="s">
        <v>19</v>
      </c>
      <c r="G718" s="31">
        <v>40000</v>
      </c>
      <c r="H718" s="32">
        <v>44225</v>
      </c>
      <c r="I718" s="28">
        <v>100</v>
      </c>
      <c r="J718" s="28">
        <v>65</v>
      </c>
      <c r="K718" s="28">
        <v>65</v>
      </c>
      <c r="L718" s="28">
        <f>K718+J718+I718</f>
        <v>230</v>
      </c>
      <c r="M718" s="29">
        <v>30000</v>
      </c>
      <c r="N718" s="39" t="s">
        <v>1456</v>
      </c>
    </row>
    <row r="719" spans="1:14" ht="75" x14ac:dyDescent="0.25">
      <c r="A719" s="13"/>
      <c r="B719" s="28"/>
      <c r="C719" s="2" t="s">
        <v>1336</v>
      </c>
      <c r="D719" s="3" t="s">
        <v>727</v>
      </c>
      <c r="E719" s="30"/>
      <c r="F719" s="19"/>
      <c r="G719" s="31"/>
      <c r="H719" s="32"/>
      <c r="I719" s="28"/>
      <c r="J719" s="28"/>
      <c r="K719" s="28"/>
      <c r="L719" s="28"/>
      <c r="M719" s="29"/>
      <c r="N719" s="39"/>
    </row>
    <row r="720" spans="1:14" ht="60" x14ac:dyDescent="0.25">
      <c r="A720" s="13">
        <v>308</v>
      </c>
      <c r="B720" s="28"/>
      <c r="C720" s="2" t="s">
        <v>732</v>
      </c>
      <c r="D720" s="3" t="s">
        <v>1337</v>
      </c>
      <c r="E720" s="30"/>
      <c r="F720" s="20" t="s">
        <v>20</v>
      </c>
      <c r="G720" s="31"/>
      <c r="H720" s="32"/>
      <c r="I720" s="28"/>
      <c r="J720" s="28"/>
      <c r="K720" s="28"/>
      <c r="L720" s="28"/>
      <c r="M720" s="29"/>
      <c r="N720" s="39"/>
    </row>
    <row r="721" spans="1:14" ht="60" x14ac:dyDescent="0.25">
      <c r="A721" s="13"/>
      <c r="B721" s="28" t="s">
        <v>728</v>
      </c>
      <c r="C721" s="2" t="s">
        <v>1338</v>
      </c>
      <c r="D721" s="17" t="s">
        <v>729</v>
      </c>
      <c r="E721" s="30">
        <v>350000</v>
      </c>
      <c r="F721" s="20" t="s">
        <v>19</v>
      </c>
      <c r="G721" s="31">
        <v>150000</v>
      </c>
      <c r="H721" s="32">
        <v>44225</v>
      </c>
      <c r="I721" s="28">
        <v>105</v>
      </c>
      <c r="J721" s="28">
        <v>80</v>
      </c>
      <c r="K721" s="28">
        <v>75</v>
      </c>
      <c r="L721" s="28">
        <f>K721+J721+I721</f>
        <v>260</v>
      </c>
      <c r="M721" s="29">
        <v>50000</v>
      </c>
      <c r="N721" s="39" t="s">
        <v>1456</v>
      </c>
    </row>
    <row r="722" spans="1:14" ht="105" x14ac:dyDescent="0.25">
      <c r="A722" s="13"/>
      <c r="B722" s="28"/>
      <c r="C722" s="2" t="s">
        <v>1339</v>
      </c>
      <c r="D722" s="3" t="s">
        <v>730</v>
      </c>
      <c r="E722" s="30"/>
      <c r="F722" s="19"/>
      <c r="G722" s="31"/>
      <c r="H722" s="32"/>
      <c r="I722" s="28"/>
      <c r="J722" s="28"/>
      <c r="K722" s="28"/>
      <c r="L722" s="28"/>
      <c r="M722" s="29"/>
      <c r="N722" s="39"/>
    </row>
    <row r="723" spans="1:14" ht="75" x14ac:dyDescent="0.25">
      <c r="A723" s="13">
        <v>309</v>
      </c>
      <c r="B723" s="28"/>
      <c r="C723" s="2" t="s">
        <v>732</v>
      </c>
      <c r="D723" s="3" t="s">
        <v>1340</v>
      </c>
      <c r="E723" s="30"/>
      <c r="F723" s="20" t="s">
        <v>20</v>
      </c>
      <c r="G723" s="31"/>
      <c r="H723" s="32"/>
      <c r="I723" s="28"/>
      <c r="J723" s="28"/>
      <c r="K723" s="28"/>
      <c r="L723" s="28"/>
      <c r="M723" s="29"/>
      <c r="N723" s="39"/>
    </row>
    <row r="724" spans="1:14" x14ac:dyDescent="0.25">
      <c r="M724" s="25">
        <f>SUM(M4:M723)</f>
        <v>5655000</v>
      </c>
      <c r="N724" s="26"/>
    </row>
  </sheetData>
  <mergeCells count="2406">
    <mergeCell ref="N715:N717"/>
    <mergeCell ref="N718:N720"/>
    <mergeCell ref="N721:N723"/>
    <mergeCell ref="N664:N666"/>
    <mergeCell ref="N667:N669"/>
    <mergeCell ref="N670:N672"/>
    <mergeCell ref="N673:N675"/>
    <mergeCell ref="N676:N678"/>
    <mergeCell ref="N679:N681"/>
    <mergeCell ref="N682:N684"/>
    <mergeCell ref="N685:N687"/>
    <mergeCell ref="N688:N690"/>
    <mergeCell ref="N691:N693"/>
    <mergeCell ref="N694:N696"/>
    <mergeCell ref="N697:N699"/>
    <mergeCell ref="N700:N702"/>
    <mergeCell ref="N703:N705"/>
    <mergeCell ref="N706:N708"/>
    <mergeCell ref="N709:N711"/>
    <mergeCell ref="N712:N714"/>
    <mergeCell ref="N613:N615"/>
    <mergeCell ref="N616:N618"/>
    <mergeCell ref="N619:N621"/>
    <mergeCell ref="N622:N624"/>
    <mergeCell ref="N625:N627"/>
    <mergeCell ref="N628:N630"/>
    <mergeCell ref="N631:N633"/>
    <mergeCell ref="N634:N636"/>
    <mergeCell ref="N637:N639"/>
    <mergeCell ref="N640:N642"/>
    <mergeCell ref="N643:N645"/>
    <mergeCell ref="N646:N648"/>
    <mergeCell ref="N649:N651"/>
    <mergeCell ref="N652:N654"/>
    <mergeCell ref="N655:N657"/>
    <mergeCell ref="N658:N660"/>
    <mergeCell ref="N661:N663"/>
    <mergeCell ref="N562:N564"/>
    <mergeCell ref="N565:N567"/>
    <mergeCell ref="N568:N570"/>
    <mergeCell ref="N571:N573"/>
    <mergeCell ref="N574:N576"/>
    <mergeCell ref="N577:N579"/>
    <mergeCell ref="N580:N582"/>
    <mergeCell ref="N583:N585"/>
    <mergeCell ref="N586:N588"/>
    <mergeCell ref="N589:N591"/>
    <mergeCell ref="N592:N594"/>
    <mergeCell ref="N595:N597"/>
    <mergeCell ref="N598:N600"/>
    <mergeCell ref="N601:N603"/>
    <mergeCell ref="N604:N606"/>
    <mergeCell ref="N607:N609"/>
    <mergeCell ref="N610:N612"/>
    <mergeCell ref="N511:N513"/>
    <mergeCell ref="N514:N516"/>
    <mergeCell ref="N517:N519"/>
    <mergeCell ref="N520:N522"/>
    <mergeCell ref="N523:N525"/>
    <mergeCell ref="N526:N528"/>
    <mergeCell ref="N529:N531"/>
    <mergeCell ref="N532:N534"/>
    <mergeCell ref="N535:N537"/>
    <mergeCell ref="N538:N540"/>
    <mergeCell ref="N541:N543"/>
    <mergeCell ref="N544:N546"/>
    <mergeCell ref="N547:N549"/>
    <mergeCell ref="N550:N552"/>
    <mergeCell ref="N553:N555"/>
    <mergeCell ref="N556:N558"/>
    <mergeCell ref="N559:N561"/>
    <mergeCell ref="N460:N462"/>
    <mergeCell ref="N463:N465"/>
    <mergeCell ref="N466:N468"/>
    <mergeCell ref="N469:N471"/>
    <mergeCell ref="N472:N474"/>
    <mergeCell ref="N475:N477"/>
    <mergeCell ref="N478:N480"/>
    <mergeCell ref="N481:N483"/>
    <mergeCell ref="N484:N486"/>
    <mergeCell ref="N487:N489"/>
    <mergeCell ref="N490:N492"/>
    <mergeCell ref="N493:N495"/>
    <mergeCell ref="N496:N498"/>
    <mergeCell ref="N499:N501"/>
    <mergeCell ref="N502:N504"/>
    <mergeCell ref="N505:N507"/>
    <mergeCell ref="N508:N510"/>
    <mergeCell ref="N409:N411"/>
    <mergeCell ref="N412:N414"/>
    <mergeCell ref="N415:N417"/>
    <mergeCell ref="N418:N420"/>
    <mergeCell ref="N421:N423"/>
    <mergeCell ref="N424:N426"/>
    <mergeCell ref="N427:N429"/>
    <mergeCell ref="N430:N432"/>
    <mergeCell ref="N433:N435"/>
    <mergeCell ref="N436:N438"/>
    <mergeCell ref="N439:N441"/>
    <mergeCell ref="N442:N444"/>
    <mergeCell ref="N445:N447"/>
    <mergeCell ref="N448:N450"/>
    <mergeCell ref="N451:N453"/>
    <mergeCell ref="N454:N456"/>
    <mergeCell ref="N457:N459"/>
    <mergeCell ref="N358:N360"/>
    <mergeCell ref="N361:N363"/>
    <mergeCell ref="N364:N366"/>
    <mergeCell ref="N367:N369"/>
    <mergeCell ref="N370:N372"/>
    <mergeCell ref="N373:N375"/>
    <mergeCell ref="N376:N378"/>
    <mergeCell ref="N379:N381"/>
    <mergeCell ref="N382:N384"/>
    <mergeCell ref="N385:N387"/>
    <mergeCell ref="N388:N390"/>
    <mergeCell ref="N391:N393"/>
    <mergeCell ref="N394:N396"/>
    <mergeCell ref="N397:N399"/>
    <mergeCell ref="N400:N402"/>
    <mergeCell ref="N403:N405"/>
    <mergeCell ref="N406:N408"/>
    <mergeCell ref="N307:N309"/>
    <mergeCell ref="N310:N312"/>
    <mergeCell ref="N313:N315"/>
    <mergeCell ref="N316:N318"/>
    <mergeCell ref="N319:N321"/>
    <mergeCell ref="N322:N324"/>
    <mergeCell ref="N325:N327"/>
    <mergeCell ref="N328:N330"/>
    <mergeCell ref="N331:N333"/>
    <mergeCell ref="N334:N336"/>
    <mergeCell ref="N337:N339"/>
    <mergeCell ref="N340:N342"/>
    <mergeCell ref="N343:N345"/>
    <mergeCell ref="N346:N348"/>
    <mergeCell ref="N349:N351"/>
    <mergeCell ref="N352:N354"/>
    <mergeCell ref="N355:N357"/>
    <mergeCell ref="N256:N258"/>
    <mergeCell ref="N259:N261"/>
    <mergeCell ref="N262:N264"/>
    <mergeCell ref="N265:N267"/>
    <mergeCell ref="N268:N270"/>
    <mergeCell ref="N271:N273"/>
    <mergeCell ref="N274:N276"/>
    <mergeCell ref="N277:N279"/>
    <mergeCell ref="N280:N282"/>
    <mergeCell ref="N283:N285"/>
    <mergeCell ref="N286:N288"/>
    <mergeCell ref="N289:N291"/>
    <mergeCell ref="N292:N294"/>
    <mergeCell ref="N295:N297"/>
    <mergeCell ref="N298:N300"/>
    <mergeCell ref="N301:N303"/>
    <mergeCell ref="N304:N306"/>
    <mergeCell ref="N205:N207"/>
    <mergeCell ref="N208:N210"/>
    <mergeCell ref="N211:N213"/>
    <mergeCell ref="N214:N216"/>
    <mergeCell ref="N217:N219"/>
    <mergeCell ref="N220:N222"/>
    <mergeCell ref="N223:N225"/>
    <mergeCell ref="N226:N228"/>
    <mergeCell ref="N229:N231"/>
    <mergeCell ref="N232:N234"/>
    <mergeCell ref="N235:N237"/>
    <mergeCell ref="N238:N240"/>
    <mergeCell ref="N241:N243"/>
    <mergeCell ref="N244:N246"/>
    <mergeCell ref="N247:N249"/>
    <mergeCell ref="N250:N252"/>
    <mergeCell ref="N253:N255"/>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4:N6"/>
    <mergeCell ref="N7:N9"/>
    <mergeCell ref="N1:N3"/>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K721:K723"/>
    <mergeCell ref="L721:L723"/>
    <mergeCell ref="M721:M723"/>
    <mergeCell ref="K715:K717"/>
    <mergeCell ref="B712:B714"/>
    <mergeCell ref="E712:E714"/>
    <mergeCell ref="G712:G714"/>
    <mergeCell ref="H712:H714"/>
    <mergeCell ref="I712:I714"/>
    <mergeCell ref="J712:J714"/>
    <mergeCell ref="B721:B723"/>
    <mergeCell ref="E721:E723"/>
    <mergeCell ref="G721:G723"/>
    <mergeCell ref="H721:H723"/>
    <mergeCell ref="I721:I723"/>
    <mergeCell ref="J721:J723"/>
    <mergeCell ref="M718:M720"/>
    <mergeCell ref="B703:B705"/>
    <mergeCell ref="E703:E705"/>
    <mergeCell ref="G703:G705"/>
    <mergeCell ref="H703:H705"/>
    <mergeCell ref="I703:I705"/>
    <mergeCell ref="J703:J705"/>
    <mergeCell ref="B706:B708"/>
    <mergeCell ref="E706:E708"/>
    <mergeCell ref="G706:G708"/>
    <mergeCell ref="L715:L717"/>
    <mergeCell ref="M715:M717"/>
    <mergeCell ref="B718:B720"/>
    <mergeCell ref="E718:E720"/>
    <mergeCell ref="G718:G720"/>
    <mergeCell ref="H718:H720"/>
    <mergeCell ref="I718:I720"/>
    <mergeCell ref="J718:J720"/>
    <mergeCell ref="K718:K720"/>
    <mergeCell ref="L718:L720"/>
    <mergeCell ref="K712:K714"/>
    <mergeCell ref="B715:B717"/>
    <mergeCell ref="E715:E717"/>
    <mergeCell ref="G715:G717"/>
    <mergeCell ref="H715:H717"/>
    <mergeCell ref="I715:I717"/>
    <mergeCell ref="J715:J717"/>
    <mergeCell ref="B709:B711"/>
    <mergeCell ref="E709:E711"/>
    <mergeCell ref="G709:G711"/>
    <mergeCell ref="H709:H711"/>
    <mergeCell ref="I709:I711"/>
    <mergeCell ref="J709:J711"/>
    <mergeCell ref="K703:K705"/>
    <mergeCell ref="L703:L705"/>
    <mergeCell ref="M703:M705"/>
    <mergeCell ref="K706:K708"/>
    <mergeCell ref="K709:K711"/>
    <mergeCell ref="L709:L711"/>
    <mergeCell ref="M709:M711"/>
    <mergeCell ref="H706:H708"/>
    <mergeCell ref="I706:I708"/>
    <mergeCell ref="J706:J708"/>
    <mergeCell ref="L712:L714"/>
    <mergeCell ref="M712:M714"/>
    <mergeCell ref="L706:L708"/>
    <mergeCell ref="M706:M708"/>
    <mergeCell ref="M697:M699"/>
    <mergeCell ref="K700:K702"/>
    <mergeCell ref="L700:L702"/>
    <mergeCell ref="M700:M702"/>
    <mergeCell ref="K697:K699"/>
    <mergeCell ref="L697:L699"/>
    <mergeCell ref="B685:B687"/>
    <mergeCell ref="E685:E687"/>
    <mergeCell ref="G685:G687"/>
    <mergeCell ref="H685:H687"/>
    <mergeCell ref="I685:I687"/>
    <mergeCell ref="J685:J687"/>
    <mergeCell ref="B700:B702"/>
    <mergeCell ref="E700:E702"/>
    <mergeCell ref="G700:G702"/>
    <mergeCell ref="H700:H702"/>
    <mergeCell ref="I700:I702"/>
    <mergeCell ref="J700:J702"/>
    <mergeCell ref="B697:B699"/>
    <mergeCell ref="E697:E699"/>
    <mergeCell ref="G697:G699"/>
    <mergeCell ref="H697:H699"/>
    <mergeCell ref="I697:I699"/>
    <mergeCell ref="J697:J699"/>
    <mergeCell ref="E688:E690"/>
    <mergeCell ref="G688:G690"/>
    <mergeCell ref="H688:H690"/>
    <mergeCell ref="I688:I690"/>
    <mergeCell ref="J688:J690"/>
    <mergeCell ref="K694:K696"/>
    <mergeCell ref="L694:L696"/>
    <mergeCell ref="M694:M696"/>
    <mergeCell ref="B694:B696"/>
    <mergeCell ref="E694:E696"/>
    <mergeCell ref="G694:G696"/>
    <mergeCell ref="H694:H696"/>
    <mergeCell ref="I694:I696"/>
    <mergeCell ref="L688:L690"/>
    <mergeCell ref="M688:M690"/>
    <mergeCell ref="B679:B681"/>
    <mergeCell ref="E679:E681"/>
    <mergeCell ref="G679:G681"/>
    <mergeCell ref="H679:H681"/>
    <mergeCell ref="I679:I681"/>
    <mergeCell ref="J679:J681"/>
    <mergeCell ref="K679:K681"/>
    <mergeCell ref="L679:L681"/>
    <mergeCell ref="J694:J696"/>
    <mergeCell ref="M685:M687"/>
    <mergeCell ref="B691:B693"/>
    <mergeCell ref="E691:E693"/>
    <mergeCell ref="G691:G693"/>
    <mergeCell ref="H691:H693"/>
    <mergeCell ref="I691:I693"/>
    <mergeCell ref="J691:J693"/>
    <mergeCell ref="K691:K693"/>
    <mergeCell ref="L691:L693"/>
    <mergeCell ref="K685:K687"/>
    <mergeCell ref="L685:L687"/>
    <mergeCell ref="M691:M693"/>
    <mergeCell ref="B688:B690"/>
    <mergeCell ref="K688:K690"/>
    <mergeCell ref="L673:L675"/>
    <mergeCell ref="L661:L663"/>
    <mergeCell ref="M661:M663"/>
    <mergeCell ref="B661:B663"/>
    <mergeCell ref="E661:E663"/>
    <mergeCell ref="G661:G663"/>
    <mergeCell ref="H661:H663"/>
    <mergeCell ref="I661:I663"/>
    <mergeCell ref="M679:M681"/>
    <mergeCell ref="B682:B684"/>
    <mergeCell ref="E682:E684"/>
    <mergeCell ref="G682:G684"/>
    <mergeCell ref="H682:H684"/>
    <mergeCell ref="I682:I684"/>
    <mergeCell ref="J682:J684"/>
    <mergeCell ref="K682:K684"/>
    <mergeCell ref="L682:L684"/>
    <mergeCell ref="M682:M684"/>
    <mergeCell ref="K676:K678"/>
    <mergeCell ref="K664:K666"/>
    <mergeCell ref="L667:L669"/>
    <mergeCell ref="M667:M669"/>
    <mergeCell ref="B670:B672"/>
    <mergeCell ref="E670:E672"/>
    <mergeCell ref="G670:G672"/>
    <mergeCell ref="H670:H672"/>
    <mergeCell ref="I670:I672"/>
    <mergeCell ref="K670:K672"/>
    <mergeCell ref="B667:B669"/>
    <mergeCell ref="E667:E669"/>
    <mergeCell ref="G667:G669"/>
    <mergeCell ref="J673:J675"/>
    <mergeCell ref="L664:L666"/>
    <mergeCell ref="M664:M666"/>
    <mergeCell ref="M673:M675"/>
    <mergeCell ref="B676:B678"/>
    <mergeCell ref="E676:E678"/>
    <mergeCell ref="G676:G678"/>
    <mergeCell ref="H676:H678"/>
    <mergeCell ref="I676:I678"/>
    <mergeCell ref="J676:J678"/>
    <mergeCell ref="J661:J663"/>
    <mergeCell ref="L676:L678"/>
    <mergeCell ref="M676:M678"/>
    <mergeCell ref="L670:L672"/>
    <mergeCell ref="M670:M672"/>
    <mergeCell ref="B673:B675"/>
    <mergeCell ref="E673:E675"/>
    <mergeCell ref="G673:G675"/>
    <mergeCell ref="H673:H675"/>
    <mergeCell ref="I673:I675"/>
    <mergeCell ref="J670:J672"/>
    <mergeCell ref="K673:K675"/>
    <mergeCell ref="K661:K663"/>
    <mergeCell ref="K667:K669"/>
    <mergeCell ref="B664:B666"/>
    <mergeCell ref="E664:E666"/>
    <mergeCell ref="G664:G666"/>
    <mergeCell ref="H664:H666"/>
    <mergeCell ref="I664:I666"/>
    <mergeCell ref="J664:J666"/>
    <mergeCell ref="B658:B660"/>
    <mergeCell ref="E658:E660"/>
    <mergeCell ref="G658:G660"/>
    <mergeCell ref="H658:H660"/>
    <mergeCell ref="I658:I660"/>
    <mergeCell ref="J658:J660"/>
    <mergeCell ref="K658:K660"/>
    <mergeCell ref="K655:K657"/>
    <mergeCell ref="K652:K654"/>
    <mergeCell ref="L652:L654"/>
    <mergeCell ref="M652:M654"/>
    <mergeCell ref="B655:B657"/>
    <mergeCell ref="E655:E657"/>
    <mergeCell ref="G655:G657"/>
    <mergeCell ref="H655:H657"/>
    <mergeCell ref="I655:I657"/>
    <mergeCell ref="L658:L660"/>
    <mergeCell ref="L649:L651"/>
    <mergeCell ref="M649:M651"/>
    <mergeCell ref="K646:K648"/>
    <mergeCell ref="L646:L648"/>
    <mergeCell ref="M646:M648"/>
    <mergeCell ref="K649:K651"/>
    <mergeCell ref="M658:M660"/>
    <mergeCell ref="L655:L657"/>
    <mergeCell ref="M655:M657"/>
    <mergeCell ref="H649:H651"/>
    <mergeCell ref="I649:I651"/>
    <mergeCell ref="J649:J651"/>
    <mergeCell ref="H667:H669"/>
    <mergeCell ref="I667:I669"/>
    <mergeCell ref="J667:J669"/>
    <mergeCell ref="J655:J657"/>
    <mergeCell ref="K643:K645"/>
    <mergeCell ref="L643:L645"/>
    <mergeCell ref="M643:M645"/>
    <mergeCell ref="B646:B648"/>
    <mergeCell ref="E646:E648"/>
    <mergeCell ref="G646:G648"/>
    <mergeCell ref="H646:H648"/>
    <mergeCell ref="I646:I648"/>
    <mergeCell ref="J646:J648"/>
    <mergeCell ref="J652:J654"/>
    <mergeCell ref="B643:B645"/>
    <mergeCell ref="E643:E645"/>
    <mergeCell ref="G643:G645"/>
    <mergeCell ref="H643:H645"/>
    <mergeCell ref="I643:I645"/>
    <mergeCell ref="J643:J645"/>
    <mergeCell ref="B649:B651"/>
    <mergeCell ref="E649:E651"/>
    <mergeCell ref="G649:G651"/>
    <mergeCell ref="B652:B654"/>
    <mergeCell ref="E652:E654"/>
    <mergeCell ref="G652:G654"/>
    <mergeCell ref="H652:H654"/>
    <mergeCell ref="I652:I654"/>
    <mergeCell ref="H625:H627"/>
    <mergeCell ref="I625:I627"/>
    <mergeCell ref="J625:J627"/>
    <mergeCell ref="M637:M639"/>
    <mergeCell ref="K625:K627"/>
    <mergeCell ref="L625:L627"/>
    <mergeCell ref="M625:M627"/>
    <mergeCell ref="J634:J636"/>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4:K636"/>
    <mergeCell ref="K637:K639"/>
    <mergeCell ref="L637:L639"/>
    <mergeCell ref="K640:K642"/>
    <mergeCell ref="L640:L642"/>
    <mergeCell ref="L634:L636"/>
    <mergeCell ref="M640:M642"/>
    <mergeCell ref="I619:I621"/>
    <mergeCell ref="J619:J621"/>
    <mergeCell ref="K619:K621"/>
    <mergeCell ref="L619:L621"/>
    <mergeCell ref="B616:B618"/>
    <mergeCell ref="E616:E618"/>
    <mergeCell ref="G616:G618"/>
    <mergeCell ref="H616:H618"/>
    <mergeCell ref="I616:I618"/>
    <mergeCell ref="J616:J618"/>
    <mergeCell ref="K616:K618"/>
    <mergeCell ref="K631:K633"/>
    <mergeCell ref="L631:L633"/>
    <mergeCell ref="M631:M633"/>
    <mergeCell ref="B634:B636"/>
    <mergeCell ref="E634:E636"/>
    <mergeCell ref="G634:G636"/>
    <mergeCell ref="H634:H636"/>
    <mergeCell ref="I634:I636"/>
    <mergeCell ref="B631:B633"/>
    <mergeCell ref="E631:E633"/>
    <mergeCell ref="G631:G633"/>
    <mergeCell ref="H631:H633"/>
    <mergeCell ref="I631:I633"/>
    <mergeCell ref="J631:J633"/>
    <mergeCell ref="B628:B630"/>
    <mergeCell ref="E628:E630"/>
    <mergeCell ref="G628:G630"/>
    <mergeCell ref="H628:H630"/>
    <mergeCell ref="I628:I630"/>
    <mergeCell ref="J628:J630"/>
    <mergeCell ref="G625:G627"/>
    <mergeCell ref="I613:I615"/>
    <mergeCell ref="J613:J615"/>
    <mergeCell ref="K613:K615"/>
    <mergeCell ref="L613:L615"/>
    <mergeCell ref="K628:K630"/>
    <mergeCell ref="B625:B627"/>
    <mergeCell ref="E625:E627"/>
    <mergeCell ref="B610:B612"/>
    <mergeCell ref="E610:E612"/>
    <mergeCell ref="G610:G612"/>
    <mergeCell ref="H610:H612"/>
    <mergeCell ref="I610:I612"/>
    <mergeCell ref="J610:J612"/>
    <mergeCell ref="K610:K612"/>
    <mergeCell ref="M619:M621"/>
    <mergeCell ref="B622:B624"/>
    <mergeCell ref="E622:E624"/>
    <mergeCell ref="G622:G624"/>
    <mergeCell ref="H622:H624"/>
    <mergeCell ref="I622:I624"/>
    <mergeCell ref="J622:J624"/>
    <mergeCell ref="K622:K624"/>
    <mergeCell ref="L622:L624"/>
    <mergeCell ref="M622:M624"/>
    <mergeCell ref="L628:L630"/>
    <mergeCell ref="M628:M630"/>
    <mergeCell ref="L616:L618"/>
    <mergeCell ref="M616:M618"/>
    <mergeCell ref="B619:B621"/>
    <mergeCell ref="E619:E621"/>
    <mergeCell ref="G619:G621"/>
    <mergeCell ref="H619:H621"/>
    <mergeCell ref="K607:K609"/>
    <mergeCell ref="L607:L609"/>
    <mergeCell ref="M607:M609"/>
    <mergeCell ref="B598:B600"/>
    <mergeCell ref="E598:E600"/>
    <mergeCell ref="G598:G600"/>
    <mergeCell ref="H598:H600"/>
    <mergeCell ref="I598:I600"/>
    <mergeCell ref="J598:J600"/>
    <mergeCell ref="K598:K600"/>
    <mergeCell ref="B607:B609"/>
    <mergeCell ref="E607:E609"/>
    <mergeCell ref="G607:G609"/>
    <mergeCell ref="H607:H609"/>
    <mergeCell ref="I607:I609"/>
    <mergeCell ref="J607:J609"/>
    <mergeCell ref="M613:M615"/>
    <mergeCell ref="B604:B606"/>
    <mergeCell ref="E604:E606"/>
    <mergeCell ref="G604:G606"/>
    <mergeCell ref="H604:H606"/>
    <mergeCell ref="I604:I606"/>
    <mergeCell ref="J604:J606"/>
    <mergeCell ref="K604:K606"/>
    <mergeCell ref="L604:L606"/>
    <mergeCell ref="M604:M606"/>
    <mergeCell ref="L610:L612"/>
    <mergeCell ref="M610:M612"/>
    <mergeCell ref="B613:B615"/>
    <mergeCell ref="E613:E615"/>
    <mergeCell ref="G613:G615"/>
    <mergeCell ref="H613:H615"/>
    <mergeCell ref="M601:M603"/>
    <mergeCell ref="B592:B594"/>
    <mergeCell ref="E592:E594"/>
    <mergeCell ref="G592:G594"/>
    <mergeCell ref="H592:H594"/>
    <mergeCell ref="I592:I594"/>
    <mergeCell ref="J592:J594"/>
    <mergeCell ref="K592:K594"/>
    <mergeCell ref="L592:L594"/>
    <mergeCell ref="M592:M594"/>
    <mergeCell ref="L598:L600"/>
    <mergeCell ref="M598:M600"/>
    <mergeCell ref="B601:B603"/>
    <mergeCell ref="E601:E603"/>
    <mergeCell ref="G601:G603"/>
    <mergeCell ref="H601:H603"/>
    <mergeCell ref="I601:I603"/>
    <mergeCell ref="J601:J603"/>
    <mergeCell ref="K601:K603"/>
    <mergeCell ref="L601:L603"/>
    <mergeCell ref="I589:I591"/>
    <mergeCell ref="J589:J591"/>
    <mergeCell ref="K589:K591"/>
    <mergeCell ref="L589:L591"/>
    <mergeCell ref="K595:K597"/>
    <mergeCell ref="L595:L597"/>
    <mergeCell ref="M595:M597"/>
    <mergeCell ref="B586:B588"/>
    <mergeCell ref="E586:E588"/>
    <mergeCell ref="G586:G588"/>
    <mergeCell ref="H586:H588"/>
    <mergeCell ref="I586:I588"/>
    <mergeCell ref="J586:J588"/>
    <mergeCell ref="K586:K588"/>
    <mergeCell ref="B595:B597"/>
    <mergeCell ref="E595:E597"/>
    <mergeCell ref="G595:G597"/>
    <mergeCell ref="H595:H597"/>
    <mergeCell ref="I595:I597"/>
    <mergeCell ref="J595:J597"/>
    <mergeCell ref="K583:K585"/>
    <mergeCell ref="L583:L585"/>
    <mergeCell ref="M583:M585"/>
    <mergeCell ref="B571:B573"/>
    <mergeCell ref="E571:E573"/>
    <mergeCell ref="G571:G573"/>
    <mergeCell ref="H571:H573"/>
    <mergeCell ref="I571:I573"/>
    <mergeCell ref="J571:J573"/>
    <mergeCell ref="B574:B576"/>
    <mergeCell ref="B583:B585"/>
    <mergeCell ref="E583:E585"/>
    <mergeCell ref="G583:G585"/>
    <mergeCell ref="H583:H585"/>
    <mergeCell ref="I583:I585"/>
    <mergeCell ref="J583:J585"/>
    <mergeCell ref="M589:M591"/>
    <mergeCell ref="B580:B582"/>
    <mergeCell ref="E580:E582"/>
    <mergeCell ref="G580:G582"/>
    <mergeCell ref="H580:H582"/>
    <mergeCell ref="I580:I582"/>
    <mergeCell ref="J580:J582"/>
    <mergeCell ref="K580:K582"/>
    <mergeCell ref="L580:L582"/>
    <mergeCell ref="M580:M582"/>
    <mergeCell ref="L586:L588"/>
    <mergeCell ref="M586:M588"/>
    <mergeCell ref="B589:B591"/>
    <mergeCell ref="E589:E591"/>
    <mergeCell ref="G589:G591"/>
    <mergeCell ref="H589:H591"/>
    <mergeCell ref="G565:G567"/>
    <mergeCell ref="H565:H567"/>
    <mergeCell ref="I565:I567"/>
    <mergeCell ref="J565:J567"/>
    <mergeCell ref="B577:B579"/>
    <mergeCell ref="E577:E579"/>
    <mergeCell ref="G577:G579"/>
    <mergeCell ref="H577:H579"/>
    <mergeCell ref="I577:I579"/>
    <mergeCell ref="J577:J579"/>
    <mergeCell ref="L577:L579"/>
    <mergeCell ref="M577:M579"/>
    <mergeCell ref="L574:L576"/>
    <mergeCell ref="M574:M576"/>
    <mergeCell ref="K571:K573"/>
    <mergeCell ref="L571:L573"/>
    <mergeCell ref="M571:M573"/>
    <mergeCell ref="K574:K576"/>
    <mergeCell ref="E574:E576"/>
    <mergeCell ref="G574:G576"/>
    <mergeCell ref="H574:H576"/>
    <mergeCell ref="I574:I576"/>
    <mergeCell ref="J574:J576"/>
    <mergeCell ref="K577:K579"/>
    <mergeCell ref="M559:M561"/>
    <mergeCell ref="B562:B564"/>
    <mergeCell ref="E562:E564"/>
    <mergeCell ref="G562:G564"/>
    <mergeCell ref="H562:H564"/>
    <mergeCell ref="I562:I564"/>
    <mergeCell ref="J562:J564"/>
    <mergeCell ref="K562:K564"/>
    <mergeCell ref="L562:L564"/>
    <mergeCell ref="M562:M564"/>
    <mergeCell ref="L568:L570"/>
    <mergeCell ref="M568:M570"/>
    <mergeCell ref="B559:B561"/>
    <mergeCell ref="E559:E561"/>
    <mergeCell ref="G559:G561"/>
    <mergeCell ref="H559:H561"/>
    <mergeCell ref="I559:I561"/>
    <mergeCell ref="J559:J561"/>
    <mergeCell ref="K559:K561"/>
    <mergeCell ref="L559:L561"/>
    <mergeCell ref="K565:K567"/>
    <mergeCell ref="L565:L567"/>
    <mergeCell ref="M565:M567"/>
    <mergeCell ref="B568:B570"/>
    <mergeCell ref="E568:E570"/>
    <mergeCell ref="G568:G570"/>
    <mergeCell ref="H568:H570"/>
    <mergeCell ref="I568:I570"/>
    <mergeCell ref="J568:J570"/>
    <mergeCell ref="K568:K570"/>
    <mergeCell ref="B565:B567"/>
    <mergeCell ref="E565:E567"/>
    <mergeCell ref="K547:K549"/>
    <mergeCell ref="B544:B546"/>
    <mergeCell ref="L556:L558"/>
    <mergeCell ref="M556:M558"/>
    <mergeCell ref="K550:K552"/>
    <mergeCell ref="K544:K546"/>
    <mergeCell ref="L544:L546"/>
    <mergeCell ref="M544:M546"/>
    <mergeCell ref="L550:L552"/>
    <mergeCell ref="M550:M552"/>
    <mergeCell ref="K553:K555"/>
    <mergeCell ref="L553:L555"/>
    <mergeCell ref="M553:M555"/>
    <mergeCell ref="B556:B558"/>
    <mergeCell ref="E556:E558"/>
    <mergeCell ref="G556:G558"/>
    <mergeCell ref="H556:H558"/>
    <mergeCell ref="I556:I558"/>
    <mergeCell ref="J556:J558"/>
    <mergeCell ref="K556:K558"/>
    <mergeCell ref="B553:B555"/>
    <mergeCell ref="E553:E555"/>
    <mergeCell ref="G553:G555"/>
    <mergeCell ref="H553:H555"/>
    <mergeCell ref="I553:I555"/>
    <mergeCell ref="J553:J555"/>
    <mergeCell ref="L547:L549"/>
    <mergeCell ref="M547:M549"/>
    <mergeCell ref="E544:E546"/>
    <mergeCell ref="G544:G546"/>
    <mergeCell ref="H544:H546"/>
    <mergeCell ref="I544:I546"/>
    <mergeCell ref="B550:B552"/>
    <mergeCell ref="E550:E552"/>
    <mergeCell ref="G550:G552"/>
    <mergeCell ref="H550:H552"/>
    <mergeCell ref="I550:I552"/>
    <mergeCell ref="J550:J552"/>
    <mergeCell ref="B547:B549"/>
    <mergeCell ref="E547:E549"/>
    <mergeCell ref="G547:G549"/>
    <mergeCell ref="H547:H549"/>
    <mergeCell ref="I547:I549"/>
    <mergeCell ref="J547:J549"/>
    <mergeCell ref="B535:B537"/>
    <mergeCell ref="E535:E537"/>
    <mergeCell ref="G535:G537"/>
    <mergeCell ref="H535:H537"/>
    <mergeCell ref="I535:I537"/>
    <mergeCell ref="J535:J537"/>
    <mergeCell ref="B538:B540"/>
    <mergeCell ref="E538:E540"/>
    <mergeCell ref="B541:B543"/>
    <mergeCell ref="E541:E543"/>
    <mergeCell ref="G541:G543"/>
    <mergeCell ref="H541:H543"/>
    <mergeCell ref="I541:I543"/>
    <mergeCell ref="J544:J546"/>
    <mergeCell ref="K538:K540"/>
    <mergeCell ref="M523:M525"/>
    <mergeCell ref="K526:K528"/>
    <mergeCell ref="M529:M531"/>
    <mergeCell ref="K532:K534"/>
    <mergeCell ref="L532:L534"/>
    <mergeCell ref="M532:M534"/>
    <mergeCell ref="L526:L528"/>
    <mergeCell ref="M526:M528"/>
    <mergeCell ref="K523:K525"/>
    <mergeCell ref="L523:L525"/>
    <mergeCell ref="G538:G540"/>
    <mergeCell ref="H538:H540"/>
    <mergeCell ref="I538:I540"/>
    <mergeCell ref="J538:J540"/>
    <mergeCell ref="J541:J543"/>
    <mergeCell ref="K541:K543"/>
    <mergeCell ref="M535:M537"/>
    <mergeCell ref="M541:M543"/>
    <mergeCell ref="L538:L540"/>
    <mergeCell ref="M538:M540"/>
    <mergeCell ref="L541:L543"/>
    <mergeCell ref="K535:K537"/>
    <mergeCell ref="L535:L537"/>
    <mergeCell ref="H526:H528"/>
    <mergeCell ref="I526:I528"/>
    <mergeCell ref="J526:J528"/>
    <mergeCell ref="J529:J531"/>
    <mergeCell ref="K529:K531"/>
    <mergeCell ref="L529:L531"/>
    <mergeCell ref="J532:J534"/>
    <mergeCell ref="B523:B525"/>
    <mergeCell ref="E523:E525"/>
    <mergeCell ref="G523:G525"/>
    <mergeCell ref="H523:H525"/>
    <mergeCell ref="I523:I525"/>
    <mergeCell ref="J523:J525"/>
    <mergeCell ref="B526:B528"/>
    <mergeCell ref="E526:E528"/>
    <mergeCell ref="G526:G528"/>
    <mergeCell ref="B529:B531"/>
    <mergeCell ref="E529:E531"/>
    <mergeCell ref="G529:G531"/>
    <mergeCell ref="H529:H531"/>
    <mergeCell ref="I529:I531"/>
    <mergeCell ref="B532:B534"/>
    <mergeCell ref="E532:E534"/>
    <mergeCell ref="G532:G534"/>
    <mergeCell ref="H532:H534"/>
    <mergeCell ref="I532:I534"/>
    <mergeCell ref="J520:J522"/>
    <mergeCell ref="M517:M519"/>
    <mergeCell ref="L514:L516"/>
    <mergeCell ref="M514:M516"/>
    <mergeCell ref="B517:B519"/>
    <mergeCell ref="E517:E519"/>
    <mergeCell ref="G517:G519"/>
    <mergeCell ref="H517:H519"/>
    <mergeCell ref="I517:I519"/>
    <mergeCell ref="J517:J519"/>
    <mergeCell ref="K514:K516"/>
    <mergeCell ref="L517:L519"/>
    <mergeCell ref="K520:K522"/>
    <mergeCell ref="L520:L522"/>
    <mergeCell ref="M520:M522"/>
    <mergeCell ref="B520:B522"/>
    <mergeCell ref="E520:E522"/>
    <mergeCell ref="G520:G522"/>
    <mergeCell ref="H520:H522"/>
    <mergeCell ref="I520:I522"/>
    <mergeCell ref="B514:B516"/>
    <mergeCell ref="E514:E516"/>
    <mergeCell ref="G514:G516"/>
    <mergeCell ref="H514:H516"/>
    <mergeCell ref="I514:I516"/>
    <mergeCell ref="J514:J516"/>
    <mergeCell ref="K517:K519"/>
    <mergeCell ref="E502:E504"/>
    <mergeCell ref="G502:G504"/>
    <mergeCell ref="H502:H504"/>
    <mergeCell ref="I502:I504"/>
    <mergeCell ref="J502:J504"/>
    <mergeCell ref="K502:K504"/>
    <mergeCell ref="L502:L504"/>
    <mergeCell ref="M502:M504"/>
    <mergeCell ref="L508:L510"/>
    <mergeCell ref="M508:M510"/>
    <mergeCell ref="B511:B513"/>
    <mergeCell ref="E511:E513"/>
    <mergeCell ref="G511:G513"/>
    <mergeCell ref="H511:H513"/>
    <mergeCell ref="I511:I513"/>
    <mergeCell ref="J511:J513"/>
    <mergeCell ref="K511:K513"/>
    <mergeCell ref="L511:L513"/>
    <mergeCell ref="B508:B510"/>
    <mergeCell ref="E508:E510"/>
    <mergeCell ref="G508:G510"/>
    <mergeCell ref="H508:H510"/>
    <mergeCell ref="I508:I510"/>
    <mergeCell ref="J508:J510"/>
    <mergeCell ref="K508:K510"/>
    <mergeCell ref="M511:M513"/>
    <mergeCell ref="B499:B501"/>
    <mergeCell ref="E499:E501"/>
    <mergeCell ref="G499:G501"/>
    <mergeCell ref="H499:H501"/>
    <mergeCell ref="I499:I501"/>
    <mergeCell ref="J499:J501"/>
    <mergeCell ref="K490:K492"/>
    <mergeCell ref="L490:L492"/>
    <mergeCell ref="M490:M492"/>
    <mergeCell ref="B490:B492"/>
    <mergeCell ref="E490:E492"/>
    <mergeCell ref="G490:G492"/>
    <mergeCell ref="H490:H492"/>
    <mergeCell ref="I490:I492"/>
    <mergeCell ref="J490:J492"/>
    <mergeCell ref="K505:K507"/>
    <mergeCell ref="L505:L507"/>
    <mergeCell ref="M505:M507"/>
    <mergeCell ref="J496:J498"/>
    <mergeCell ref="K496:K498"/>
    <mergeCell ref="L496:L498"/>
    <mergeCell ref="K499:K501"/>
    <mergeCell ref="L499:L501"/>
    <mergeCell ref="M499:M501"/>
    <mergeCell ref="M496:M498"/>
    <mergeCell ref="B505:B507"/>
    <mergeCell ref="E505:E507"/>
    <mergeCell ref="G505:G507"/>
    <mergeCell ref="H505:H507"/>
    <mergeCell ref="I505:I507"/>
    <mergeCell ref="J505:J507"/>
    <mergeCell ref="B502:B504"/>
    <mergeCell ref="M487:M489"/>
    <mergeCell ref="M493:M495"/>
    <mergeCell ref="B496:B498"/>
    <mergeCell ref="E496:E498"/>
    <mergeCell ref="G496:G498"/>
    <mergeCell ref="H496:H498"/>
    <mergeCell ref="I496:I498"/>
    <mergeCell ref="L493:L495"/>
    <mergeCell ref="B493:B495"/>
    <mergeCell ref="E493:E495"/>
    <mergeCell ref="G493:G495"/>
    <mergeCell ref="H493:H495"/>
    <mergeCell ref="I493:I495"/>
    <mergeCell ref="J493:J495"/>
    <mergeCell ref="K493:K495"/>
    <mergeCell ref="B487:B489"/>
    <mergeCell ref="E487:E489"/>
    <mergeCell ref="G487:G489"/>
    <mergeCell ref="H487:H489"/>
    <mergeCell ref="I487:I489"/>
    <mergeCell ref="J487:J489"/>
    <mergeCell ref="K487:K489"/>
    <mergeCell ref="L487:L489"/>
    <mergeCell ref="J484:J486"/>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4:K486"/>
    <mergeCell ref="L484:L486"/>
    <mergeCell ref="M484:M486"/>
    <mergeCell ref="B484:B486"/>
    <mergeCell ref="E484:E486"/>
    <mergeCell ref="G484:G486"/>
    <mergeCell ref="H484:H486"/>
    <mergeCell ref="I484:I486"/>
    <mergeCell ref="B481:B483"/>
    <mergeCell ref="E481:E483"/>
    <mergeCell ref="G481:G483"/>
    <mergeCell ref="H481:H483"/>
    <mergeCell ref="I481:I483"/>
    <mergeCell ref="J481:J483"/>
    <mergeCell ref="K481:K483"/>
    <mergeCell ref="L481:L483"/>
    <mergeCell ref="M481:M483"/>
    <mergeCell ref="L478:L480"/>
    <mergeCell ref="M478:M480"/>
    <mergeCell ref="B469:B471"/>
    <mergeCell ref="E469:E471"/>
    <mergeCell ref="G469:G471"/>
    <mergeCell ref="H469:H471"/>
    <mergeCell ref="I469:I471"/>
    <mergeCell ref="J469:J471"/>
    <mergeCell ref="K469:K471"/>
    <mergeCell ref="B472:B474"/>
    <mergeCell ref="E472:E474"/>
    <mergeCell ref="G472:G474"/>
    <mergeCell ref="H472:H474"/>
    <mergeCell ref="I472:I474"/>
    <mergeCell ref="J472:J474"/>
    <mergeCell ref="K472:K474"/>
    <mergeCell ref="L472:L474"/>
    <mergeCell ref="M472:M474"/>
    <mergeCell ref="L469:L471"/>
    <mergeCell ref="M469:M471"/>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66:M468"/>
    <mergeCell ref="L463:L465"/>
    <mergeCell ref="M463:M465"/>
    <mergeCell ref="L457:L459"/>
    <mergeCell ref="M457:M459"/>
    <mergeCell ref="B448:B450"/>
    <mergeCell ref="E448:E450"/>
    <mergeCell ref="G448:G450"/>
    <mergeCell ref="H448:H450"/>
    <mergeCell ref="I448:I450"/>
    <mergeCell ref="J448:J450"/>
    <mergeCell ref="K448:K450"/>
    <mergeCell ref="L448:L450"/>
    <mergeCell ref="K454:K456"/>
    <mergeCell ref="L454:L456"/>
    <mergeCell ref="M454:M456"/>
    <mergeCell ref="B457:B459"/>
    <mergeCell ref="E457:E459"/>
    <mergeCell ref="G457:G459"/>
    <mergeCell ref="H457:H459"/>
    <mergeCell ref="I457:I459"/>
    <mergeCell ref="J457:J459"/>
    <mergeCell ref="K457:K459"/>
    <mergeCell ref="B454:B456"/>
    <mergeCell ref="E454:E456"/>
    <mergeCell ref="G454:G456"/>
    <mergeCell ref="H454:H456"/>
    <mergeCell ref="I454:I456"/>
    <mergeCell ref="J454:J456"/>
    <mergeCell ref="K442:K444"/>
    <mergeCell ref="B439:B441"/>
    <mergeCell ref="E439:E441"/>
    <mergeCell ref="G439:G441"/>
    <mergeCell ref="H439:H441"/>
    <mergeCell ref="I439:I441"/>
    <mergeCell ref="M448:M450"/>
    <mergeCell ref="B451:B453"/>
    <mergeCell ref="E451:E453"/>
    <mergeCell ref="G451:G453"/>
    <mergeCell ref="H451:H453"/>
    <mergeCell ref="I451:I453"/>
    <mergeCell ref="J451:J453"/>
    <mergeCell ref="K451:K453"/>
    <mergeCell ref="L451:L453"/>
    <mergeCell ref="M451:M453"/>
    <mergeCell ref="L433:L435"/>
    <mergeCell ref="K445:K447"/>
    <mergeCell ref="B427:B429"/>
    <mergeCell ref="E427:E429"/>
    <mergeCell ref="G427:G429"/>
    <mergeCell ref="H427:H429"/>
    <mergeCell ref="I427:I429"/>
    <mergeCell ref="J427:J429"/>
    <mergeCell ref="K427:K429"/>
    <mergeCell ref="K430:K432"/>
    <mergeCell ref="J442:J444"/>
    <mergeCell ref="M445:M447"/>
    <mergeCell ref="L442:L444"/>
    <mergeCell ref="M442:M444"/>
    <mergeCell ref="B445:B447"/>
    <mergeCell ref="E445:E447"/>
    <mergeCell ref="G445:G447"/>
    <mergeCell ref="H445:H447"/>
    <mergeCell ref="I445:I447"/>
    <mergeCell ref="J445:J447"/>
    <mergeCell ref="J439:J441"/>
    <mergeCell ref="L445:L447"/>
    <mergeCell ref="K439:K441"/>
    <mergeCell ref="L439:L441"/>
    <mergeCell ref="M439:M441"/>
    <mergeCell ref="B442:B444"/>
    <mergeCell ref="E442:E444"/>
    <mergeCell ref="G442:G444"/>
    <mergeCell ref="H442:H444"/>
    <mergeCell ref="I442:I444"/>
    <mergeCell ref="G430:G432"/>
    <mergeCell ref="H430:H432"/>
    <mergeCell ref="I430:I432"/>
    <mergeCell ref="J430:J432"/>
    <mergeCell ref="L421:L423"/>
    <mergeCell ref="L424:L426"/>
    <mergeCell ref="M424:M426"/>
    <mergeCell ref="L430:L432"/>
    <mergeCell ref="M430:M432"/>
    <mergeCell ref="B430:B432"/>
    <mergeCell ref="E430:E432"/>
    <mergeCell ref="M421:M423"/>
    <mergeCell ref="L415:L417"/>
    <mergeCell ref="M415:M417"/>
    <mergeCell ref="B418:B420"/>
    <mergeCell ref="E418:E420"/>
    <mergeCell ref="G418:G420"/>
    <mergeCell ref="M427:M429"/>
    <mergeCell ref="M433:M435"/>
    <mergeCell ref="B436:B438"/>
    <mergeCell ref="E436:E438"/>
    <mergeCell ref="G436:G438"/>
    <mergeCell ref="H436:H438"/>
    <mergeCell ref="I436:I438"/>
    <mergeCell ref="J436:J438"/>
    <mergeCell ref="K436:K438"/>
    <mergeCell ref="L436:L438"/>
    <mergeCell ref="L427:L429"/>
    <mergeCell ref="M436:M438"/>
    <mergeCell ref="B433:B435"/>
    <mergeCell ref="E433:E435"/>
    <mergeCell ref="G433:G435"/>
    <mergeCell ref="H433:H435"/>
    <mergeCell ref="I433:I435"/>
    <mergeCell ref="J433:J435"/>
    <mergeCell ref="K433:K435"/>
    <mergeCell ref="B424:B426"/>
    <mergeCell ref="E424:E426"/>
    <mergeCell ref="G424:G426"/>
    <mergeCell ref="H424:H426"/>
    <mergeCell ref="I424:I426"/>
    <mergeCell ref="J424:J426"/>
    <mergeCell ref="B421:B423"/>
    <mergeCell ref="E421:E423"/>
    <mergeCell ref="G421:G423"/>
    <mergeCell ref="H421:H423"/>
    <mergeCell ref="I421:I423"/>
    <mergeCell ref="J421:J423"/>
    <mergeCell ref="H418:H420"/>
    <mergeCell ref="I418:I420"/>
    <mergeCell ref="J418:J420"/>
    <mergeCell ref="K418:K420"/>
    <mergeCell ref="K424:K426"/>
    <mergeCell ref="K421:K423"/>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18:M420"/>
    <mergeCell ref="L409:L411"/>
    <mergeCell ref="M409:M411"/>
    <mergeCell ref="M400:M402"/>
    <mergeCell ref="B397:B399"/>
    <mergeCell ref="E397:E399"/>
    <mergeCell ref="G397:G399"/>
    <mergeCell ref="H397:H399"/>
    <mergeCell ref="I397:I399"/>
    <mergeCell ref="J397:J399"/>
    <mergeCell ref="K397:K399"/>
    <mergeCell ref="K406:K408"/>
    <mergeCell ref="L406:L408"/>
    <mergeCell ref="M406:M408"/>
    <mergeCell ref="B409:B411"/>
    <mergeCell ref="E409:E411"/>
    <mergeCell ref="G409:G411"/>
    <mergeCell ref="H409:H411"/>
    <mergeCell ref="I409:I411"/>
    <mergeCell ref="J409:J411"/>
    <mergeCell ref="K409:K411"/>
    <mergeCell ref="B406:B408"/>
    <mergeCell ref="E406:E408"/>
    <mergeCell ref="G406:G408"/>
    <mergeCell ref="H406:H408"/>
    <mergeCell ref="I406:I408"/>
    <mergeCell ref="J406:J408"/>
    <mergeCell ref="M403:M405"/>
    <mergeCell ref="L400:L402"/>
    <mergeCell ref="B403:B405"/>
    <mergeCell ref="E403:E405"/>
    <mergeCell ref="G403:G405"/>
    <mergeCell ref="H403:H405"/>
    <mergeCell ref="I403:I405"/>
    <mergeCell ref="J403:J405"/>
    <mergeCell ref="L403:L405"/>
    <mergeCell ref="L397:L399"/>
    <mergeCell ref="K403:K405"/>
    <mergeCell ref="M397:M399"/>
    <mergeCell ref="B400:B402"/>
    <mergeCell ref="E400:E402"/>
    <mergeCell ref="G400:G402"/>
    <mergeCell ref="H400:H402"/>
    <mergeCell ref="I400:I402"/>
    <mergeCell ref="J400:J402"/>
    <mergeCell ref="K400:K402"/>
    <mergeCell ref="J388:J390"/>
    <mergeCell ref="K388:K390"/>
    <mergeCell ref="B385:B387"/>
    <mergeCell ref="E385:E387"/>
    <mergeCell ref="G385:G387"/>
    <mergeCell ref="H385:H387"/>
    <mergeCell ref="I385:I387"/>
    <mergeCell ref="J385:J387"/>
    <mergeCell ref="K394:K396"/>
    <mergeCell ref="L394:L396"/>
    <mergeCell ref="M394:M396"/>
    <mergeCell ref="B394:B396"/>
    <mergeCell ref="E394:E396"/>
    <mergeCell ref="G394:G396"/>
    <mergeCell ref="H394:H396"/>
    <mergeCell ref="I394:I396"/>
    <mergeCell ref="J394:J396"/>
    <mergeCell ref="B391:B393"/>
    <mergeCell ref="E391:E393"/>
    <mergeCell ref="G391:G393"/>
    <mergeCell ref="H391:H393"/>
    <mergeCell ref="I391:I393"/>
    <mergeCell ref="J391:J393"/>
    <mergeCell ref="K391:K393"/>
    <mergeCell ref="L391:L393"/>
    <mergeCell ref="M391:M393"/>
    <mergeCell ref="G373:G375"/>
    <mergeCell ref="H373:H375"/>
    <mergeCell ref="I373:I375"/>
    <mergeCell ref="J373:J375"/>
    <mergeCell ref="M379:M381"/>
    <mergeCell ref="B382:B384"/>
    <mergeCell ref="E382:E384"/>
    <mergeCell ref="G382:G384"/>
    <mergeCell ref="H382:H384"/>
    <mergeCell ref="I382:I384"/>
    <mergeCell ref="J382:J384"/>
    <mergeCell ref="K382:K384"/>
    <mergeCell ref="L382:L384"/>
    <mergeCell ref="M382:M384"/>
    <mergeCell ref="L388:L390"/>
    <mergeCell ref="M388:M390"/>
    <mergeCell ref="B379:B381"/>
    <mergeCell ref="E379:E381"/>
    <mergeCell ref="G379:G381"/>
    <mergeCell ref="H379:H381"/>
    <mergeCell ref="I379:I381"/>
    <mergeCell ref="J379:J381"/>
    <mergeCell ref="K379:K381"/>
    <mergeCell ref="L379:L381"/>
    <mergeCell ref="K385:K387"/>
    <mergeCell ref="L385:L387"/>
    <mergeCell ref="M385:M387"/>
    <mergeCell ref="B388:B390"/>
    <mergeCell ref="E388:E390"/>
    <mergeCell ref="G388:G390"/>
    <mergeCell ref="H388:H390"/>
    <mergeCell ref="I388:I390"/>
    <mergeCell ref="M367:M369"/>
    <mergeCell ref="B370:B372"/>
    <mergeCell ref="E370:E372"/>
    <mergeCell ref="G370:G372"/>
    <mergeCell ref="H370:H372"/>
    <mergeCell ref="I370:I372"/>
    <mergeCell ref="J370:J372"/>
    <mergeCell ref="K370:K372"/>
    <mergeCell ref="L370:L372"/>
    <mergeCell ref="M370:M372"/>
    <mergeCell ref="L376:L378"/>
    <mergeCell ref="M376:M378"/>
    <mergeCell ref="B367:B369"/>
    <mergeCell ref="E367:E369"/>
    <mergeCell ref="G367:G369"/>
    <mergeCell ref="H367:H369"/>
    <mergeCell ref="I367:I369"/>
    <mergeCell ref="J367:J369"/>
    <mergeCell ref="K367:K369"/>
    <mergeCell ref="L367:L369"/>
    <mergeCell ref="K373:K375"/>
    <mergeCell ref="L373:L375"/>
    <mergeCell ref="M373:M375"/>
    <mergeCell ref="B376:B378"/>
    <mergeCell ref="E376:E378"/>
    <mergeCell ref="G376:G378"/>
    <mergeCell ref="H376:H378"/>
    <mergeCell ref="I376:I378"/>
    <mergeCell ref="J376:J378"/>
    <mergeCell ref="K376:K378"/>
    <mergeCell ref="B373:B375"/>
    <mergeCell ref="E373:E375"/>
    <mergeCell ref="L364:L366"/>
    <mergeCell ref="M364:M366"/>
    <mergeCell ref="B355:B357"/>
    <mergeCell ref="E355:E357"/>
    <mergeCell ref="G355:G357"/>
    <mergeCell ref="H355:H357"/>
    <mergeCell ref="I355:I357"/>
    <mergeCell ref="J355:J357"/>
    <mergeCell ref="K355:K357"/>
    <mergeCell ref="L355:L357"/>
    <mergeCell ref="K361:K363"/>
    <mergeCell ref="L361:L363"/>
    <mergeCell ref="M361:M363"/>
    <mergeCell ref="B364:B366"/>
    <mergeCell ref="E364:E366"/>
    <mergeCell ref="G364:G366"/>
    <mergeCell ref="H364:H366"/>
    <mergeCell ref="I364:I366"/>
    <mergeCell ref="J364:J366"/>
    <mergeCell ref="K364:K366"/>
    <mergeCell ref="B361:B363"/>
    <mergeCell ref="E361:E363"/>
    <mergeCell ref="G361:G363"/>
    <mergeCell ref="H361:H363"/>
    <mergeCell ref="I361:I363"/>
    <mergeCell ref="J361:J363"/>
    <mergeCell ref="H352:H354"/>
    <mergeCell ref="I352:I354"/>
    <mergeCell ref="J352:J354"/>
    <mergeCell ref="K352:K354"/>
    <mergeCell ref="B349:B351"/>
    <mergeCell ref="E349:E351"/>
    <mergeCell ref="G349:G351"/>
    <mergeCell ref="H349:H351"/>
    <mergeCell ref="I349:I351"/>
    <mergeCell ref="J349:J351"/>
    <mergeCell ref="M355:M357"/>
    <mergeCell ref="B358:B360"/>
    <mergeCell ref="E358:E360"/>
    <mergeCell ref="G358:G360"/>
    <mergeCell ref="H358:H360"/>
    <mergeCell ref="I358:I360"/>
    <mergeCell ref="J358:J360"/>
    <mergeCell ref="K358:K360"/>
    <mergeCell ref="L358:L360"/>
    <mergeCell ref="M358:M360"/>
    <mergeCell ref="B346:B348"/>
    <mergeCell ref="E346:E348"/>
    <mergeCell ref="G346:G348"/>
    <mergeCell ref="H346:H348"/>
    <mergeCell ref="I346:I348"/>
    <mergeCell ref="J346:J348"/>
    <mergeCell ref="K337:K339"/>
    <mergeCell ref="L337:L339"/>
    <mergeCell ref="M337:M339"/>
    <mergeCell ref="K340:K342"/>
    <mergeCell ref="B343:B345"/>
    <mergeCell ref="E343:E345"/>
    <mergeCell ref="G343:G345"/>
    <mergeCell ref="H343:H345"/>
    <mergeCell ref="I343:I345"/>
    <mergeCell ref="J343:J345"/>
    <mergeCell ref="L352:L354"/>
    <mergeCell ref="M352:M354"/>
    <mergeCell ref="K343:K345"/>
    <mergeCell ref="L343:L345"/>
    <mergeCell ref="M343:M345"/>
    <mergeCell ref="L340:L342"/>
    <mergeCell ref="M340:M342"/>
    <mergeCell ref="K346:K348"/>
    <mergeCell ref="L346:L348"/>
    <mergeCell ref="M346:M348"/>
    <mergeCell ref="K349:K351"/>
    <mergeCell ref="L349:L351"/>
    <mergeCell ref="M349:M351"/>
    <mergeCell ref="B352:B354"/>
    <mergeCell ref="E352:E354"/>
    <mergeCell ref="G352:G354"/>
    <mergeCell ref="G328:G330"/>
    <mergeCell ref="H328:H330"/>
    <mergeCell ref="I328:I330"/>
    <mergeCell ref="J328:J330"/>
    <mergeCell ref="B340:B342"/>
    <mergeCell ref="E340:E342"/>
    <mergeCell ref="G340:G342"/>
    <mergeCell ref="H340:H342"/>
    <mergeCell ref="I340:I342"/>
    <mergeCell ref="J340:J342"/>
    <mergeCell ref="K334:K336"/>
    <mergeCell ref="L334:L336"/>
    <mergeCell ref="M334:M336"/>
    <mergeCell ref="B337:B339"/>
    <mergeCell ref="E337:E339"/>
    <mergeCell ref="G337:G339"/>
    <mergeCell ref="H337:H339"/>
    <mergeCell ref="I337:I339"/>
    <mergeCell ref="J337:J339"/>
    <mergeCell ref="B334:B336"/>
    <mergeCell ref="E334:E336"/>
    <mergeCell ref="G334:G336"/>
    <mergeCell ref="H334:H336"/>
    <mergeCell ref="I334:I336"/>
    <mergeCell ref="J334:J336"/>
    <mergeCell ref="M322:M324"/>
    <mergeCell ref="B325:B327"/>
    <mergeCell ref="E325:E327"/>
    <mergeCell ref="G325:G327"/>
    <mergeCell ref="H325:H327"/>
    <mergeCell ref="I325:I327"/>
    <mergeCell ref="J325:J327"/>
    <mergeCell ref="K325:K327"/>
    <mergeCell ref="L325:L327"/>
    <mergeCell ref="M325:M327"/>
    <mergeCell ref="L331:L333"/>
    <mergeCell ref="M331:M333"/>
    <mergeCell ref="B322:B324"/>
    <mergeCell ref="E322:E324"/>
    <mergeCell ref="G322:G324"/>
    <mergeCell ref="H322:H324"/>
    <mergeCell ref="I322:I324"/>
    <mergeCell ref="J322:J324"/>
    <mergeCell ref="K322:K324"/>
    <mergeCell ref="L322:L324"/>
    <mergeCell ref="K328:K330"/>
    <mergeCell ref="L328:L330"/>
    <mergeCell ref="M328:M330"/>
    <mergeCell ref="B331:B333"/>
    <mergeCell ref="E331:E333"/>
    <mergeCell ref="G331:G333"/>
    <mergeCell ref="H331:H333"/>
    <mergeCell ref="I331:I333"/>
    <mergeCell ref="J331:J333"/>
    <mergeCell ref="K331:K333"/>
    <mergeCell ref="B328:B330"/>
    <mergeCell ref="E328:E330"/>
    <mergeCell ref="M319:M321"/>
    <mergeCell ref="B310:B312"/>
    <mergeCell ref="E310:E312"/>
    <mergeCell ref="G310:G312"/>
    <mergeCell ref="H310:H312"/>
    <mergeCell ref="I310:I312"/>
    <mergeCell ref="J310:J312"/>
    <mergeCell ref="K310:K312"/>
    <mergeCell ref="K319:K321"/>
    <mergeCell ref="L319:L321"/>
    <mergeCell ref="M316:M318"/>
    <mergeCell ref="L313:L315"/>
    <mergeCell ref="M313:M315"/>
    <mergeCell ref="B316:B318"/>
    <mergeCell ref="E316:E318"/>
    <mergeCell ref="G316:G318"/>
    <mergeCell ref="H316:H318"/>
    <mergeCell ref="I316:I318"/>
    <mergeCell ref="B319:B321"/>
    <mergeCell ref="E319:E321"/>
    <mergeCell ref="G319:G321"/>
    <mergeCell ref="H319:H321"/>
    <mergeCell ref="I319:I321"/>
    <mergeCell ref="J319:J321"/>
    <mergeCell ref="M307:M309"/>
    <mergeCell ref="B307:B309"/>
    <mergeCell ref="E307:E309"/>
    <mergeCell ref="G307:G309"/>
    <mergeCell ref="H307:H309"/>
    <mergeCell ref="I307:I309"/>
    <mergeCell ref="J307:J309"/>
    <mergeCell ref="K307:K309"/>
    <mergeCell ref="L307:L309"/>
    <mergeCell ref="L316:L318"/>
    <mergeCell ref="K304:K306"/>
    <mergeCell ref="L304:L306"/>
    <mergeCell ref="M304:M306"/>
    <mergeCell ref="B304:B306"/>
    <mergeCell ref="E304:E306"/>
    <mergeCell ref="G304:G306"/>
    <mergeCell ref="H304:H306"/>
    <mergeCell ref="I304:I306"/>
    <mergeCell ref="J304:J306"/>
    <mergeCell ref="L310:L312"/>
    <mergeCell ref="M310:M312"/>
    <mergeCell ref="B313:B315"/>
    <mergeCell ref="E313:E315"/>
    <mergeCell ref="G313:G315"/>
    <mergeCell ref="H313:H315"/>
    <mergeCell ref="I313:I315"/>
    <mergeCell ref="J313:J315"/>
    <mergeCell ref="K313:K315"/>
    <mergeCell ref="J316:J318"/>
    <mergeCell ref="K316:K318"/>
    <mergeCell ref="L301:L303"/>
    <mergeCell ref="M301:M303"/>
    <mergeCell ref="B292:B294"/>
    <mergeCell ref="E292:E294"/>
    <mergeCell ref="G292:G294"/>
    <mergeCell ref="H292:H294"/>
    <mergeCell ref="I292:I294"/>
    <mergeCell ref="J292:J294"/>
    <mergeCell ref="K292:K294"/>
    <mergeCell ref="L292:L294"/>
    <mergeCell ref="K298:K300"/>
    <mergeCell ref="L298:L300"/>
    <mergeCell ref="M298:M300"/>
    <mergeCell ref="B301:B303"/>
    <mergeCell ref="E301:E303"/>
    <mergeCell ref="G301:G303"/>
    <mergeCell ref="H301:H303"/>
    <mergeCell ref="I301:I303"/>
    <mergeCell ref="J301:J303"/>
    <mergeCell ref="K301:K303"/>
    <mergeCell ref="B298:B300"/>
    <mergeCell ref="E298:E300"/>
    <mergeCell ref="G298:G300"/>
    <mergeCell ref="H298:H300"/>
    <mergeCell ref="I298:I300"/>
    <mergeCell ref="J298:J300"/>
    <mergeCell ref="H289:H291"/>
    <mergeCell ref="I289:I291"/>
    <mergeCell ref="J289:J291"/>
    <mergeCell ref="K289:K291"/>
    <mergeCell ref="B286:B288"/>
    <mergeCell ref="E286:E288"/>
    <mergeCell ref="G286:G288"/>
    <mergeCell ref="H286:H288"/>
    <mergeCell ref="I286:I288"/>
    <mergeCell ref="J286:J288"/>
    <mergeCell ref="M292:M294"/>
    <mergeCell ref="B295:B297"/>
    <mergeCell ref="E295:E297"/>
    <mergeCell ref="G295:G297"/>
    <mergeCell ref="H295:H297"/>
    <mergeCell ref="I295:I297"/>
    <mergeCell ref="J295:J297"/>
    <mergeCell ref="K295:K297"/>
    <mergeCell ref="L295:L297"/>
    <mergeCell ref="M295:M297"/>
    <mergeCell ref="B274:B276"/>
    <mergeCell ref="E274:E276"/>
    <mergeCell ref="G274:G276"/>
    <mergeCell ref="H274:H276"/>
    <mergeCell ref="I274:I276"/>
    <mergeCell ref="J274:J276"/>
    <mergeCell ref="M280:M282"/>
    <mergeCell ref="B283:B285"/>
    <mergeCell ref="E283:E285"/>
    <mergeCell ref="G283:G285"/>
    <mergeCell ref="H283:H285"/>
    <mergeCell ref="I283:I285"/>
    <mergeCell ref="J283:J285"/>
    <mergeCell ref="K283:K285"/>
    <mergeCell ref="L283:L285"/>
    <mergeCell ref="M283:M285"/>
    <mergeCell ref="L289:L291"/>
    <mergeCell ref="M289:M291"/>
    <mergeCell ref="B280:B282"/>
    <mergeCell ref="E280:E282"/>
    <mergeCell ref="G280:G282"/>
    <mergeCell ref="H280:H282"/>
    <mergeCell ref="I280:I282"/>
    <mergeCell ref="J280:J282"/>
    <mergeCell ref="K280:K282"/>
    <mergeCell ref="L280:L282"/>
    <mergeCell ref="K286:K288"/>
    <mergeCell ref="L286:L288"/>
    <mergeCell ref="M286:M288"/>
    <mergeCell ref="B289:B291"/>
    <mergeCell ref="E289:E291"/>
    <mergeCell ref="G289:G291"/>
    <mergeCell ref="E268:E270"/>
    <mergeCell ref="G268:G270"/>
    <mergeCell ref="K256:K258"/>
    <mergeCell ref="L256:L258"/>
    <mergeCell ref="L268:L270"/>
    <mergeCell ref="M268:M270"/>
    <mergeCell ref="B271:B273"/>
    <mergeCell ref="E271:E273"/>
    <mergeCell ref="G271:G273"/>
    <mergeCell ref="H271:H273"/>
    <mergeCell ref="I271:I273"/>
    <mergeCell ref="J271:J273"/>
    <mergeCell ref="L277:L279"/>
    <mergeCell ref="M277:M279"/>
    <mergeCell ref="J268:J270"/>
    <mergeCell ref="M265:M267"/>
    <mergeCell ref="B256:B258"/>
    <mergeCell ref="E256:E258"/>
    <mergeCell ref="G256:G258"/>
    <mergeCell ref="H256:H258"/>
    <mergeCell ref="I256:I258"/>
    <mergeCell ref="J256:J258"/>
    <mergeCell ref="K274:K276"/>
    <mergeCell ref="L274:L276"/>
    <mergeCell ref="M274:M276"/>
    <mergeCell ref="B277:B279"/>
    <mergeCell ref="E277:E279"/>
    <mergeCell ref="G277:G279"/>
    <mergeCell ref="H277:H279"/>
    <mergeCell ref="I277:I279"/>
    <mergeCell ref="J277:J279"/>
    <mergeCell ref="K277:K279"/>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K262:K264"/>
    <mergeCell ref="H268:H270"/>
    <mergeCell ref="I268:I270"/>
    <mergeCell ref="L271:L273"/>
    <mergeCell ref="M271:M273"/>
    <mergeCell ref="B262:B264"/>
    <mergeCell ref="E262:E264"/>
    <mergeCell ref="G262:G264"/>
    <mergeCell ref="H262:H264"/>
    <mergeCell ref="I262:I264"/>
    <mergeCell ref="J262:J264"/>
    <mergeCell ref="K271:K273"/>
    <mergeCell ref="B268:B270"/>
    <mergeCell ref="E259:E261"/>
    <mergeCell ref="G259:G261"/>
    <mergeCell ref="H259:H261"/>
    <mergeCell ref="I259:I261"/>
    <mergeCell ref="J259:J261"/>
    <mergeCell ref="K268:K270"/>
    <mergeCell ref="G244:G246"/>
    <mergeCell ref="H244:H246"/>
    <mergeCell ref="I244:I246"/>
    <mergeCell ref="J244:J246"/>
    <mergeCell ref="B259:B261"/>
    <mergeCell ref="K250:K252"/>
    <mergeCell ref="L250:L252"/>
    <mergeCell ref="M250:M252"/>
    <mergeCell ref="B253:B255"/>
    <mergeCell ref="E253:E255"/>
    <mergeCell ref="G253:G255"/>
    <mergeCell ref="H253:H255"/>
    <mergeCell ref="I253:I255"/>
    <mergeCell ref="J253:J255"/>
    <mergeCell ref="K253:K255"/>
    <mergeCell ref="B250:B252"/>
    <mergeCell ref="E250:E252"/>
    <mergeCell ref="G250:G252"/>
    <mergeCell ref="H250:H252"/>
    <mergeCell ref="I250:I252"/>
    <mergeCell ref="J250:J252"/>
    <mergeCell ref="M256:M258"/>
    <mergeCell ref="L253:L255"/>
    <mergeCell ref="M253:M255"/>
    <mergeCell ref="M238:M240"/>
    <mergeCell ref="B241:B243"/>
    <mergeCell ref="E241:E243"/>
    <mergeCell ref="G241:G243"/>
    <mergeCell ref="H241:H243"/>
    <mergeCell ref="I241:I243"/>
    <mergeCell ref="J241:J243"/>
    <mergeCell ref="K241:K243"/>
    <mergeCell ref="L241:L243"/>
    <mergeCell ref="M241:M243"/>
    <mergeCell ref="L247:L249"/>
    <mergeCell ref="M247:M249"/>
    <mergeCell ref="B238:B240"/>
    <mergeCell ref="E238:E240"/>
    <mergeCell ref="G238:G240"/>
    <mergeCell ref="H238:H240"/>
    <mergeCell ref="I238:I240"/>
    <mergeCell ref="J238:J240"/>
    <mergeCell ref="K238:K240"/>
    <mergeCell ref="L238:L240"/>
    <mergeCell ref="K244:K246"/>
    <mergeCell ref="L244:L246"/>
    <mergeCell ref="M244:M246"/>
    <mergeCell ref="B247:B249"/>
    <mergeCell ref="E247:E249"/>
    <mergeCell ref="G247:G249"/>
    <mergeCell ref="H247:H249"/>
    <mergeCell ref="I247:I249"/>
    <mergeCell ref="J247:J249"/>
    <mergeCell ref="K247:K249"/>
    <mergeCell ref="B244:B246"/>
    <mergeCell ref="E244:E246"/>
    <mergeCell ref="L235:L237"/>
    <mergeCell ref="M235:M237"/>
    <mergeCell ref="K229:K231"/>
    <mergeCell ref="M223:M225"/>
    <mergeCell ref="B226:B228"/>
    <mergeCell ref="E226:E228"/>
    <mergeCell ref="G226:G228"/>
    <mergeCell ref="H226:H228"/>
    <mergeCell ref="I226:I228"/>
    <mergeCell ref="J226:J228"/>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9:M231"/>
    <mergeCell ref="B223:B225"/>
    <mergeCell ref="E223:E225"/>
    <mergeCell ref="G223:G225"/>
    <mergeCell ref="H223:H225"/>
    <mergeCell ref="I223:I225"/>
    <mergeCell ref="J223:J225"/>
    <mergeCell ref="K223:K225"/>
    <mergeCell ref="L223:L225"/>
    <mergeCell ref="M226:M228"/>
    <mergeCell ref="K226:K228"/>
    <mergeCell ref="L226:L228"/>
    <mergeCell ref="B229:B231"/>
    <mergeCell ref="E229:E231"/>
    <mergeCell ref="G229:G231"/>
    <mergeCell ref="H229:H231"/>
    <mergeCell ref="I229:I231"/>
    <mergeCell ref="J229:J231"/>
    <mergeCell ref="L229:L231"/>
    <mergeCell ref="B220:B222"/>
    <mergeCell ref="E220:E222"/>
    <mergeCell ref="G220:G222"/>
    <mergeCell ref="H220:H222"/>
    <mergeCell ref="I220:I222"/>
    <mergeCell ref="J220:J222"/>
    <mergeCell ref="K220:K222"/>
    <mergeCell ref="L220:L222"/>
    <mergeCell ref="M220:M222"/>
    <mergeCell ref="K217:K219"/>
    <mergeCell ref="L217:L219"/>
    <mergeCell ref="M217:M219"/>
    <mergeCell ref="G214:G216"/>
    <mergeCell ref="H214:H216"/>
    <mergeCell ref="I214:I216"/>
    <mergeCell ref="K211:K213"/>
    <mergeCell ref="K208:K210"/>
    <mergeCell ref="B217:B219"/>
    <mergeCell ref="E217:E219"/>
    <mergeCell ref="G217:G219"/>
    <mergeCell ref="H217:H219"/>
    <mergeCell ref="I217:I219"/>
    <mergeCell ref="J217:J219"/>
    <mergeCell ref="L208:L210"/>
    <mergeCell ref="L211:L213"/>
    <mergeCell ref="M211:M213"/>
    <mergeCell ref="B214:B216"/>
    <mergeCell ref="E214:E216"/>
    <mergeCell ref="B211:B213"/>
    <mergeCell ref="E211:E213"/>
    <mergeCell ref="G211:G213"/>
    <mergeCell ref="H211:H213"/>
    <mergeCell ref="I211:I213"/>
    <mergeCell ref="J211:J213"/>
    <mergeCell ref="K202:K204"/>
    <mergeCell ref="L202:L204"/>
    <mergeCell ref="M202:M204"/>
    <mergeCell ref="B205:B207"/>
    <mergeCell ref="E205:E207"/>
    <mergeCell ref="G205:G207"/>
    <mergeCell ref="H205:H207"/>
    <mergeCell ref="I205:I207"/>
    <mergeCell ref="J205:J207"/>
    <mergeCell ref="J214:J216"/>
    <mergeCell ref="K214:K216"/>
    <mergeCell ref="L214:L216"/>
    <mergeCell ref="K205:K207"/>
    <mergeCell ref="B202:B204"/>
    <mergeCell ref="E202:E204"/>
    <mergeCell ref="G202:G204"/>
    <mergeCell ref="H202:H204"/>
    <mergeCell ref="I202:I204"/>
    <mergeCell ref="J202:J204"/>
    <mergeCell ref="M214:M216"/>
    <mergeCell ref="M208:M210"/>
    <mergeCell ref="L205:L207"/>
    <mergeCell ref="M205:M207"/>
    <mergeCell ref="B208:B210"/>
    <mergeCell ref="E208:E210"/>
    <mergeCell ref="G208:G210"/>
    <mergeCell ref="H208:H210"/>
    <mergeCell ref="I208:I210"/>
    <mergeCell ref="J208:J210"/>
    <mergeCell ref="L199:L201"/>
    <mergeCell ref="M199:M201"/>
    <mergeCell ref="B190:B192"/>
    <mergeCell ref="E190:E192"/>
    <mergeCell ref="G190:G192"/>
    <mergeCell ref="H190:H192"/>
    <mergeCell ref="I190:I192"/>
    <mergeCell ref="J190:J192"/>
    <mergeCell ref="K190:K192"/>
    <mergeCell ref="L190:L192"/>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J187:J189"/>
    <mergeCell ref="K187:K189"/>
    <mergeCell ref="B184:B186"/>
    <mergeCell ref="E184:E186"/>
    <mergeCell ref="G184:G186"/>
    <mergeCell ref="H184:H186"/>
    <mergeCell ref="I184:I186"/>
    <mergeCell ref="J184:J186"/>
    <mergeCell ref="M190:M192"/>
    <mergeCell ref="B193:B195"/>
    <mergeCell ref="E193:E195"/>
    <mergeCell ref="G193:G195"/>
    <mergeCell ref="H193:H195"/>
    <mergeCell ref="I193:I195"/>
    <mergeCell ref="J193:J195"/>
    <mergeCell ref="K193:K195"/>
    <mergeCell ref="L193:L195"/>
    <mergeCell ref="M193:M195"/>
    <mergeCell ref="G172:G174"/>
    <mergeCell ref="H172:H174"/>
    <mergeCell ref="I172:I174"/>
    <mergeCell ref="J172:J174"/>
    <mergeCell ref="M178:M180"/>
    <mergeCell ref="B181:B183"/>
    <mergeCell ref="E181:E183"/>
    <mergeCell ref="G181:G183"/>
    <mergeCell ref="H181:H183"/>
    <mergeCell ref="I181:I183"/>
    <mergeCell ref="J181:J183"/>
    <mergeCell ref="K181:K183"/>
    <mergeCell ref="L181:L183"/>
    <mergeCell ref="M181:M183"/>
    <mergeCell ref="L187:L189"/>
    <mergeCell ref="M187:M189"/>
    <mergeCell ref="B178:B180"/>
    <mergeCell ref="E178:E180"/>
    <mergeCell ref="G178:G180"/>
    <mergeCell ref="H178:H180"/>
    <mergeCell ref="I178:I180"/>
    <mergeCell ref="J178:J180"/>
    <mergeCell ref="K178:K180"/>
    <mergeCell ref="L178:L180"/>
    <mergeCell ref="K184:K186"/>
    <mergeCell ref="L184:L186"/>
    <mergeCell ref="M184:M186"/>
    <mergeCell ref="B187:B189"/>
    <mergeCell ref="E187:E189"/>
    <mergeCell ref="G187:G189"/>
    <mergeCell ref="H187:H189"/>
    <mergeCell ref="I187:I189"/>
    <mergeCell ref="M166:M168"/>
    <mergeCell ref="B169:B171"/>
    <mergeCell ref="E169:E171"/>
    <mergeCell ref="G169:G171"/>
    <mergeCell ref="H169:H171"/>
    <mergeCell ref="I169:I171"/>
    <mergeCell ref="J169:J171"/>
    <mergeCell ref="K169:K171"/>
    <mergeCell ref="L169:L171"/>
    <mergeCell ref="M169:M171"/>
    <mergeCell ref="L175:L177"/>
    <mergeCell ref="M175:M177"/>
    <mergeCell ref="B166:B168"/>
    <mergeCell ref="E166:E168"/>
    <mergeCell ref="G166:G168"/>
    <mergeCell ref="H166:H168"/>
    <mergeCell ref="I166:I168"/>
    <mergeCell ref="J166:J168"/>
    <mergeCell ref="K166:K168"/>
    <mergeCell ref="L166:L168"/>
    <mergeCell ref="K172:K174"/>
    <mergeCell ref="L172:L174"/>
    <mergeCell ref="M172:M174"/>
    <mergeCell ref="B175:B177"/>
    <mergeCell ref="E175:E177"/>
    <mergeCell ref="G175:G177"/>
    <mergeCell ref="H175:H177"/>
    <mergeCell ref="I175:I177"/>
    <mergeCell ref="J175:J177"/>
    <mergeCell ref="K175:K177"/>
    <mergeCell ref="B172:B174"/>
    <mergeCell ref="E172:E174"/>
    <mergeCell ref="L163:L165"/>
    <mergeCell ref="M163:M165"/>
    <mergeCell ref="M154:M156"/>
    <mergeCell ref="L148:L150"/>
    <mergeCell ref="M148:M150"/>
    <mergeCell ref="B151:B153"/>
    <mergeCell ref="E151:E153"/>
    <mergeCell ref="G151:G153"/>
    <mergeCell ref="H151:H153"/>
    <mergeCell ref="I151:I153"/>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7:M159"/>
    <mergeCell ref="B148:B150"/>
    <mergeCell ref="E148:E150"/>
    <mergeCell ref="G148:G150"/>
    <mergeCell ref="H148:H150"/>
    <mergeCell ref="I148:I150"/>
    <mergeCell ref="B142:B144"/>
    <mergeCell ref="E142:E144"/>
    <mergeCell ref="G142:G144"/>
    <mergeCell ref="H142:H144"/>
    <mergeCell ref="I142:I144"/>
    <mergeCell ref="J142:J144"/>
    <mergeCell ref="K142:K144"/>
    <mergeCell ref="L142:L144"/>
    <mergeCell ref="M142:M144"/>
    <mergeCell ref="K154:K156"/>
    <mergeCell ref="L154:L156"/>
    <mergeCell ref="B157:B159"/>
    <mergeCell ref="E157:E159"/>
    <mergeCell ref="G157:G159"/>
    <mergeCell ref="H157:H159"/>
    <mergeCell ref="I157:I159"/>
    <mergeCell ref="J157:J159"/>
    <mergeCell ref="L157:L159"/>
    <mergeCell ref="J151:J153"/>
    <mergeCell ref="K151:K153"/>
    <mergeCell ref="K157:K159"/>
    <mergeCell ref="M151:M153"/>
    <mergeCell ref="B154:B156"/>
    <mergeCell ref="E154:E156"/>
    <mergeCell ref="G154:G156"/>
    <mergeCell ref="H154:H156"/>
    <mergeCell ref="I154:I156"/>
    <mergeCell ref="J154:J156"/>
    <mergeCell ref="L151:L153"/>
    <mergeCell ref="K145:K147"/>
    <mergeCell ref="L145:L147"/>
    <mergeCell ref="M145:M147"/>
    <mergeCell ref="J148:J150"/>
    <mergeCell ref="K148:K150"/>
    <mergeCell ref="B145:B147"/>
    <mergeCell ref="E145:E147"/>
    <mergeCell ref="G145:G147"/>
    <mergeCell ref="H145:H147"/>
    <mergeCell ref="I145:I147"/>
    <mergeCell ref="J145:J147"/>
    <mergeCell ref="L139:L141"/>
    <mergeCell ref="M139:M141"/>
    <mergeCell ref="K130:K132"/>
    <mergeCell ref="L130:L132"/>
    <mergeCell ref="M130:M132"/>
    <mergeCell ref="B121:B123"/>
    <mergeCell ref="E121:E123"/>
    <mergeCell ref="G121:G123"/>
    <mergeCell ref="H121:H123"/>
    <mergeCell ref="I121:I123"/>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K133:K135"/>
    <mergeCell ref="L133:L135"/>
    <mergeCell ref="M133:M135"/>
    <mergeCell ref="K109:K111"/>
    <mergeCell ref="B124:B126"/>
    <mergeCell ref="E124:E126"/>
    <mergeCell ref="G124:G126"/>
    <mergeCell ref="H124:H126"/>
    <mergeCell ref="I124:I126"/>
    <mergeCell ref="J124:J126"/>
    <mergeCell ref="B133:B135"/>
    <mergeCell ref="E133:E135"/>
    <mergeCell ref="G133:G135"/>
    <mergeCell ref="H133:H135"/>
    <mergeCell ref="I133:I135"/>
    <mergeCell ref="J133:J135"/>
    <mergeCell ref="J121:J123"/>
    <mergeCell ref="K121:K123"/>
    <mergeCell ref="B130:B132"/>
    <mergeCell ref="E130:E132"/>
    <mergeCell ref="G130:G132"/>
    <mergeCell ref="H130:H132"/>
    <mergeCell ref="I130:I132"/>
    <mergeCell ref="J130:J132"/>
    <mergeCell ref="B127:B129"/>
    <mergeCell ref="E127:E129"/>
    <mergeCell ref="K127:K129"/>
    <mergeCell ref="B115:B117"/>
    <mergeCell ref="E115:E117"/>
    <mergeCell ref="G115:G117"/>
    <mergeCell ref="H115:H117"/>
    <mergeCell ref="I115:I117"/>
    <mergeCell ref="J115:J117"/>
    <mergeCell ref="K115:K117"/>
    <mergeCell ref="L115:L117"/>
    <mergeCell ref="G127:G129"/>
    <mergeCell ref="H127:H129"/>
    <mergeCell ref="I127:I129"/>
    <mergeCell ref="J127:J129"/>
    <mergeCell ref="L121:L123"/>
    <mergeCell ref="M121:M123"/>
    <mergeCell ref="L127:L129"/>
    <mergeCell ref="M127:M129"/>
    <mergeCell ref="K124:K126"/>
    <mergeCell ref="L124:L126"/>
    <mergeCell ref="B109:B111"/>
    <mergeCell ref="E109:E111"/>
    <mergeCell ref="G109:G111"/>
    <mergeCell ref="H109:H111"/>
    <mergeCell ref="I109:I111"/>
    <mergeCell ref="J109:J111"/>
    <mergeCell ref="M115:M117"/>
    <mergeCell ref="L118:L120"/>
    <mergeCell ref="M118:M120"/>
    <mergeCell ref="B118:B120"/>
    <mergeCell ref="E118:E120"/>
    <mergeCell ref="G118:G120"/>
    <mergeCell ref="H118:H120"/>
    <mergeCell ref="I118:I120"/>
    <mergeCell ref="J118:J120"/>
    <mergeCell ref="K118:K120"/>
    <mergeCell ref="M124:M126"/>
    <mergeCell ref="M112:M114"/>
    <mergeCell ref="E106:E108"/>
    <mergeCell ref="G106:G108"/>
    <mergeCell ref="H106:H108"/>
    <mergeCell ref="K100:K102"/>
    <mergeCell ref="M94:M96"/>
    <mergeCell ref="K97:K99"/>
    <mergeCell ref="L97:L99"/>
    <mergeCell ref="J94:J96"/>
    <mergeCell ref="K94:K96"/>
    <mergeCell ref="M103:M105"/>
    <mergeCell ref="B103:B105"/>
    <mergeCell ref="E103:E105"/>
    <mergeCell ref="G103:G105"/>
    <mergeCell ref="H103:H105"/>
    <mergeCell ref="I103:I105"/>
    <mergeCell ref="J103:J105"/>
    <mergeCell ref="K103:K105"/>
    <mergeCell ref="L103:L105"/>
    <mergeCell ref="L109:L111"/>
    <mergeCell ref="M109:M111"/>
    <mergeCell ref="B112:B114"/>
    <mergeCell ref="E112:E114"/>
    <mergeCell ref="G112:G114"/>
    <mergeCell ref="H112:H114"/>
    <mergeCell ref="I112:I114"/>
    <mergeCell ref="J112:J114"/>
    <mergeCell ref="K112:K114"/>
    <mergeCell ref="L112:L114"/>
    <mergeCell ref="K106:K108"/>
    <mergeCell ref="L106:L108"/>
    <mergeCell ref="M106:M108"/>
    <mergeCell ref="L100:L102"/>
    <mergeCell ref="M100:M102"/>
    <mergeCell ref="I106:I108"/>
    <mergeCell ref="J106:J108"/>
    <mergeCell ref="B91:B93"/>
    <mergeCell ref="E91:E93"/>
    <mergeCell ref="G91:G93"/>
    <mergeCell ref="H91:H93"/>
    <mergeCell ref="I91:I93"/>
    <mergeCell ref="B106:B108"/>
    <mergeCell ref="B94:B96"/>
    <mergeCell ref="E94:E96"/>
    <mergeCell ref="G94:G96"/>
    <mergeCell ref="H94:H96"/>
    <mergeCell ref="I94:I96"/>
    <mergeCell ref="B100:B102"/>
    <mergeCell ref="E100:E102"/>
    <mergeCell ref="G100:G102"/>
    <mergeCell ref="H100:H102"/>
    <mergeCell ref="I100:I102"/>
    <mergeCell ref="J100:J102"/>
    <mergeCell ref="B97:B99"/>
    <mergeCell ref="E97:E99"/>
    <mergeCell ref="G97:G99"/>
    <mergeCell ref="H97:H99"/>
    <mergeCell ref="I97:I99"/>
    <mergeCell ref="J97:J99"/>
    <mergeCell ref="L70:L72"/>
    <mergeCell ref="M70:M72"/>
    <mergeCell ref="B73:B75"/>
    <mergeCell ref="E73:E75"/>
    <mergeCell ref="G73:G75"/>
    <mergeCell ref="H73:H75"/>
    <mergeCell ref="I73:I75"/>
    <mergeCell ref="M97:M99"/>
    <mergeCell ref="E76:E78"/>
    <mergeCell ref="G76:G78"/>
    <mergeCell ref="H76:H78"/>
    <mergeCell ref="I76:I78"/>
    <mergeCell ref="J76:J78"/>
    <mergeCell ref="K85:K87"/>
    <mergeCell ref="L85:L87"/>
    <mergeCell ref="M85:M87"/>
    <mergeCell ref="M82:M84"/>
    <mergeCell ref="J91:J93"/>
    <mergeCell ref="K91:K93"/>
    <mergeCell ref="L91:L93"/>
    <mergeCell ref="M91:M93"/>
    <mergeCell ref="B85:B87"/>
    <mergeCell ref="E85:E87"/>
    <mergeCell ref="G85:G87"/>
    <mergeCell ref="H85:H87"/>
    <mergeCell ref="I85:I87"/>
    <mergeCell ref="J85:J87"/>
    <mergeCell ref="L94:L96"/>
    <mergeCell ref="B82:B84"/>
    <mergeCell ref="E82:E84"/>
    <mergeCell ref="G82:G84"/>
    <mergeCell ref="H82:H84"/>
    <mergeCell ref="I82:I84"/>
    <mergeCell ref="J82:J84"/>
    <mergeCell ref="H79:H81"/>
    <mergeCell ref="I79:I81"/>
    <mergeCell ref="K73:K75"/>
    <mergeCell ref="L73:L75"/>
    <mergeCell ref="L79:L81"/>
    <mergeCell ref="M79:M81"/>
    <mergeCell ref="M88:M90"/>
    <mergeCell ref="K82:K84"/>
    <mergeCell ref="L82:L84"/>
    <mergeCell ref="K76:K78"/>
    <mergeCell ref="L76:L78"/>
    <mergeCell ref="M76:M78"/>
    <mergeCell ref="J73:J75"/>
    <mergeCell ref="B88:B90"/>
    <mergeCell ref="E88:E90"/>
    <mergeCell ref="G88:G90"/>
    <mergeCell ref="H88:H90"/>
    <mergeCell ref="I88:I90"/>
    <mergeCell ref="J88:J90"/>
    <mergeCell ref="B79:B81"/>
    <mergeCell ref="E79:E81"/>
    <mergeCell ref="G79:G81"/>
    <mergeCell ref="L88:L90"/>
    <mergeCell ref="K88:K90"/>
    <mergeCell ref="M73:M75"/>
    <mergeCell ref="G67:G69"/>
    <mergeCell ref="K70:K72"/>
    <mergeCell ref="B67:B69"/>
    <mergeCell ref="J79:J81"/>
    <mergeCell ref="K79:K81"/>
    <mergeCell ref="B76:B78"/>
    <mergeCell ref="B55:B57"/>
    <mergeCell ref="E55:E57"/>
    <mergeCell ref="G55:G57"/>
    <mergeCell ref="H55:H57"/>
    <mergeCell ref="I55:I57"/>
    <mergeCell ref="B70:B72"/>
    <mergeCell ref="E70:E72"/>
    <mergeCell ref="G70:G72"/>
    <mergeCell ref="H70:H72"/>
    <mergeCell ref="I70:I72"/>
    <mergeCell ref="J70:J72"/>
    <mergeCell ref="B61:B63"/>
    <mergeCell ref="E61:E63"/>
    <mergeCell ref="G61:G63"/>
    <mergeCell ref="H61:H63"/>
    <mergeCell ref="I61:I63"/>
    <mergeCell ref="J61:J63"/>
    <mergeCell ref="L61:L63"/>
    <mergeCell ref="K55:K57"/>
    <mergeCell ref="L55:L57"/>
    <mergeCell ref="M55:M57"/>
    <mergeCell ref="B58:B60"/>
    <mergeCell ref="E58:E60"/>
    <mergeCell ref="G58:G60"/>
    <mergeCell ref="H58:H60"/>
    <mergeCell ref="I58:I60"/>
    <mergeCell ref="J58:J60"/>
    <mergeCell ref="H67:H69"/>
    <mergeCell ref="I67:I69"/>
    <mergeCell ref="J67:J69"/>
    <mergeCell ref="M61:M63"/>
    <mergeCell ref="K64:K66"/>
    <mergeCell ref="L64:L66"/>
    <mergeCell ref="M64:M66"/>
    <mergeCell ref="K61:K63"/>
    <mergeCell ref="L67:L69"/>
    <mergeCell ref="M67:M69"/>
    <mergeCell ref="J55:J57"/>
    <mergeCell ref="K67:K69"/>
    <mergeCell ref="B64:B66"/>
    <mergeCell ref="E64:E66"/>
    <mergeCell ref="G64:G66"/>
    <mergeCell ref="H64:H66"/>
    <mergeCell ref="K58:K60"/>
    <mergeCell ref="L58:L60"/>
    <mergeCell ref="M58:M60"/>
    <mergeCell ref="I64:I66"/>
    <mergeCell ref="J64:J66"/>
    <mergeCell ref="E67:E69"/>
    <mergeCell ref="K37:K39"/>
    <mergeCell ref="B34:B36"/>
    <mergeCell ref="E34:E36"/>
    <mergeCell ref="G34:G36"/>
    <mergeCell ref="H34:H36"/>
    <mergeCell ref="I34:I36"/>
    <mergeCell ref="J34:J36"/>
    <mergeCell ref="K46:K48"/>
    <mergeCell ref="K52:K54"/>
    <mergeCell ref="L52:L54"/>
    <mergeCell ref="M52:M54"/>
    <mergeCell ref="B49:B51"/>
    <mergeCell ref="E49:E51"/>
    <mergeCell ref="G49:G51"/>
    <mergeCell ref="H49:H51"/>
    <mergeCell ref="I49:I51"/>
    <mergeCell ref="J49:J51"/>
    <mergeCell ref="K49:K51"/>
    <mergeCell ref="B52:B54"/>
    <mergeCell ref="E52:E54"/>
    <mergeCell ref="G52:G54"/>
    <mergeCell ref="H52:H54"/>
    <mergeCell ref="I52:I54"/>
    <mergeCell ref="J52:J54"/>
    <mergeCell ref="L49:L51"/>
    <mergeCell ref="M49:M51"/>
    <mergeCell ref="B37:B39"/>
    <mergeCell ref="E37:E39"/>
    <mergeCell ref="G37:G39"/>
    <mergeCell ref="H37:H39"/>
    <mergeCell ref="I37:I39"/>
    <mergeCell ref="J37:J39"/>
    <mergeCell ref="H31:H33"/>
    <mergeCell ref="I31:I33"/>
    <mergeCell ref="G46:G48"/>
    <mergeCell ref="H46:H48"/>
    <mergeCell ref="I46:I48"/>
    <mergeCell ref="B43:B45"/>
    <mergeCell ref="E43:E45"/>
    <mergeCell ref="E46:E48"/>
    <mergeCell ref="J43:J45"/>
    <mergeCell ref="K43:K45"/>
    <mergeCell ref="L43:L45"/>
    <mergeCell ref="L22:L24"/>
    <mergeCell ref="M22:M24"/>
    <mergeCell ref="J46:J48"/>
    <mergeCell ref="M40:M42"/>
    <mergeCell ref="G43:G45"/>
    <mergeCell ref="H43:H45"/>
    <mergeCell ref="B46:B48"/>
    <mergeCell ref="L37:L39"/>
    <mergeCell ref="M37:M39"/>
    <mergeCell ref="B40:B42"/>
    <mergeCell ref="E40:E42"/>
    <mergeCell ref="G40:G42"/>
    <mergeCell ref="H40:H42"/>
    <mergeCell ref="I40:I42"/>
    <mergeCell ref="J40:J42"/>
    <mergeCell ref="K40:K42"/>
    <mergeCell ref="L40:L42"/>
    <mergeCell ref="I43:I45"/>
    <mergeCell ref="L46:L48"/>
    <mergeCell ref="M46:M48"/>
    <mergeCell ref="M43:M45"/>
    <mergeCell ref="K34:K36"/>
    <mergeCell ref="L34:L36"/>
    <mergeCell ref="M34:M36"/>
    <mergeCell ref="L28:L30"/>
    <mergeCell ref="M28:M30"/>
    <mergeCell ref="K22:K24"/>
    <mergeCell ref="K25:K27"/>
    <mergeCell ref="L25:L27"/>
    <mergeCell ref="M25:M27"/>
    <mergeCell ref="K28:K30"/>
    <mergeCell ref="L19:L21"/>
    <mergeCell ref="M19:M21"/>
    <mergeCell ref="B19:B21"/>
    <mergeCell ref="E19:E21"/>
    <mergeCell ref="G19:G21"/>
    <mergeCell ref="H19:H21"/>
    <mergeCell ref="I19:I21"/>
    <mergeCell ref="J19:J21"/>
    <mergeCell ref="K19:K21"/>
    <mergeCell ref="J31:J33"/>
    <mergeCell ref="K31:K33"/>
    <mergeCell ref="L31:L33"/>
    <mergeCell ref="M31:M33"/>
    <mergeCell ref="B28:B30"/>
    <mergeCell ref="E28:E30"/>
    <mergeCell ref="G28:G30"/>
    <mergeCell ref="H28:H30"/>
    <mergeCell ref="I28:I30"/>
    <mergeCell ref="J28:J30"/>
    <mergeCell ref="B31:B33"/>
    <mergeCell ref="E31:E33"/>
    <mergeCell ref="G31:G33"/>
    <mergeCell ref="M4:M6"/>
    <mergeCell ref="B7:B9"/>
    <mergeCell ref="E7:E9"/>
    <mergeCell ref="B25:B27"/>
    <mergeCell ref="E25:E27"/>
    <mergeCell ref="G25:G27"/>
    <mergeCell ref="H25:H27"/>
    <mergeCell ref="I25:I27"/>
    <mergeCell ref="J25:J27"/>
    <mergeCell ref="B22:B24"/>
    <mergeCell ref="E22:E24"/>
    <mergeCell ref="G22:G24"/>
    <mergeCell ref="H22:H24"/>
    <mergeCell ref="I22:I24"/>
    <mergeCell ref="J22:J24"/>
    <mergeCell ref="M13:M15"/>
    <mergeCell ref="B16:B18"/>
    <mergeCell ref="E16:E18"/>
    <mergeCell ref="G16:G18"/>
    <mergeCell ref="H16:H18"/>
    <mergeCell ref="I16:I18"/>
    <mergeCell ref="J16:J18"/>
    <mergeCell ref="K16:K18"/>
    <mergeCell ref="L16:L18"/>
    <mergeCell ref="L13:L15"/>
    <mergeCell ref="M16:M18"/>
    <mergeCell ref="G7:G9"/>
    <mergeCell ref="H7:H9"/>
    <mergeCell ref="I7:I9"/>
    <mergeCell ref="J7:J9"/>
    <mergeCell ref="B10:B12"/>
    <mergeCell ref="K10:K12"/>
    <mergeCell ref="L4:L6"/>
    <mergeCell ref="L10:L12"/>
    <mergeCell ref="M10:M12"/>
    <mergeCell ref="B13:B15"/>
    <mergeCell ref="E13:E15"/>
    <mergeCell ref="G13:G15"/>
    <mergeCell ref="H13:H15"/>
    <mergeCell ref="I13:I15"/>
    <mergeCell ref="E1:E3"/>
    <mergeCell ref="F1:F3"/>
    <mergeCell ref="G1:G3"/>
    <mergeCell ref="H1:H3"/>
    <mergeCell ref="M1:M3"/>
    <mergeCell ref="L7:L9"/>
    <mergeCell ref="M7:M9"/>
    <mergeCell ref="K7:K9"/>
    <mergeCell ref="J4:J6"/>
    <mergeCell ref="K4:K6"/>
    <mergeCell ref="E10:E12"/>
    <mergeCell ref="G10:G12"/>
    <mergeCell ref="H10:H12"/>
    <mergeCell ref="I10:I12"/>
    <mergeCell ref="J10:J12"/>
    <mergeCell ref="B4:B6"/>
    <mergeCell ref="E4:E6"/>
    <mergeCell ref="G4:G6"/>
    <mergeCell ref="H4:H6"/>
    <mergeCell ref="I4:I6"/>
    <mergeCell ref="J13:J15"/>
    <mergeCell ref="K13:K15"/>
  </mergeCells>
  <conditionalFormatting sqref="F6">
    <cfRule type="notContainsBlanks" dxfId="29" priority="35" stopIfTrue="1">
      <formula>LEN(TRIM(F6))&gt;0</formula>
    </cfRule>
  </conditionalFormatting>
  <conditionalFormatting sqref="D6">
    <cfRule type="notContainsBlanks" dxfId="28" priority="34" stopIfTrue="1">
      <formula>LEN(TRIM(D6))&gt;0</formula>
    </cfRule>
  </conditionalFormatting>
  <conditionalFormatting sqref="D5">
    <cfRule type="notContainsBlanks" dxfId="27" priority="33" stopIfTrue="1">
      <formula>LEN(TRIM(D5))&gt;0</formula>
    </cfRule>
  </conditionalFormatting>
  <conditionalFormatting sqref="C6">
    <cfRule type="notContainsBlanks" dxfId="26" priority="32" stopIfTrue="1">
      <formula>LEN(TRIM(C6))&gt;0</formula>
    </cfRule>
  </conditionalFormatting>
  <conditionalFormatting sqref="B4:B687 E7:E687 L7:L723 B691:B723 E691:E723 G691:G723 M691:M723 G7:G687 I691:K723 I7:K687 M7:M687">
    <cfRule type="notContainsBlanks" dxfId="25" priority="37" stopIfTrue="1">
      <formula>LEN(TRIM(B4))&gt;0</formula>
    </cfRule>
  </conditionalFormatting>
  <conditionalFormatting sqref="D4">
    <cfRule type="notContainsBlanks" dxfId="24" priority="31" stopIfTrue="1">
      <formula>LEN(TRIM(D4))&gt;0</formula>
    </cfRule>
  </conditionalFormatting>
  <conditionalFormatting sqref="C4">
    <cfRule type="notContainsBlanks" dxfId="23" priority="30" stopIfTrue="1">
      <formula>LEN(TRIM(C4))&gt;0</formula>
    </cfRule>
  </conditionalFormatting>
  <conditionalFormatting sqref="E4:E6">
    <cfRule type="notContainsBlanks" dxfId="22" priority="29" stopIfTrue="1">
      <formula>LEN(TRIM(E4))&gt;0</formula>
    </cfRule>
  </conditionalFormatting>
  <conditionalFormatting sqref="F4">
    <cfRule type="notContainsBlanks" dxfId="21" priority="28" stopIfTrue="1">
      <formula>LEN(TRIM(F4))&gt;0</formula>
    </cfRule>
  </conditionalFormatting>
  <conditionalFormatting sqref="G4:L6 H7:H723">
    <cfRule type="notContainsBlanks" dxfId="20" priority="36" stopIfTrue="1">
      <formula>LEN(TRIM(G4))&gt;0</formula>
    </cfRule>
  </conditionalFormatting>
  <conditionalFormatting sqref="M4:M6">
    <cfRule type="notContainsBlanks" dxfId="19" priority="27"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3 F696 F699 F702 F705 F708 F711 F714 F717 F720 F723">
    <cfRule type="notContainsBlanks" dxfId="18" priority="24"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3 D696 D699 D702 D705 D708 D711 D714 D717 D720 D723">
    <cfRule type="notContainsBlanks" dxfId="17" priority="23"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92 D695 D698 D701 D704 D707 D710 D713 D716 D719 D722">
    <cfRule type="notContainsBlanks" dxfId="16" priority="22"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3 C696 C699 C702 C705 C708 C711 C714 C717 C720 C723">
    <cfRule type="notContainsBlanks" dxfId="15" priority="21"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91 D694 D697 D700 D703 D706 D709 D712 D715 D718 D721">
    <cfRule type="notContainsBlanks" dxfId="14" priority="20"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91 C694 C697 C700 C703 C706 C709 C712 C715 C718 C721">
    <cfRule type="notContainsBlanks" dxfId="13" priority="19" stopIfTrue="1">
      <formula>LEN(TRIM(C7))&gt;0</formula>
    </cfRule>
  </conditionalFormatting>
  <conditionalFormatting sqref="F7 F10 F13 F16 F19 F22 F25 F28 F31 F34 F37 F40 F43 F46 F49 F52 F55 F58 F61 F64 F67 F70 F73 F76 F79 F82 F85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91 F694 F697 F700 F703 F706 F709 F712 F715 F718 F721 F88">
    <cfRule type="notContainsBlanks" dxfId="12" priority="17" stopIfTrue="1">
      <formula>LEN(TRIM(F7))&gt;0</formula>
    </cfRule>
  </conditionalFormatting>
  <conditionalFormatting sqref="F690">
    <cfRule type="notContainsBlanks" dxfId="11" priority="13" stopIfTrue="1">
      <formula>LEN(TRIM(F690))&gt;0</formula>
    </cfRule>
  </conditionalFormatting>
  <conditionalFormatting sqref="D690">
    <cfRule type="notContainsBlanks" dxfId="10" priority="12" stopIfTrue="1">
      <formula>LEN(TRIM(D690))&gt;0</formula>
    </cfRule>
  </conditionalFormatting>
  <conditionalFormatting sqref="D689">
    <cfRule type="notContainsBlanks" dxfId="9" priority="11" stopIfTrue="1">
      <formula>LEN(TRIM(D689))&gt;0</formula>
    </cfRule>
  </conditionalFormatting>
  <conditionalFormatting sqref="C690">
    <cfRule type="notContainsBlanks" dxfId="8" priority="10" stopIfTrue="1">
      <formula>LEN(TRIM(C690))&gt;0</formula>
    </cfRule>
  </conditionalFormatting>
  <conditionalFormatting sqref="B688:B690">
    <cfRule type="notContainsBlanks" dxfId="7" priority="15" stopIfTrue="1">
      <formula>LEN(TRIM(B688))&gt;0</formula>
    </cfRule>
  </conditionalFormatting>
  <conditionalFormatting sqref="D688">
    <cfRule type="notContainsBlanks" dxfId="6" priority="9" stopIfTrue="1">
      <formula>LEN(TRIM(D688))&gt;0</formula>
    </cfRule>
  </conditionalFormatting>
  <conditionalFormatting sqref="C688">
    <cfRule type="notContainsBlanks" dxfId="5" priority="8" stopIfTrue="1">
      <formula>LEN(TRIM(C688))&gt;0</formula>
    </cfRule>
  </conditionalFormatting>
  <conditionalFormatting sqref="E688:E690">
    <cfRule type="notContainsBlanks" dxfId="4" priority="7" stopIfTrue="1">
      <formula>LEN(TRIM(E688))&gt;0</formula>
    </cfRule>
  </conditionalFormatting>
  <conditionalFormatting sqref="F688">
    <cfRule type="notContainsBlanks" dxfId="3" priority="6" stopIfTrue="1">
      <formula>LEN(TRIM(F688))&gt;0</formula>
    </cfRule>
  </conditionalFormatting>
  <conditionalFormatting sqref="G688:G690 I688:K690">
    <cfRule type="notContainsBlanks" dxfId="2" priority="14" stopIfTrue="1">
      <formula>LEN(TRIM(G688))&gt;0</formula>
    </cfRule>
  </conditionalFormatting>
  <conditionalFormatting sqref="M688:M690">
    <cfRule type="notContainsBlanks" dxfId="1" priority="5" stopIfTrue="1">
      <formula>LEN(TRIM(M688))&gt;0</formula>
    </cfRule>
  </conditionalFormatting>
  <conditionalFormatting sqref="N4:N723">
    <cfRule type="notContainsBlanks" dxfId="0" priority="2" stopIfTrue="1">
      <formula>LEN(TRIM(N4))&gt;0</formula>
    </cfRule>
  </conditionalFormatting>
  <pageMargins left="0.70866141732283472" right="0.70866141732283472" top="0.78740157480314965" bottom="0.78740157480314965" header="0.31496062992125984" footer="0.31496062992125984"/>
  <pageSetup paperSize="9" scale="46" firstPageNumber="41" orientation="landscape" useFirstPageNumber="1" r:id="rId1"/>
  <headerFooter>
    <oddHeader xml:space="preserve">&amp;C&amp;"Arial,Kurzíva"&amp;12Příloha č. 3 - Tabulka schválených dotací v titulu 1 ROK </oddHeader>
    <oddFooter xml:space="preserve">&amp;L&amp;"Arial,Kurzíva"&amp;10Zastupitelstvo Olomouckého kraje 16. 12. 2019
42.- Program na podporu sportovní činnosti v Olomouckém kraji v roce 2020-vyhodnocení
Příloha č. 3 - Tabulka schválených dotací v titulu 1 ROK &amp;R&amp;"-,Kurzíva"&amp;10strana &amp;P  (celkem 137) </oddFooter>
  </headerFooter>
  <rowBreaks count="79" manualBreakCount="79">
    <brk id="12" max="16383" man="1"/>
    <brk id="21" max="16383" man="1"/>
    <brk id="30" max="16383" man="1"/>
    <brk id="39" max="16383" man="1"/>
    <brk id="48" max="16383" man="1"/>
    <brk id="57" max="16383" man="1"/>
    <brk id="66" max="16383" man="1"/>
    <brk id="75" max="16383" man="1"/>
    <brk id="84" max="16383" man="1"/>
    <brk id="93" max="16383" man="1"/>
    <brk id="102" max="16383" man="1"/>
    <brk id="111" max="16383" man="1"/>
    <brk id="120" max="16383" man="1"/>
    <brk id="129" max="16383" man="1"/>
    <brk id="138" max="16383" man="1"/>
    <brk id="147" max="16383" man="1"/>
    <brk id="156" max="16383" man="1"/>
    <brk id="165" max="16383" man="1"/>
    <brk id="174" max="16383" man="1"/>
    <brk id="183" max="16383" man="1"/>
    <brk id="192" max="16383" man="1"/>
    <brk id="201" max="16383" man="1"/>
    <brk id="210" max="16383" man="1"/>
    <brk id="219" max="16383" man="1"/>
    <brk id="228" max="16383" man="1"/>
    <brk id="237" max="16383" man="1"/>
    <brk id="246" max="16383" man="1"/>
    <brk id="255" max="16383" man="1"/>
    <brk id="264" max="16383" man="1"/>
    <brk id="273" max="16383" man="1"/>
    <brk id="282" max="16383" man="1"/>
    <brk id="291" max="16383" man="1"/>
    <brk id="300" max="16383" man="1"/>
    <brk id="309" max="16383" man="1"/>
    <brk id="318" max="16383" man="1"/>
    <brk id="327" max="16383" man="1"/>
    <brk id="336" max="16383" man="1"/>
    <brk id="345" max="16383" man="1"/>
    <brk id="354" max="16383" man="1"/>
    <brk id="363" max="16383" man="1"/>
    <brk id="372" max="16383" man="1"/>
    <brk id="381" max="16383" man="1"/>
    <brk id="390" max="16383" man="1"/>
    <brk id="399" max="16383" man="1"/>
    <brk id="408" max="16383" man="1"/>
    <brk id="417" max="16383" man="1"/>
    <brk id="426" max="16383" man="1"/>
    <brk id="435" max="16383" man="1"/>
    <brk id="444" max="16383" man="1"/>
    <brk id="453" max="16383" man="1"/>
    <brk id="462" max="16383" man="1"/>
    <brk id="471" max="16383" man="1"/>
    <brk id="480" max="16383" man="1"/>
    <brk id="489" max="16383" man="1"/>
    <brk id="498" max="16383" man="1"/>
    <brk id="507" max="16383" man="1"/>
    <brk id="516" max="16383" man="1"/>
    <brk id="525" max="16383" man="1"/>
    <brk id="534" max="16383" man="1"/>
    <brk id="543" max="16383" man="1"/>
    <brk id="552" max="16383" man="1"/>
    <brk id="561" max="16383" man="1"/>
    <brk id="570" max="16383" man="1"/>
    <brk id="579" max="16383" man="1"/>
    <brk id="588" max="16383" man="1"/>
    <brk id="597" max="16383" man="1"/>
    <brk id="606" max="16383" man="1"/>
    <brk id="615" max="16383" man="1"/>
    <brk id="624" max="16383" man="1"/>
    <brk id="633" max="16383" man="1"/>
    <brk id="642" max="16383" man="1"/>
    <brk id="651" max="16383" man="1"/>
    <brk id="660" max="16383" man="1"/>
    <brk id="669" max="16383" man="1"/>
    <brk id="678" max="16383" man="1"/>
    <brk id="687" max="16383" man="1"/>
    <brk id="696" max="16383" man="1"/>
    <brk id="705" max="16383" man="1"/>
    <brk id="7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Kulatá Marie</dc:creator>
  <cp:lastModifiedBy>Zatloukal Petr</cp:lastModifiedBy>
  <cp:lastPrinted>2019-11-20T09:15:27Z</cp:lastPrinted>
  <dcterms:created xsi:type="dcterms:W3CDTF">2016-08-30T11:35:03Z</dcterms:created>
  <dcterms:modified xsi:type="dcterms:W3CDTF">2019-11-29T07:35:52Z</dcterms:modified>
</cp:coreProperties>
</file>