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28" windowWidth="15364" windowHeight="8540"/>
  </bookViews>
  <sheets>
    <sheet name="Žádost" sheetId="4" r:id="rId1"/>
    <sheet name="Rozpočet" sheetId="2" r:id="rId2"/>
    <sheet name="Závěrečná zpráva" sheetId="9" r:id="rId3"/>
    <sheet name="Export" sheetId="6" state="hidden" r:id="rId4"/>
    <sheet name="Přiznáno" sheetId="8" state="hidden" r:id="rId5"/>
    <sheet name="Vyúčtování" sheetId="10" state="hidden" r:id="rId6"/>
    <sheet name="Smlouva 1 strana" sheetId="7" state="hidden" r:id="rId7"/>
  </sheets>
  <definedNames>
    <definedName name="_xlnm.Print_Area" localSheetId="4">Přiznáno!$A$1:$F$10</definedName>
    <definedName name="_xlnm.Print_Area" localSheetId="1">Rozpočet!$A$1:$H$60</definedName>
    <definedName name="_xlnm.Print_Area" localSheetId="2">'Závěrečná zpráva'!$A$1:$F$32</definedName>
    <definedName name="_xlnm.Print_Area" localSheetId="0">Žádost!$A$1:$F$57</definedName>
    <definedName name="Z_70CA926D_02D6_45C7_98A2_7E4561A304DB_.wvu.PrintArea" localSheetId="1" hidden="1">Rozpočet!$A$1:$H$60</definedName>
    <definedName name="Z_70CA926D_02D6_45C7_98A2_7E4561A304DB_.wvu.PrintArea" localSheetId="2" hidden="1">'Závěrečná zpráva'!$A$1:$F$32</definedName>
    <definedName name="Z_70CA926D_02D6_45C7_98A2_7E4561A304DB_.wvu.PrintArea" localSheetId="0" hidden="1">Žádost!$A$1:$F$57</definedName>
  </definedNames>
  <calcPr calcId="145621"/>
  <customWorkbookViews>
    <customWorkbookView name="K." guid="{70CA926D-02D6-45C7-98A2-7E4561A304DB}" maximized="1" windowWidth="1276" windowHeight="751" activeSheetId="2"/>
  </customWorkbookViews>
</workbook>
</file>

<file path=xl/calcChain.xml><?xml version="1.0" encoding="utf-8"?>
<calcChain xmlns="http://schemas.openxmlformats.org/spreadsheetml/2006/main">
  <c r="F3" i="9" l="1"/>
  <c r="H2" i="2"/>
  <c r="B3" i="9" l="1"/>
  <c r="D10" i="2" l="1"/>
  <c r="R2" i="6" l="1"/>
  <c r="B3" i="10" l="1"/>
  <c r="B2" i="9"/>
  <c r="B8" i="9" l="1"/>
  <c r="B4" i="9"/>
  <c r="C13" i="10"/>
  <c r="B11" i="10" l="1"/>
  <c r="B10" i="10"/>
  <c r="B9" i="10"/>
  <c r="B8" i="10"/>
  <c r="B7" i="10"/>
  <c r="B6" i="10"/>
  <c r="B5" i="10"/>
  <c r="C14" i="9" l="1"/>
  <c r="C13" i="9"/>
  <c r="C12" i="9"/>
  <c r="C11" i="9"/>
  <c r="B10" i="9"/>
  <c r="B9" i="9"/>
  <c r="B7" i="9"/>
  <c r="B6" i="9"/>
  <c r="B5" i="9"/>
  <c r="J2" i="6" l="1"/>
  <c r="D25" i="7" l="1"/>
  <c r="G26" i="7"/>
  <c r="D26" i="7"/>
  <c r="G24" i="7"/>
  <c r="D24" i="7"/>
  <c r="B35" i="7"/>
  <c r="E33" i="7"/>
  <c r="B33" i="7" l="1"/>
  <c r="C22" i="7" l="1"/>
  <c r="C21" i="7"/>
  <c r="C20" i="7"/>
  <c r="A19" i="7"/>
  <c r="Q2" i="6" l="1"/>
  <c r="O2" i="6"/>
  <c r="N2" i="6"/>
  <c r="M2" i="6"/>
  <c r="L2" i="6"/>
  <c r="K2" i="6"/>
  <c r="I2" i="6"/>
  <c r="H2" i="6"/>
  <c r="G2" i="6"/>
  <c r="F2" i="6"/>
  <c r="E2" i="6"/>
  <c r="D2" i="6"/>
  <c r="C2" i="6"/>
  <c r="B2" i="6"/>
  <c r="A2" i="6"/>
  <c r="D6" i="2" l="1"/>
  <c r="E2" i="2"/>
  <c r="C32" i="4"/>
  <c r="P2" i="6" s="1"/>
  <c r="H8" i="2"/>
  <c r="D8" i="2"/>
  <c r="D4" i="2"/>
  <c r="H31" i="2" l="1"/>
  <c r="H37" i="2" l="1"/>
  <c r="G25" i="2" l="1"/>
  <c r="H54" i="2"/>
  <c r="H49" i="2"/>
  <c r="G48" i="2"/>
  <c r="G30" i="2"/>
  <c r="G13" i="2"/>
  <c r="H21" i="2"/>
  <c r="H30" i="2"/>
  <c r="G17" i="2"/>
  <c r="H48" i="2" l="1"/>
  <c r="H29" i="2" s="1"/>
  <c r="H59" i="2" s="1"/>
  <c r="G29" i="2"/>
  <c r="G12" i="2"/>
  <c r="G59" i="2" l="1"/>
</calcChain>
</file>

<file path=xl/comments1.xml><?xml version="1.0" encoding="utf-8"?>
<comments xmlns="http://schemas.openxmlformats.org/spreadsheetml/2006/main">
  <authors>
    <author>Spáčilová Kateřina</author>
  </authors>
  <commentList>
    <comment ref="A1" authorId="0">
      <text>
        <r>
          <rPr>
            <sz val="9"/>
            <color indexed="81"/>
            <rFont val="Calibri"/>
            <family val="2"/>
            <charset val="238"/>
            <scheme val="minor"/>
          </rPr>
          <t>Vyplňování údajů věnujte, prosím, náležitou pozornost - v případě schválení poskytnutí dotace budou údaje použity ve smlouvě o poskytnutí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" authorId="0">
      <text>
        <r>
          <rPr>
            <sz val="9"/>
            <color indexed="81"/>
            <rFont val="Calibri"/>
            <family val="2"/>
            <charset val="238"/>
            <scheme val="minor"/>
          </rPr>
          <t>Nevyplňujte - vyberte z rozevíracího seznamu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Spáčilová Kateřina</author>
  </authors>
  <commentList>
    <comment ref="A1" authorId="0">
      <text>
        <r>
          <rPr>
            <sz val="9"/>
            <color indexed="81"/>
            <rFont val="Calibri"/>
            <family val="2"/>
            <charset val="238"/>
            <scheme val="minor"/>
          </rPr>
          <t>Vyplňování údajů věnujte, prosím, náležitou pozornost - v případě schválení poskytnutí dotace budou údaje použity ve smlouvě o poskytnutí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<sst xmlns="http://schemas.openxmlformats.org/spreadsheetml/2006/main" count="293" uniqueCount="204">
  <si>
    <t>potraviny</t>
  </si>
  <si>
    <t>kancelářské potřeby</t>
  </si>
  <si>
    <t>vybavení (DDHM do 40 tis. Kč)</t>
  </si>
  <si>
    <t>pohonné hmoty</t>
  </si>
  <si>
    <t>energie</t>
  </si>
  <si>
    <t>opravy a udržování</t>
  </si>
  <si>
    <t>cestovné</t>
  </si>
  <si>
    <t>nájemné</t>
  </si>
  <si>
    <t>právní a ekonomické služby</t>
  </si>
  <si>
    <t>školení a kurzy</t>
  </si>
  <si>
    <t>pořízení DNM do 60 tis. Kč</t>
  </si>
  <si>
    <t>hrubé mzdy</t>
  </si>
  <si>
    <t>DPČ</t>
  </si>
  <si>
    <t>DPP</t>
  </si>
  <si>
    <t>ostatní mzdové náklady</t>
  </si>
  <si>
    <t>pojistné k DPČ</t>
  </si>
  <si>
    <t>ostatní pojistné</t>
  </si>
  <si>
    <t>Druh finančních prostředků</t>
  </si>
  <si>
    <t>číslo položky</t>
  </si>
  <si>
    <t>v tom:</t>
  </si>
  <si>
    <t>Název organizace:</t>
  </si>
  <si>
    <t>z toho a)</t>
  </si>
  <si>
    <t>PROVOZNÍ NÁKLADY CELKEM</t>
  </si>
  <si>
    <t>z toho b)</t>
  </si>
  <si>
    <t>OSOBNÍ NÁKLADY CELKEM</t>
  </si>
  <si>
    <t>Mzdové náklady</t>
  </si>
  <si>
    <t>Odvody na sociální a zdravotní pojištění</t>
  </si>
  <si>
    <t>Účtová
skupina
/třída</t>
  </si>
  <si>
    <t>PŘÍJMY (VÝNOSY) CELKEM</t>
  </si>
  <si>
    <t>z toho:</t>
  </si>
  <si>
    <t>A) Vlastní příjmy</t>
  </si>
  <si>
    <t>B) Účelové dotace z veřejných rozpočtů</t>
  </si>
  <si>
    <t>C) Ostatní příjmy</t>
  </si>
  <si>
    <t>Dotace - jiný resort státní správy</t>
  </si>
  <si>
    <t>Dotace - strukturální fondy EU</t>
  </si>
  <si>
    <t>Jiné - uveďte jaké</t>
  </si>
  <si>
    <t>jiné - uveďte jaké</t>
  </si>
  <si>
    <t>dotace, příspěvky, podpory - zřizovatel</t>
  </si>
  <si>
    <t>NÁKLADY CELKEM</t>
  </si>
  <si>
    <t>Dotace MPSV ČR</t>
  </si>
  <si>
    <t>Materiálové náklady</t>
  </si>
  <si>
    <t>Nemateriálové náklady</t>
  </si>
  <si>
    <t>Rozpočet
projektu
celkem
plán
v Kč</t>
  </si>
  <si>
    <r>
      <t xml:space="preserve">Dotace - Olomoucký kraj </t>
    </r>
    <r>
      <rPr>
        <sz val="10"/>
        <rFont val="Arial"/>
        <family val="2"/>
        <charset val="238"/>
      </rPr>
      <t>(požadavek)</t>
    </r>
  </si>
  <si>
    <t>Rozpis nákladů hrazených z požadované dotace
v Kč</t>
  </si>
  <si>
    <t>vyrovnaný rozpočet - kontrolní výpočet = 0</t>
  </si>
  <si>
    <t>Název projektu:</t>
  </si>
  <si>
    <t>Dotace - obce</t>
  </si>
  <si>
    <t>Ostatní osobní náklady</t>
  </si>
  <si>
    <t>datum zpracování:</t>
  </si>
  <si>
    <t>příjmy z úhrad od uživatelů služeb</t>
  </si>
  <si>
    <t>jiné materiálové náklady)*</t>
  </si>
  <si>
    <t>jiné ostatní služby)*</t>
  </si>
  <si>
    <t>Ostatní provozní náklady)*</t>
  </si>
  <si>
    <t>)* rozepište volnou formou v příloze</t>
  </si>
  <si>
    <t xml:space="preserve"> žadatele</t>
  </si>
  <si>
    <t>pojistné ke mzdám</t>
  </si>
  <si>
    <t>5x</t>
  </si>
  <si>
    <t>telefon, internet, poštovné a ostatní spoje</t>
  </si>
  <si>
    <t>IČ žadatele:</t>
  </si>
  <si>
    <t>Dotační/příspěvkový program:</t>
  </si>
  <si>
    <t>IČO:</t>
  </si>
  <si>
    <t>Statutární orgán:</t>
  </si>
  <si>
    <t>Jméno a příjmení</t>
  </si>
  <si>
    <t>Funkce:</t>
  </si>
  <si>
    <t>Telefon:</t>
  </si>
  <si>
    <t>e-mail:</t>
  </si>
  <si>
    <t>Osoba zodpovědná za realizaci projektu:**</t>
  </si>
  <si>
    <t>**Vyplňte, pokud je odlišná od statutárního orgánu</t>
  </si>
  <si>
    <t>Bankovní spojení:</t>
  </si>
  <si>
    <t>Číslo účtu:</t>
  </si>
  <si>
    <t>Kód banky:</t>
  </si>
  <si>
    <t>Banka:</t>
  </si>
  <si>
    <t>Zdůvodnění potřebnosti:***</t>
  </si>
  <si>
    <t>Popis realizace projektu  včetně časového harmonogramu:****</t>
  </si>
  <si>
    <t>****Stručně popište, na co budou finanční prostředky vynaloženy</t>
  </si>
  <si>
    <t>Další důležité údaje pro posouzení projektu:</t>
  </si>
  <si>
    <t>Prohlášení žadatele:</t>
  </si>
  <si>
    <t>Podpis statutárního orgánu:</t>
  </si>
  <si>
    <t>Razítko:</t>
  </si>
  <si>
    <t>Jméno a příjmení:</t>
  </si>
  <si>
    <t>* Dle Registru poskytovatelů sociálních služeb</t>
  </si>
  <si>
    <t>Druh sociální služby</t>
  </si>
  <si>
    <t>Přesný název sociální služby:*</t>
  </si>
  <si>
    <t>Osobní asistence</t>
  </si>
  <si>
    <t>Pečovatelská služba</t>
  </si>
  <si>
    <t>Tísňová péče</t>
  </si>
  <si>
    <t>Průvodcovské a předčitatelské služby</t>
  </si>
  <si>
    <t>Podpora samostatného bydlení</t>
  </si>
  <si>
    <t>Odlehčovací služby</t>
  </si>
  <si>
    <t>Centra denních služeb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</si>
  <si>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</si>
  <si>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</si>
  <si>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</si>
  <si>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</si>
  <si>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</si>
  <si>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Raná péče</t>
  </si>
  <si>
    <t>Telefonická krizová pomoc</t>
  </si>
  <si>
    <t>Tlumočnické služby</t>
  </si>
  <si>
    <t>Azylové domy</t>
  </si>
  <si>
    <t>Domy na půl cesty</t>
  </si>
  <si>
    <t>Kontaktní centra</t>
  </si>
  <si>
    <t>Krizová pomoc</t>
  </si>
  <si>
    <t>Intervenční centra</t>
  </si>
  <si>
    <t>Nízkoprahová denní centra</t>
  </si>
  <si>
    <t>Noclehárny</t>
  </si>
  <si>
    <t>Služby následné péče</t>
  </si>
  <si>
    <t>Terapeutické komunity</t>
  </si>
  <si>
    <t>Terénní programy</t>
  </si>
  <si>
    <t>Sociální rehabilitace</t>
  </si>
  <si>
    <t>Nízkoprahová zařízení pro děti a mládež</t>
  </si>
  <si>
    <t>Sociálně aktivizační služby pro rodiny s dětmi</t>
  </si>
  <si>
    <t>Sociálně aktivizační služby pro seniory a osoby se zdravotním postižením</t>
  </si>
  <si>
    <t>Přesný název poskytovatele (žadatele):*</t>
  </si>
  <si>
    <t>Přesná adresa žadatele:*</t>
  </si>
  <si>
    <t>Identifikátor:*</t>
  </si>
  <si>
    <t>Náklady služby (na daný rok):</t>
  </si>
  <si>
    <t>Celkové neinvestiční náklady služby:</t>
  </si>
  <si>
    <t>Dotace MPSV:</t>
  </si>
  <si>
    <t>Příjmy od uživatelů a ostatní tržby:</t>
  </si>
  <si>
    <t>Příspěvek zřizovatele:</t>
  </si>
  <si>
    <t>Ostatní dotace a dary:</t>
  </si>
  <si>
    <t>Požadovaná neinvestiční dotace od Olomouckého kraje:</t>
  </si>
  <si>
    <t>V</t>
  </si>
  <si>
    <t xml:space="preserve">Datum: </t>
  </si>
  <si>
    <t>Chybějící zdroje:</t>
  </si>
  <si>
    <t>***Stručně vyjádřete potřebnost dofinancování</t>
  </si>
  <si>
    <t>Dotační / příspěvkový program:</t>
  </si>
  <si>
    <t>Jméno a příjmení statutárního orgánu</t>
  </si>
  <si>
    <t>Smlouva o poskytnutí příspěvku</t>
  </si>
  <si>
    <t>uzavřená dle ustanovení § 269 odst. 2 zákona č. 513/1991 Sb.,</t>
  </si>
  <si>
    <t>obchodního zákoníku, v platném znění</t>
  </si>
  <si>
    <t xml:space="preserve"> </t>
  </si>
  <si>
    <t>Olomoucký kraj</t>
  </si>
  <si>
    <t>Jeremenkova 40a, 779 11 Olomouc</t>
  </si>
  <si>
    <t>IČ: 60609460</t>
  </si>
  <si>
    <t>DIČ: CZ60609460</t>
  </si>
  <si>
    <t>Bankovní spojení: Komerční banka, a. s., pobočka Olomouc</t>
  </si>
  <si>
    <t>Č. ú.: 27 – 4228330207/0100 (u obce č. ú. 27– 4228120277/0100)</t>
  </si>
  <si>
    <r>
      <t xml:space="preserve">(dále jen: </t>
    </r>
    <r>
      <rPr>
        <b/>
        <sz val="12"/>
        <color theme="1"/>
        <rFont val="Arial"/>
        <family val="2"/>
        <charset val="238"/>
      </rPr>
      <t>poskytovatel</t>
    </r>
    <r>
      <rPr>
        <sz val="12"/>
        <color theme="1"/>
        <rFont val="Arial"/>
        <family val="2"/>
        <charset val="238"/>
      </rPr>
      <t>)</t>
    </r>
  </si>
  <si>
    <t>a</t>
  </si>
  <si>
    <t xml:space="preserve">Sídlo: </t>
  </si>
  <si>
    <t xml:space="preserve">IČ:  </t>
  </si>
  <si>
    <t xml:space="preserve">DIČ: </t>
  </si>
  <si>
    <t>rejstřík: ………………………, zapsáno dne ………………………….</t>
  </si>
  <si>
    <t xml:space="preserve">Bankovní spojení:  </t>
  </si>
  <si>
    <t xml:space="preserve">Č.ú.:  </t>
  </si>
  <si>
    <r>
      <t xml:space="preserve">(dále jen: </t>
    </r>
    <r>
      <rPr>
        <b/>
        <sz val="12"/>
        <color theme="1"/>
        <rFont val="Arial"/>
        <family val="2"/>
        <charset val="238"/>
      </rPr>
      <t>příjemce</t>
    </r>
    <r>
      <rPr>
        <sz val="12"/>
        <color theme="1"/>
        <rFont val="Arial"/>
        <family val="2"/>
        <charset val="238"/>
      </rPr>
      <t>)</t>
    </r>
  </si>
  <si>
    <t>uzavírají níže uvedeného dne, měsíce a roku</t>
  </si>
  <si>
    <t>tuto smlouvu o poskytnutí příspěvku:</t>
  </si>
  <si>
    <t>I.</t>
  </si>
  <si>
    <r>
      <t xml:space="preserve">Zastoupený: Mgr. Yvonou Kubjátovou, náměstkyní hejtmana, na základě pověření ze dne 
14. 11. 2008 </t>
    </r>
    <r>
      <rPr>
        <i/>
        <sz val="12"/>
        <color theme="1"/>
        <rFont val="Arial"/>
        <family val="2"/>
        <charset val="238"/>
      </rPr>
      <t xml:space="preserve"> </t>
    </r>
  </si>
  <si>
    <t>DIČ:</t>
  </si>
  <si>
    <t xml:space="preserve">1. </t>
  </si>
  <si>
    <t xml:space="preserve">Poskytovatel se na základě této smlouvy zavazuje poskytnout příjemci příspěvek ve výši </t>
  </si>
  <si>
    <t xml:space="preserve">Kč, </t>
  </si>
  <si>
    <t>slovy:</t>
  </si>
  <si>
    <t xml:space="preserve">slovy: </t>
  </si>
  <si>
    <t xml:space="preserve">2. </t>
  </si>
  <si>
    <t>Účelem poskytnutí příspěvku je úhrada nákladů projektu:</t>
  </si>
  <si>
    <t>Číslo smlouvy Příjemce:</t>
  </si>
  <si>
    <t>Číslo smlouvy poskytovatele:</t>
  </si>
  <si>
    <t>,</t>
  </si>
  <si>
    <t xml:space="preserve">Zastoupení:   </t>
  </si>
  <si>
    <t>/</t>
  </si>
  <si>
    <t>korun českých (dále jen: příspěvek)</t>
  </si>
  <si>
    <t>3.</t>
  </si>
  <si>
    <t>Příspěvek bude poskytnut převodem na bankovní účet příjemce uvedený v záhlaví této smlouvy do 21 dnů ode dne uzavření této smlouvy. Dnem poskytnutí příspěvku je den odepsání finančních prostředků z účtu poskytovatele</t>
  </si>
  <si>
    <t>Okres:</t>
  </si>
  <si>
    <t>Okres</t>
  </si>
  <si>
    <t>Denní stacionáře</t>
  </si>
  <si>
    <t>Sociálně terapeutické dílny</t>
  </si>
  <si>
    <t>Sociální služby poskytované ve zdravotnických zařízeních lůžkové péče</t>
  </si>
  <si>
    <t>Sociální poradenství</t>
  </si>
  <si>
    <t>Popis realizace a zdůvodnění odchylek</t>
  </si>
  <si>
    <r>
      <t>Zhodnocení a výstupy projektu</t>
    </r>
    <r>
      <rPr>
        <sz val="12"/>
        <rFont val="Arial"/>
        <family val="2"/>
        <charset val="238"/>
      </rPr>
      <t xml:space="preserve"> </t>
    </r>
  </si>
  <si>
    <t>Doplňující údaje</t>
  </si>
  <si>
    <t>Prohlašuji na svou čest, že údaje uvedené v závěrečné zprávě se zakládají na pravdě a že jsem nezamlčel(a) důležité skutečnosti o průběhu realizace projektu.</t>
  </si>
  <si>
    <t>Odbor sociálních věcí krajského úřadu Olomouckého kraje</t>
  </si>
  <si>
    <t>Příspěvek/dotace:</t>
  </si>
  <si>
    <t>Výše:</t>
  </si>
  <si>
    <t>Vráceno:</t>
  </si>
  <si>
    <t>Počet příloh (listy):</t>
  </si>
  <si>
    <t>Záznam z provedené kontroly vyúčtování příspěvku/dotace</t>
  </si>
  <si>
    <t>Návrh na kontrolu KŘ:</t>
  </si>
  <si>
    <t>ANO</t>
  </si>
  <si>
    <t>NE</t>
  </si>
  <si>
    <r>
      <t xml:space="preserve">1. Jelikož vyúčtování dotace nebo příspěvku nebylo příjemcem předloženo, předávám tímto fotokopii spisové           dokumentace oddělení kontroly.
2. Jelikož uvedené nedostatky </t>
    </r>
    <r>
      <rPr>
        <i/>
        <sz val="10"/>
        <rFont val="Arial"/>
        <family val="2"/>
        <charset val="238"/>
      </rPr>
      <t>nebyly ve stanovené lhůtě odstraněny/ byly odstraněny částečně nebo nedostatečně</t>
    </r>
    <r>
      <rPr>
        <sz val="10"/>
        <rFont val="Arial"/>
        <family val="2"/>
        <charset val="238"/>
      </rPr>
      <t xml:space="preserve">, předávám tímto fotokopii spisové dokumentace oddělení kontroly.
</t>
    </r>
    <r>
      <rPr>
        <b/>
        <sz val="10"/>
        <rFont val="Arial"/>
        <family val="2"/>
        <charset val="238"/>
      </rPr>
      <t>Odůvodnění:</t>
    </r>
    <r>
      <rPr>
        <sz val="10"/>
        <rFont val="Arial"/>
        <family val="2"/>
        <charset val="238"/>
      </rPr>
      <t xml:space="preserve">
Datum:                                                        Podpis předávajícího: ______________________
                                                                    Podpis přebírajícího:   ______________________
</t>
    </r>
  </si>
  <si>
    <r>
      <t xml:space="preserve">
Příjemce byl / nebyl)* pod č. j. _______________vyzván k doplnění nebo odstranění nedostatků ve lhůtě do:______________.
Nedostatky byly doplněny, odstraněny dne____________, podpis___________________       
</t>
    </r>
    <r>
      <rPr>
        <u/>
        <sz val="10"/>
        <rFont val="Arial"/>
        <family val="2"/>
        <charset val="238"/>
      </rPr>
      <t>Výsledek kontroly: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Vyúčtování je v souladu se smlouvou o poskytnutí příspěvku a obsahuje veškeré náležitosti.</t>
    </r>
  </si>
  <si>
    <t>Vyúčtování doručeno dne:</t>
  </si>
  <si>
    <t>v rámci příspěvkového programu Podpora poskytování sociálních služeb a aktivit zaměřených na sociální začleňování pro rok 2013.</t>
  </si>
  <si>
    <t>Schváleno v PA</t>
  </si>
  <si>
    <r>
      <rPr>
        <b/>
        <sz val="10"/>
        <rFont val="Arial"/>
        <family val="2"/>
        <charset val="238"/>
      </rPr>
      <t xml:space="preserve">Kontrola vyúčtování po finanční stránce:
</t>
    </r>
    <r>
      <rPr>
        <sz val="10"/>
        <rFont val="Arial"/>
        <family val="2"/>
        <charset val="238"/>
      </rPr>
      <t xml:space="preserve">Předložené vyúčtování bylo kontrolováno po věcné stránce a byla provedena kontrola náležitostí všech předložených dokladů uvedených příjemcem v příloze č. 1 ke smlouvě Finanční vyúčtování příspěvku/dotace s tímto zjištěním: 
Předložené doklady k vyúčtování příspěvku odpovídají podmínkám vyúčtování dle smlouvy.
Datum:                                        , podpis: ___________________________________
</t>
    </r>
    <r>
      <rPr>
        <b/>
        <sz val="10"/>
        <rFont val="Arial"/>
        <family val="2"/>
        <charset val="238"/>
      </rPr>
      <t xml:space="preserve">Kontrola vyúčtování po obsahové stránce:
</t>
    </r>
    <r>
      <rPr>
        <sz val="10"/>
        <rFont val="Arial"/>
        <family val="2"/>
        <charset val="238"/>
      </rPr>
      <t xml:space="preserve">Předložené vyúčtování dotace nebo příspěvku, které obsahuje soupis  spolu s počtem příloh uvedených v záhlaví, odpovídá obsahovému vymezení stanovenému ve vnitřním předpise /smlouvě/.
Kateřina SPÁČILOVÁ, podpis: ______________________
</t>
    </r>
    <r>
      <rPr>
        <b/>
        <sz val="10"/>
        <rFont val="Arial"/>
        <family val="2"/>
        <charset val="238"/>
      </rPr>
      <t xml:space="preserve">
</t>
    </r>
  </si>
  <si>
    <t>FORMULÁŘ 2 − Rozpočet</t>
  </si>
  <si>
    <t>Oblast podpory:</t>
  </si>
  <si>
    <t>A) Podpora prevence kriminality</t>
  </si>
  <si>
    <t>Oblast podpory</t>
  </si>
  <si>
    <t>Dotační program Olomouckého kraje pro sociální oblast</t>
  </si>
  <si>
    <t>rok:</t>
  </si>
  <si>
    <t xml:space="preserve">FORMULÁŘ 3 – Závěrečná hodnotící zpráva o realizaci projektu </t>
  </si>
  <si>
    <t>Rok:</t>
  </si>
  <si>
    <t>Poskytování sociálních služeb</t>
  </si>
  <si>
    <t>FORMULÁŘ 1 – Žádost o poskytnutí dotace</t>
  </si>
  <si>
    <t xml:space="preserve">Tímto čestně prohlašuji, že žadatel (příp. obec / svazek obcí) nemá k datu podání žádosti o zařazení projektu do Dotačního programu Olomouckého kraje pro sociální oblast splatné závazky po lhůtě splatnosti vůči státnímu rozpočtu, státním fondům, správě sociálního pojištění, zdravotním pojišťovnám a vůči Olomouckému kraji a jím zřizovaným organizacím. 
Pokud je žadatelem o příspěvek obec, nemá kromě závazků uvedených výše ani žádné závazky po splatnosti vůči svazku obcí, případně vůči mikroregionům (pokud je jejich členem).
Současně prohlašuji, že uvedené údaje jsou úplné a pravdivé a že nezatajuji žádné skutečnosti důležité pro posouzení žádosti.
Jsem seznámen s tím, že pokud by byly uváděné skutečnosti nepravdivé, budu čelit všem následným postupům v souladu se zákony ČR, zejména povinnosti vrátit poskytnutý příspěvek včetně penále.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</si>
</sst>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8" x14ac:knownFonts="1">
    <font>
      <sz val="10"/>
      <name val="Arial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1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/>
  </cellStyleXfs>
  <cellXfs count="22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left" vertical="center"/>
    </xf>
    <xf numFmtId="0" fontId="0" fillId="2" borderId="1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3" fontId="0" fillId="0" borderId="5" xfId="0" applyNumberForma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3" borderId="14" xfId="0" applyNumberFormat="1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0" fillId="2" borderId="16" xfId="0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3" fillId="0" borderId="14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3" borderId="14" xfId="0" applyNumberFormat="1" applyFont="1" applyFill="1" applyBorder="1" applyAlignment="1" applyProtection="1">
      <alignment vertical="center"/>
      <protection locked="0"/>
    </xf>
    <xf numFmtId="3" fontId="0" fillId="2" borderId="5" xfId="0" applyNumberFormat="1" applyFill="1" applyBorder="1" applyAlignment="1">
      <alignment vertical="center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</xf>
    <xf numFmtId="3" fontId="16" fillId="3" borderId="6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horizontal="center" vertical="center" textRotation="9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 applyProtection="1">
      <alignment vertical="center"/>
      <protection locked="0"/>
    </xf>
    <xf numFmtId="3" fontId="3" fillId="0" borderId="32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3" fontId="7" fillId="3" borderId="27" xfId="0" applyNumberFormat="1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4" fillId="0" borderId="33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164" fontId="20" fillId="0" borderId="0" xfId="1" applyNumberFormat="1" applyFont="1" applyAlignment="1">
      <alignment horizontal="left" vertical="top" wrapText="1"/>
    </xf>
    <xf numFmtId="0" fontId="20" fillId="0" borderId="0" xfId="0" applyFont="1" applyAlignment="1">
      <alignment horizontal="justify" vertical="top" wrapText="1"/>
    </xf>
    <xf numFmtId="0" fontId="1" fillId="0" borderId="0" xfId="2" applyFont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3" fillId="0" borderId="0" xfId="2" applyFont="1" applyBorder="1" applyAlignment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2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4" fillId="2" borderId="38" xfId="0" applyFont="1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14" fontId="3" fillId="0" borderId="43" xfId="0" applyNumberFormat="1" applyFont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 applyAlignment="1">
      <alignment vertical="center" wrapText="1"/>
    </xf>
    <xf numFmtId="0" fontId="26" fillId="0" borderId="8" xfId="0" applyFont="1" applyBorder="1" applyAlignment="1">
      <alignment horizontal="right" vertical="center" wrapText="1"/>
    </xf>
    <xf numFmtId="0" fontId="7" fillId="3" borderId="20" xfId="0" applyFont="1" applyFill="1" applyBorder="1" applyAlignment="1" applyProtection="1">
      <alignment horizontal="right" vertical="center" wrapText="1" indent="1"/>
    </xf>
    <xf numFmtId="0" fontId="7" fillId="3" borderId="2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justify" vertical="top"/>
      <protection locked="0"/>
    </xf>
    <xf numFmtId="0" fontId="5" fillId="0" borderId="8" xfId="0" applyFont="1" applyBorder="1" applyAlignment="1" applyProtection="1">
      <alignment horizontal="justify" vertical="top"/>
      <protection locked="0"/>
    </xf>
    <xf numFmtId="0" fontId="5" fillId="0" borderId="9" xfId="0" applyFont="1" applyBorder="1" applyAlignment="1" applyProtection="1">
      <alignment horizontal="justify" vertical="top"/>
      <protection locked="0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left" vertical="center"/>
      <protection locked="0"/>
    </xf>
    <xf numFmtId="3" fontId="5" fillId="0" borderId="9" xfId="0" applyNumberFormat="1" applyFont="1" applyBorder="1" applyAlignment="1" applyProtection="1">
      <alignment horizontal="left" vertical="center"/>
      <protection locked="0"/>
    </xf>
    <xf numFmtId="3" fontId="5" fillId="0" borderId="7" xfId="0" applyNumberFormat="1" applyFont="1" applyFill="1" applyBorder="1" applyAlignment="1" applyProtection="1">
      <alignment horizontal="left" vertical="center"/>
      <protection locked="0"/>
    </xf>
    <xf numFmtId="3" fontId="5" fillId="0" borderId="8" xfId="0" applyNumberFormat="1" applyFont="1" applyFill="1" applyBorder="1" applyAlignment="1" applyProtection="1">
      <alignment horizontal="left" vertical="center"/>
      <protection locked="0"/>
    </xf>
    <xf numFmtId="3" fontId="5" fillId="0" borderId="9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164" fontId="4" fillId="0" borderId="7" xfId="1" applyNumberFormat="1" applyFont="1" applyFill="1" applyBorder="1" applyAlignment="1" applyProtection="1">
      <alignment horizontal="center" vertical="center"/>
      <protection locked="0"/>
    </xf>
    <xf numFmtId="164" fontId="4" fillId="0" borderId="8" xfId="1" applyNumberFormat="1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3" borderId="7" xfId="1" applyNumberFormat="1" applyFont="1" applyFill="1" applyBorder="1" applyAlignment="1" applyProtection="1">
      <alignment horizontal="left" vertical="center"/>
    </xf>
    <xf numFmtId="164" fontId="5" fillId="3" borderId="8" xfId="1" applyNumberFormat="1" applyFont="1" applyFill="1" applyBorder="1" applyAlignment="1" applyProtection="1">
      <alignment horizontal="left" vertical="center"/>
    </xf>
    <xf numFmtId="164" fontId="5" fillId="3" borderId="9" xfId="1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0" fontId="26" fillId="3" borderId="0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8" xfId="1" applyNumberFormat="1" applyFont="1" applyBorder="1" applyAlignment="1" applyProtection="1">
      <alignment horizontal="center" vertical="center"/>
      <protection locked="0"/>
    </xf>
    <xf numFmtId="164" fontId="4" fillId="0" borderId="9" xfId="1" applyNumberFormat="1" applyFont="1" applyBorder="1" applyAlignment="1" applyProtection="1">
      <alignment horizontal="center" vertical="center"/>
      <protection locked="0"/>
    </xf>
    <xf numFmtId="164" fontId="4" fillId="0" borderId="18" xfId="1" applyNumberFormat="1" applyFont="1" applyBorder="1" applyAlignment="1" applyProtection="1">
      <alignment horizontal="center" vertical="center"/>
      <protection locked="0"/>
    </xf>
    <xf numFmtId="164" fontId="4" fillId="0" borderId="19" xfId="1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164" fontId="4" fillId="0" borderId="7" xfId="1" applyNumberFormat="1" applyFont="1" applyBorder="1" applyAlignment="1" applyProtection="1">
      <alignment horizontal="center" vertical="center"/>
    </xf>
    <xf numFmtId="164" fontId="4" fillId="0" borderId="18" xfId="1" applyNumberFormat="1" applyFont="1" applyBorder="1" applyAlignment="1" applyProtection="1">
      <alignment horizontal="center" vertical="center"/>
    </xf>
    <xf numFmtId="164" fontId="4" fillId="0" borderId="19" xfId="1" applyNumberFormat="1" applyFont="1" applyBorder="1" applyAlignment="1" applyProtection="1">
      <alignment horizontal="center" vertical="center"/>
    </xf>
    <xf numFmtId="164" fontId="4" fillId="0" borderId="8" xfId="1" applyNumberFormat="1" applyFont="1" applyBorder="1" applyAlignment="1" applyProtection="1">
      <alignment horizontal="center" vertical="center"/>
    </xf>
    <xf numFmtId="164" fontId="4" fillId="0" borderId="9" xfId="1" applyNumberFormat="1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</xf>
    <xf numFmtId="3" fontId="5" fillId="0" borderId="8" xfId="0" applyNumberFormat="1" applyFont="1" applyBorder="1" applyAlignment="1" applyProtection="1">
      <alignment horizontal="left" vertical="center"/>
    </xf>
    <xf numFmtId="3" fontId="5" fillId="0" borderId="9" xfId="0" applyNumberFormat="1" applyFont="1" applyBorder="1" applyAlignment="1" applyProtection="1">
      <alignment horizontal="left" vertical="center"/>
    </xf>
    <xf numFmtId="0" fontId="7" fillId="3" borderId="2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3" fillId="6" borderId="7" xfId="1" applyNumberFormat="1" applyFont="1" applyFill="1" applyBorder="1" applyAlignment="1" applyProtection="1">
      <alignment horizontal="center" vertical="center"/>
      <protection locked="0"/>
    </xf>
    <xf numFmtId="14" fontId="3" fillId="6" borderId="8" xfId="1" applyNumberFormat="1" applyFont="1" applyFill="1" applyBorder="1" applyAlignment="1" applyProtection="1">
      <alignment horizontal="center" vertical="center"/>
      <protection locked="0"/>
    </xf>
    <xf numFmtId="14" fontId="3" fillId="6" borderId="9" xfId="1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justify" vertical="top" wrapText="1"/>
      <protection locked="0"/>
    </xf>
    <xf numFmtId="0" fontId="25" fillId="3" borderId="0" xfId="0" applyFont="1" applyFill="1" applyBorder="1" applyAlignment="1" applyProtection="1">
      <alignment horizontal="left" vertical="center" wrapText="1"/>
    </xf>
    <xf numFmtId="164" fontId="3" fillId="0" borderId="7" xfId="1" applyNumberFormat="1" applyFont="1" applyBorder="1" applyAlignment="1" applyProtection="1">
      <alignment horizontal="center" vertical="center"/>
      <protection locked="0"/>
    </xf>
    <xf numFmtId="164" fontId="3" fillId="0" borderId="8" xfId="1" applyNumberFormat="1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 applyProtection="1">
      <alignment horizontal="center" vertical="center"/>
      <protection locked="0"/>
    </xf>
    <xf numFmtId="164" fontId="3" fillId="0" borderId="19" xfId="1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justify" vertical="center" wrapText="1"/>
    </xf>
    <xf numFmtId="0" fontId="5" fillId="0" borderId="35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17" fillId="0" borderId="0" xfId="0" applyFont="1" applyAlignment="1">
      <alignment horizontal="justify" vertical="center" wrapText="1"/>
    </xf>
  </cellXfs>
  <cellStyles count="3">
    <cellStyle name="Čárka" xfId="1" builtinId="3"/>
    <cellStyle name="Normální" xfId="0" builtinId="0"/>
    <cellStyle name="Normální 2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424478</xdr:colOff>
      <xdr:row>5</xdr:row>
      <xdr:rowOff>128811</xdr:rowOff>
    </xdr:from>
    <xdr:to>
      <xdr:col>0</xdr:col>
      <xdr:colOff>922845</xdr:colOff>
      <xdr:row>10</xdr:row>
      <xdr:rowOff>0</xdr:rowOff>
    </xdr:to>
    <xdr:sp macro="" textlink="">
      <xdr:nvSpPr>
        <xdr:cNvPr id="2" name="Šipka nahoru 1"/>
        <xdr:cNvSpPr/>
      </xdr:nvSpPr>
      <xdr:spPr>
        <a:xfrm>
          <a:off x="702774" y="1241994"/>
          <a:ext cx="498367" cy="75823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I77"/>
  <sheetViews>
    <sheetView tabSelected="1" zoomScaleNormal="100" workbookViewId="0">
      <selection activeCell="A34" sqref="A34"/>
    </sheetView>
  </sheetViews>
  <sheetFormatPr defaultRowHeight="12.55" x14ac:dyDescent="0.2"/>
  <cols>
    <col min="1" max="1" width="24.44140625" style="2" customWidth="1"/>
    <col min="2" max="2" width="15.6640625" style="2" customWidth="1"/>
    <col min="3" max="3" width="5.33203125" style="2" customWidth="1"/>
    <col min="4" max="5" width="8.88671875" style="2"/>
    <col min="6" max="6" width="25.5546875" style="2" customWidth="1"/>
    <col min="7" max="8" width="8.88671875" style="2"/>
    <col min="9" max="9" width="8.88671875" style="93" hidden="1" customWidth="1"/>
    <col min="10" max="16384" width="8.88671875" style="2"/>
  </cols>
  <sheetData>
    <row r="1" spans="1:9" ht="30.05" customHeight="1" x14ac:dyDescent="0.2">
      <c r="A1" s="8" t="s">
        <v>202</v>
      </c>
      <c r="B1" s="9"/>
      <c r="C1" s="9"/>
      <c r="D1" s="9"/>
      <c r="E1" s="95" t="s">
        <v>198</v>
      </c>
      <c r="F1" s="113"/>
      <c r="I1" s="91" t="s">
        <v>84</v>
      </c>
    </row>
    <row r="2" spans="1:9" ht="15.65" x14ac:dyDescent="0.2">
      <c r="A2" s="10" t="s">
        <v>60</v>
      </c>
      <c r="B2" s="152" t="s">
        <v>197</v>
      </c>
      <c r="C2" s="152"/>
      <c r="D2" s="152"/>
      <c r="E2" s="152"/>
      <c r="F2" s="152"/>
      <c r="I2" s="91" t="s">
        <v>85</v>
      </c>
    </row>
    <row r="3" spans="1:9" ht="30.05" customHeight="1" x14ac:dyDescent="0.2">
      <c r="A3" s="10" t="s">
        <v>194</v>
      </c>
      <c r="B3" s="163" t="s">
        <v>201</v>
      </c>
      <c r="C3" s="163" t="s">
        <v>195</v>
      </c>
      <c r="D3" s="163"/>
      <c r="E3" s="163"/>
      <c r="F3" s="163"/>
      <c r="I3" s="91" t="s">
        <v>86</v>
      </c>
    </row>
    <row r="4" spans="1:9" ht="30.05" customHeight="1" x14ac:dyDescent="0.2">
      <c r="A4" s="11" t="s">
        <v>113</v>
      </c>
      <c r="B4" s="153"/>
      <c r="C4" s="154"/>
      <c r="D4" s="154"/>
      <c r="E4" s="154"/>
      <c r="F4" s="155"/>
      <c r="I4" s="91" t="s">
        <v>87</v>
      </c>
    </row>
    <row r="5" spans="1:9" ht="30.7" customHeight="1" x14ac:dyDescent="0.2">
      <c r="A5" s="11" t="s">
        <v>114</v>
      </c>
      <c r="B5" s="153"/>
      <c r="C5" s="154"/>
      <c r="D5" s="154"/>
      <c r="E5" s="154"/>
      <c r="F5" s="155"/>
      <c r="I5" s="91" t="s">
        <v>88</v>
      </c>
    </row>
    <row r="6" spans="1:9" ht="38.85" customHeight="1" x14ac:dyDescent="0.2">
      <c r="A6" s="11" t="s">
        <v>83</v>
      </c>
      <c r="B6" s="153"/>
      <c r="C6" s="154"/>
      <c r="D6" s="154"/>
      <c r="E6" s="154"/>
      <c r="F6" s="155"/>
      <c r="I6" s="91" t="s">
        <v>89</v>
      </c>
    </row>
    <row r="7" spans="1:9" ht="38.85" customHeight="1" x14ac:dyDescent="0.2">
      <c r="A7" s="11" t="s">
        <v>82</v>
      </c>
      <c r="B7" s="153"/>
      <c r="C7" s="154"/>
      <c r="D7" s="154"/>
      <c r="E7" s="154"/>
      <c r="F7" s="155"/>
      <c r="I7" s="91" t="s">
        <v>90</v>
      </c>
    </row>
    <row r="8" spans="1:9" ht="20.05" customHeight="1" x14ac:dyDescent="0.2">
      <c r="A8" s="10" t="s">
        <v>115</v>
      </c>
      <c r="B8" s="156"/>
      <c r="C8" s="157"/>
      <c r="D8" s="158"/>
      <c r="E8" s="9"/>
      <c r="F8" s="9"/>
      <c r="I8" s="91" t="s">
        <v>170</v>
      </c>
    </row>
    <row r="9" spans="1:9" ht="20.05" customHeight="1" x14ac:dyDescent="0.2">
      <c r="A9" s="10" t="s">
        <v>61</v>
      </c>
      <c r="B9" s="156"/>
      <c r="C9" s="159"/>
      <c r="D9" s="160"/>
      <c r="E9" s="9"/>
      <c r="F9" s="9"/>
      <c r="I9" s="92" t="s">
        <v>91</v>
      </c>
    </row>
    <row r="10" spans="1:9" ht="20.05" customHeight="1" x14ac:dyDescent="0.2">
      <c r="A10" s="10" t="s">
        <v>152</v>
      </c>
      <c r="B10" s="156"/>
      <c r="C10" s="157"/>
      <c r="D10" s="158"/>
      <c r="E10" s="9"/>
      <c r="F10" s="9"/>
      <c r="I10" s="93" t="s">
        <v>92</v>
      </c>
    </row>
    <row r="11" spans="1:9" ht="20.05" customHeight="1" x14ac:dyDescent="0.2">
      <c r="A11" s="10" t="s">
        <v>168</v>
      </c>
      <c r="B11" s="156"/>
      <c r="C11" s="157"/>
      <c r="D11" s="158"/>
      <c r="E11" s="9"/>
      <c r="F11" s="9"/>
      <c r="I11" s="93" t="s">
        <v>93</v>
      </c>
    </row>
    <row r="12" spans="1:9" ht="28.05" customHeight="1" x14ac:dyDescent="0.2">
      <c r="A12" s="10" t="s">
        <v>62</v>
      </c>
      <c r="B12" s="10" t="s">
        <v>80</v>
      </c>
      <c r="C12" s="161"/>
      <c r="D12" s="162"/>
      <c r="E12" s="132"/>
      <c r="F12" s="133"/>
      <c r="I12" s="92" t="s">
        <v>94</v>
      </c>
    </row>
    <row r="13" spans="1:9" ht="20.05" customHeight="1" x14ac:dyDescent="0.2">
      <c r="A13" s="9"/>
      <c r="B13" s="10" t="s">
        <v>64</v>
      </c>
      <c r="C13" s="128"/>
      <c r="D13" s="129"/>
      <c r="E13" s="129"/>
      <c r="F13" s="130"/>
      <c r="I13" s="93" t="s">
        <v>95</v>
      </c>
    </row>
    <row r="14" spans="1:9" ht="20.05" customHeight="1" x14ac:dyDescent="0.2">
      <c r="A14" s="9"/>
      <c r="B14" s="10" t="s">
        <v>65</v>
      </c>
      <c r="C14" s="134"/>
      <c r="D14" s="135"/>
      <c r="E14" s="135"/>
      <c r="F14" s="136"/>
      <c r="I14" s="93" t="s">
        <v>172</v>
      </c>
    </row>
    <row r="15" spans="1:9" ht="20.05" customHeight="1" x14ac:dyDescent="0.2">
      <c r="A15" s="9"/>
      <c r="B15" s="10" t="s">
        <v>66</v>
      </c>
      <c r="C15" s="128"/>
      <c r="D15" s="129"/>
      <c r="E15" s="129"/>
      <c r="F15" s="130"/>
      <c r="I15" s="92" t="s">
        <v>96</v>
      </c>
    </row>
    <row r="16" spans="1:9" ht="20.05" customHeight="1" x14ac:dyDescent="0.2">
      <c r="A16" s="9"/>
      <c r="B16" s="9"/>
      <c r="C16" s="9"/>
      <c r="D16" s="9"/>
      <c r="E16" s="9"/>
      <c r="F16" s="9"/>
      <c r="I16" s="92" t="s">
        <v>97</v>
      </c>
    </row>
    <row r="17" spans="1:9" ht="28.05" customHeight="1" x14ac:dyDescent="0.2">
      <c r="A17" s="11" t="s">
        <v>67</v>
      </c>
      <c r="B17" s="10" t="s">
        <v>63</v>
      </c>
      <c r="C17" s="131"/>
      <c r="D17" s="132"/>
      <c r="E17" s="132"/>
      <c r="F17" s="133"/>
      <c r="I17" s="92" t="s">
        <v>98</v>
      </c>
    </row>
    <row r="18" spans="1:9" ht="20.05" customHeight="1" x14ac:dyDescent="0.2">
      <c r="A18" s="9"/>
      <c r="B18" s="10" t="s">
        <v>64</v>
      </c>
      <c r="C18" s="128"/>
      <c r="D18" s="129"/>
      <c r="E18" s="129"/>
      <c r="F18" s="130"/>
      <c r="I18" s="92" t="s">
        <v>99</v>
      </c>
    </row>
    <row r="19" spans="1:9" ht="20.05" customHeight="1" x14ac:dyDescent="0.2">
      <c r="A19" s="9"/>
      <c r="B19" s="10" t="s">
        <v>65</v>
      </c>
      <c r="C19" s="134"/>
      <c r="D19" s="135"/>
      <c r="E19" s="135"/>
      <c r="F19" s="136"/>
      <c r="I19" s="92" t="s">
        <v>100</v>
      </c>
    </row>
    <row r="20" spans="1:9" ht="20.05" customHeight="1" x14ac:dyDescent="0.2">
      <c r="A20" s="9"/>
      <c r="B20" s="10" t="s">
        <v>66</v>
      </c>
      <c r="C20" s="128"/>
      <c r="D20" s="129"/>
      <c r="E20" s="129"/>
      <c r="F20" s="130"/>
      <c r="I20" s="92" t="s">
        <v>101</v>
      </c>
    </row>
    <row r="21" spans="1:9" ht="20.05" customHeight="1" x14ac:dyDescent="0.2">
      <c r="A21" s="9"/>
      <c r="B21" s="9"/>
      <c r="C21" s="9"/>
      <c r="D21" s="9"/>
      <c r="E21" s="9"/>
      <c r="F21" s="9"/>
      <c r="I21" s="92" t="s">
        <v>102</v>
      </c>
    </row>
    <row r="22" spans="1:9" ht="20.05" customHeight="1" x14ac:dyDescent="0.2">
      <c r="A22" s="10" t="s">
        <v>69</v>
      </c>
      <c r="B22" s="10" t="s">
        <v>70</v>
      </c>
      <c r="C22" s="137"/>
      <c r="D22" s="138"/>
      <c r="E22" s="138"/>
      <c r="F22" s="139"/>
      <c r="I22" s="92" t="s">
        <v>103</v>
      </c>
    </row>
    <row r="23" spans="1:9" ht="20.05" customHeight="1" x14ac:dyDescent="0.2">
      <c r="A23" s="9"/>
      <c r="B23" s="10" t="s">
        <v>71</v>
      </c>
      <c r="C23" s="149"/>
      <c r="D23" s="150"/>
      <c r="E23" s="150"/>
      <c r="F23" s="151"/>
      <c r="I23" s="92" t="s">
        <v>104</v>
      </c>
    </row>
    <row r="24" spans="1:9" ht="20.05" customHeight="1" x14ac:dyDescent="0.2">
      <c r="A24" s="9"/>
      <c r="B24" s="10" t="s">
        <v>72</v>
      </c>
      <c r="C24" s="140"/>
      <c r="D24" s="141"/>
      <c r="E24" s="141"/>
      <c r="F24" s="142"/>
      <c r="I24" s="92" t="s">
        <v>110</v>
      </c>
    </row>
    <row r="25" spans="1:9" ht="20.05" customHeight="1" x14ac:dyDescent="0.2">
      <c r="A25" s="9"/>
      <c r="B25" s="10"/>
      <c r="C25" s="48"/>
      <c r="D25" s="48"/>
      <c r="E25" s="48"/>
      <c r="F25" s="48"/>
      <c r="I25" s="92" t="s">
        <v>105</v>
      </c>
    </row>
    <row r="26" spans="1:9" ht="20.05" customHeight="1" x14ac:dyDescent="0.2">
      <c r="A26" s="10" t="s">
        <v>116</v>
      </c>
      <c r="B26" s="10"/>
      <c r="C26" s="48"/>
      <c r="D26" s="48"/>
      <c r="E26" s="48"/>
      <c r="F26" s="48"/>
      <c r="I26" s="92" t="s">
        <v>106</v>
      </c>
    </row>
    <row r="27" spans="1:9" ht="20.05" customHeight="1" x14ac:dyDescent="0.2">
      <c r="A27" s="10" t="s">
        <v>117</v>
      </c>
      <c r="B27" s="10"/>
      <c r="C27" s="140"/>
      <c r="D27" s="141"/>
      <c r="E27" s="141"/>
      <c r="F27" s="142"/>
      <c r="I27" s="92" t="s">
        <v>111</v>
      </c>
    </row>
    <row r="28" spans="1:9" ht="20.05" customHeight="1" x14ac:dyDescent="0.2">
      <c r="A28" s="10" t="s">
        <v>118</v>
      </c>
      <c r="B28" s="10"/>
      <c r="C28" s="140"/>
      <c r="D28" s="141"/>
      <c r="E28" s="141"/>
      <c r="F28" s="142"/>
      <c r="I28" s="92" t="s">
        <v>112</v>
      </c>
    </row>
    <row r="29" spans="1:9" ht="20.05" customHeight="1" x14ac:dyDescent="0.2">
      <c r="A29" s="10" t="s">
        <v>119</v>
      </c>
      <c r="B29" s="10"/>
      <c r="C29" s="140"/>
      <c r="D29" s="141"/>
      <c r="E29" s="141"/>
      <c r="F29" s="142"/>
      <c r="I29" s="92" t="s">
        <v>171</v>
      </c>
    </row>
    <row r="30" spans="1:9" ht="20.05" customHeight="1" x14ac:dyDescent="0.2">
      <c r="A30" s="10" t="s">
        <v>120</v>
      </c>
      <c r="B30" s="10"/>
      <c r="C30" s="140"/>
      <c r="D30" s="141"/>
      <c r="E30" s="141"/>
      <c r="F30" s="142"/>
      <c r="I30" s="92" t="s">
        <v>107</v>
      </c>
    </row>
    <row r="31" spans="1:9" ht="20.05" customHeight="1" x14ac:dyDescent="0.2">
      <c r="A31" s="10" t="s">
        <v>121</v>
      </c>
      <c r="B31" s="10"/>
      <c r="C31" s="140"/>
      <c r="D31" s="141"/>
      <c r="E31" s="141"/>
      <c r="F31" s="142"/>
      <c r="I31" s="92" t="s">
        <v>108</v>
      </c>
    </row>
    <row r="32" spans="1:9" ht="20.05" customHeight="1" x14ac:dyDescent="0.2">
      <c r="A32" s="10" t="s">
        <v>125</v>
      </c>
      <c r="B32" s="10"/>
      <c r="C32" s="146">
        <f>C31+C30+C29+C28+-C27</f>
        <v>0</v>
      </c>
      <c r="D32" s="147"/>
      <c r="E32" s="147"/>
      <c r="F32" s="148"/>
      <c r="I32" s="92" t="s">
        <v>109</v>
      </c>
    </row>
    <row r="33" spans="1:9" ht="20.05" customHeight="1" x14ac:dyDescent="0.2">
      <c r="A33" s="10" t="s">
        <v>122</v>
      </c>
      <c r="B33" s="10"/>
      <c r="C33" s="48"/>
      <c r="D33" s="143">
        <v>0</v>
      </c>
      <c r="E33" s="144"/>
      <c r="F33" s="145"/>
      <c r="I33" s="93" t="s">
        <v>173</v>
      </c>
    </row>
    <row r="34" spans="1:9" ht="20.05" customHeight="1" x14ac:dyDescent="0.2">
      <c r="A34" s="10" t="s">
        <v>73</v>
      </c>
      <c r="B34" s="10"/>
      <c r="C34" s="9"/>
      <c r="D34" s="9"/>
      <c r="E34" s="9"/>
      <c r="F34" s="9"/>
    </row>
    <row r="35" spans="1:9" ht="135.9" customHeight="1" x14ac:dyDescent="0.2">
      <c r="A35" s="121"/>
      <c r="B35" s="122"/>
      <c r="C35" s="122"/>
      <c r="D35" s="122"/>
      <c r="E35" s="122"/>
      <c r="F35" s="123"/>
      <c r="I35" s="92"/>
    </row>
    <row r="36" spans="1:9" ht="20.05" customHeight="1" x14ac:dyDescent="0.2">
      <c r="A36" s="10" t="s">
        <v>74</v>
      </c>
      <c r="B36" s="9"/>
      <c r="C36" s="9"/>
      <c r="D36" s="9"/>
      <c r="E36" s="9"/>
      <c r="F36" s="9"/>
      <c r="I36" s="91"/>
    </row>
    <row r="37" spans="1:9" ht="149.65" customHeight="1" x14ac:dyDescent="0.2">
      <c r="A37" s="121"/>
      <c r="B37" s="122"/>
      <c r="C37" s="122"/>
      <c r="D37" s="122"/>
      <c r="E37" s="122"/>
      <c r="F37" s="123"/>
      <c r="I37" s="91"/>
    </row>
    <row r="38" spans="1:9" ht="20.05" customHeight="1" x14ac:dyDescent="0.2">
      <c r="A38" s="10" t="s">
        <v>76</v>
      </c>
      <c r="B38" s="9"/>
      <c r="C38" s="9"/>
      <c r="D38" s="9"/>
      <c r="E38" s="9"/>
      <c r="F38" s="9"/>
      <c r="I38" s="91"/>
    </row>
    <row r="39" spans="1:9" ht="85.15" customHeight="1" x14ac:dyDescent="0.2">
      <c r="A39" s="121"/>
      <c r="B39" s="122"/>
      <c r="C39" s="122"/>
      <c r="D39" s="122"/>
      <c r="E39" s="122"/>
      <c r="F39" s="123"/>
      <c r="I39" s="91"/>
    </row>
    <row r="40" spans="1:9" ht="20.05" customHeight="1" x14ac:dyDescent="0.2">
      <c r="A40" s="51" t="s">
        <v>77</v>
      </c>
      <c r="B40" s="51"/>
      <c r="C40" s="51"/>
      <c r="D40" s="51"/>
      <c r="E40" s="51"/>
      <c r="F40" s="51"/>
      <c r="I40" s="91"/>
    </row>
    <row r="41" spans="1:9" ht="59.95" customHeight="1" x14ac:dyDescent="0.2">
      <c r="A41" s="127" t="s">
        <v>203</v>
      </c>
      <c r="B41" s="127"/>
      <c r="C41" s="127"/>
      <c r="D41" s="127"/>
      <c r="E41" s="127"/>
      <c r="F41" s="127"/>
      <c r="I41" s="91"/>
    </row>
    <row r="42" spans="1:9" ht="30.05" customHeight="1" x14ac:dyDescent="0.2">
      <c r="A42" s="127"/>
      <c r="B42" s="127"/>
      <c r="C42" s="127"/>
      <c r="D42" s="127"/>
      <c r="E42" s="127"/>
      <c r="F42" s="127"/>
      <c r="I42" s="91"/>
    </row>
    <row r="43" spans="1:9" ht="30.05" customHeight="1" x14ac:dyDescent="0.2">
      <c r="A43" s="127"/>
      <c r="B43" s="127"/>
      <c r="C43" s="127"/>
      <c r="D43" s="127"/>
      <c r="E43" s="127"/>
      <c r="F43" s="127"/>
      <c r="I43" s="91"/>
    </row>
    <row r="44" spans="1:9" ht="30.05" customHeight="1" x14ac:dyDescent="0.2">
      <c r="A44" s="127"/>
      <c r="B44" s="127"/>
      <c r="C44" s="127"/>
      <c r="D44" s="127"/>
      <c r="E44" s="127"/>
      <c r="F44" s="127"/>
      <c r="I44" s="91"/>
    </row>
    <row r="45" spans="1:9" ht="14.4" x14ac:dyDescent="0.2">
      <c r="A45" s="9"/>
      <c r="B45" s="9"/>
      <c r="C45" s="9"/>
      <c r="D45" s="9"/>
      <c r="E45" s="9"/>
      <c r="F45" s="9"/>
      <c r="I45" s="91"/>
    </row>
    <row r="46" spans="1:9" ht="20.05" customHeight="1" x14ac:dyDescent="0.2">
      <c r="A46" s="10" t="s">
        <v>123</v>
      </c>
      <c r="B46" s="124">
        <v>0</v>
      </c>
      <c r="C46" s="125"/>
      <c r="D46" s="126"/>
      <c r="E46" s="49" t="s">
        <v>124</v>
      </c>
      <c r="F46" s="50"/>
      <c r="I46" s="91"/>
    </row>
    <row r="47" spans="1:9" ht="20.05" customHeight="1" x14ac:dyDescent="0.2">
      <c r="A47" s="10" t="s">
        <v>78</v>
      </c>
      <c r="B47" s="3"/>
      <c r="C47" s="4"/>
      <c r="D47" s="4"/>
      <c r="E47" s="4"/>
      <c r="F47" s="5"/>
      <c r="I47" s="91"/>
    </row>
    <row r="48" spans="1:9" ht="20.05" customHeight="1" x14ac:dyDescent="0.2">
      <c r="A48" s="10" t="s">
        <v>79</v>
      </c>
      <c r="B48" s="6"/>
      <c r="C48" s="6"/>
      <c r="D48" s="6"/>
      <c r="E48" s="6"/>
      <c r="F48" s="6"/>
    </row>
    <row r="49" spans="1:9" x14ac:dyDescent="0.2">
      <c r="A49" s="9"/>
      <c r="B49" s="6"/>
      <c r="C49" s="6"/>
      <c r="D49" s="6"/>
      <c r="E49" s="6"/>
      <c r="F49" s="6"/>
    </row>
    <row r="50" spans="1:9" x14ac:dyDescent="0.2">
      <c r="A50" s="9"/>
      <c r="B50" s="6"/>
      <c r="C50" s="6"/>
      <c r="D50" s="6"/>
      <c r="E50" s="6"/>
      <c r="F50" s="6"/>
    </row>
    <row r="51" spans="1:9" x14ac:dyDescent="0.2">
      <c r="A51" s="9"/>
      <c r="B51" s="6"/>
      <c r="C51" s="6"/>
      <c r="D51" s="6"/>
      <c r="E51" s="6"/>
      <c r="F51" s="6"/>
    </row>
    <row r="52" spans="1:9" x14ac:dyDescent="0.2">
      <c r="A52" s="9"/>
      <c r="B52" s="6"/>
      <c r="C52" s="6"/>
      <c r="D52" s="6"/>
      <c r="E52" s="6"/>
      <c r="F52" s="6"/>
    </row>
    <row r="53" spans="1:9" x14ac:dyDescent="0.2">
      <c r="A53" s="12"/>
      <c r="B53" s="7"/>
      <c r="C53" s="7"/>
      <c r="D53" s="7"/>
      <c r="E53" s="7"/>
      <c r="F53" s="7"/>
    </row>
    <row r="54" spans="1:9" s="6" customFormat="1" x14ac:dyDescent="0.2">
      <c r="A54" s="120" t="s">
        <v>81</v>
      </c>
      <c r="B54" s="120"/>
      <c r="C54" s="120"/>
      <c r="D54" s="120"/>
      <c r="E54" s="120"/>
      <c r="F54" s="120"/>
      <c r="I54" s="94"/>
    </row>
    <row r="55" spans="1:9" s="6" customFormat="1" x14ac:dyDescent="0.2">
      <c r="A55" s="119" t="s">
        <v>68</v>
      </c>
      <c r="B55" s="119"/>
      <c r="C55" s="119"/>
      <c r="D55" s="119"/>
      <c r="E55" s="119"/>
      <c r="F55" s="119"/>
      <c r="I55" s="94"/>
    </row>
    <row r="56" spans="1:9" s="6" customFormat="1" x14ac:dyDescent="0.2">
      <c r="A56" s="118" t="s">
        <v>126</v>
      </c>
      <c r="B56" s="118"/>
      <c r="C56" s="118"/>
      <c r="D56" s="118"/>
      <c r="E56" s="118"/>
      <c r="F56" s="118"/>
      <c r="I56" s="94"/>
    </row>
    <row r="57" spans="1:9" s="6" customFormat="1" ht="12.55" customHeight="1" x14ac:dyDescent="0.2">
      <c r="A57" s="118" t="s">
        <v>75</v>
      </c>
      <c r="B57" s="118"/>
      <c r="C57" s="118"/>
      <c r="D57" s="118"/>
      <c r="E57" s="118"/>
      <c r="F57" s="118"/>
      <c r="I57" s="94"/>
    </row>
    <row r="58" spans="1:9" s="6" customFormat="1" x14ac:dyDescent="0.2">
      <c r="I58" s="94"/>
    </row>
    <row r="59" spans="1:9" s="6" customFormat="1" x14ac:dyDescent="0.2">
      <c r="I59" s="94"/>
    </row>
    <row r="60" spans="1:9" s="6" customFormat="1" x14ac:dyDescent="0.2">
      <c r="I60" s="94"/>
    </row>
    <row r="61" spans="1:9" s="6" customFormat="1" x14ac:dyDescent="0.2">
      <c r="I61" s="94"/>
    </row>
    <row r="62" spans="1:9" s="6" customFormat="1" x14ac:dyDescent="0.2">
      <c r="I62" s="94"/>
    </row>
    <row r="63" spans="1:9" s="6" customFormat="1" x14ac:dyDescent="0.2">
      <c r="I63" s="94"/>
    </row>
    <row r="64" spans="1:9" s="6" customFormat="1" x14ac:dyDescent="0.2">
      <c r="I64" s="94"/>
    </row>
    <row r="65" spans="9:9" s="6" customFormat="1" x14ac:dyDescent="0.2">
      <c r="I65" s="94"/>
    </row>
    <row r="66" spans="9:9" s="6" customFormat="1" x14ac:dyDescent="0.2">
      <c r="I66" s="94"/>
    </row>
    <row r="67" spans="9:9" s="6" customFormat="1" x14ac:dyDescent="0.2">
      <c r="I67" s="94"/>
    </row>
    <row r="68" spans="9:9" s="6" customFormat="1" x14ac:dyDescent="0.2">
      <c r="I68" s="94"/>
    </row>
    <row r="69" spans="9:9" s="6" customFormat="1" x14ac:dyDescent="0.2">
      <c r="I69" s="94"/>
    </row>
    <row r="70" spans="9:9" s="6" customFormat="1" x14ac:dyDescent="0.2">
      <c r="I70" s="94"/>
    </row>
    <row r="71" spans="9:9" s="6" customFormat="1" x14ac:dyDescent="0.2">
      <c r="I71" s="94"/>
    </row>
    <row r="72" spans="9:9" s="6" customFormat="1" x14ac:dyDescent="0.2">
      <c r="I72" s="94"/>
    </row>
    <row r="73" spans="9:9" s="6" customFormat="1" x14ac:dyDescent="0.2">
      <c r="I73" s="94"/>
    </row>
    <row r="74" spans="9:9" s="6" customFormat="1" x14ac:dyDescent="0.2">
      <c r="I74" s="94"/>
    </row>
    <row r="75" spans="9:9" s="6" customFormat="1" x14ac:dyDescent="0.2">
      <c r="I75" s="94"/>
    </row>
    <row r="76" spans="9:9" s="6" customFormat="1" x14ac:dyDescent="0.2">
      <c r="I76" s="94"/>
    </row>
    <row r="77" spans="9:9" s="6" customFormat="1" x14ac:dyDescent="0.2">
      <c r="I77" s="94"/>
    </row>
  </sheetData>
  <sheetProtection sheet="1" objects="1" scenarios="1"/>
  <customSheetViews>
    <customSheetView guid="{70CA926D-02D6-45C7-98A2-7E4561A304DB}" scale="85" showPageBreaks="1" printArea="1" topLeftCell="A37">
      <selection activeCell="L8" sqref="L8"/>
      <rowBreaks count="1" manualBreakCount="1">
        <brk id="26" max="16383" man="1"/>
      </rowBreaks>
      <pageMargins left="0.70866141732283472" right="0.70866141732283472" top="0.59055118110236227" bottom="0.59055118110236227" header="0.31496062992125984" footer="0.31496062992125984"/>
      <pageSetup paperSize="9" orientation="portrait" r:id="rId1"/>
    </customSheetView>
  </customSheetViews>
  <mergeCells count="37">
    <mergeCell ref="B2:F2"/>
    <mergeCell ref="B4:F4"/>
    <mergeCell ref="B5:F5"/>
    <mergeCell ref="B6:F6"/>
    <mergeCell ref="C14:F14"/>
    <mergeCell ref="B7:F7"/>
    <mergeCell ref="B8:D8"/>
    <mergeCell ref="B9:D9"/>
    <mergeCell ref="C12:F12"/>
    <mergeCell ref="C13:F13"/>
    <mergeCell ref="B10:D10"/>
    <mergeCell ref="B11:D11"/>
    <mergeCell ref="B3:F3"/>
    <mergeCell ref="C22:F22"/>
    <mergeCell ref="A37:F37"/>
    <mergeCell ref="A35:F35"/>
    <mergeCell ref="C27:F27"/>
    <mergeCell ref="C28:F28"/>
    <mergeCell ref="C29:F29"/>
    <mergeCell ref="C30:F30"/>
    <mergeCell ref="C31:F31"/>
    <mergeCell ref="D33:F33"/>
    <mergeCell ref="C32:F32"/>
    <mergeCell ref="C23:F23"/>
    <mergeCell ref="C24:F24"/>
    <mergeCell ref="C15:F15"/>
    <mergeCell ref="C17:F17"/>
    <mergeCell ref="C18:F18"/>
    <mergeCell ref="C19:F19"/>
    <mergeCell ref="C20:F20"/>
    <mergeCell ref="A57:F57"/>
    <mergeCell ref="A56:F56"/>
    <mergeCell ref="A55:F55"/>
    <mergeCell ref="A54:F54"/>
    <mergeCell ref="A39:F39"/>
    <mergeCell ref="B46:D46"/>
    <mergeCell ref="A41:F44"/>
  </mergeCells>
  <dataValidations count="1">
    <dataValidation type="list" allowBlank="1" showInputMessage="1" showErrorMessage="1" sqref="B7:F7">
      <formula1>$I$1:$I$33</formula1>
    </dataValidation>
  </dataValidations>
  <pageMargins left="0.62992125984251968" right="0.62992125984251968" top="0.39370078740157483" bottom="0.39370078740157483" header="0.31496062992125984" footer="0.31496062992125984"/>
  <pageSetup paperSize="9" orientation="portrait" r:id="rId2"/>
  <rowBreaks count="1" manualBreakCount="1">
    <brk id="33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60"/>
  <sheetViews>
    <sheetView zoomScaleNormal="100" zoomScaleSheetLayoutView="100" workbookViewId="0">
      <selection activeCell="E2" sqref="E2:F2"/>
    </sheetView>
  </sheetViews>
  <sheetFormatPr defaultRowHeight="12.55" x14ac:dyDescent="0.2"/>
  <cols>
    <col min="1" max="1" width="5.33203125" style="1" customWidth="1"/>
    <col min="2" max="2" width="8.44140625" style="1" customWidth="1"/>
    <col min="3" max="3" width="6.5546875" style="1" customWidth="1"/>
    <col min="4" max="4" width="6.88671875" style="1" customWidth="1"/>
    <col min="5" max="5" width="39.88671875" style="1" customWidth="1"/>
    <col min="6" max="6" width="8.33203125" style="1" customWidth="1"/>
    <col min="7" max="7" width="15.33203125" style="1" customWidth="1"/>
    <col min="8" max="8" width="15.109375" style="1" customWidth="1"/>
    <col min="9" max="9" width="12.44140625" style="1" customWidth="1"/>
    <col min="10" max="16384" width="8.88671875" style="1"/>
  </cols>
  <sheetData>
    <row r="1" spans="1:8" ht="15.05" customHeight="1" x14ac:dyDescent="0.2">
      <c r="A1" s="108" t="s">
        <v>193</v>
      </c>
      <c r="B1" s="109"/>
      <c r="C1" s="109"/>
      <c r="D1" s="109"/>
      <c r="E1" s="109"/>
      <c r="F1" s="109"/>
      <c r="G1" s="109"/>
      <c r="H1" s="110"/>
    </row>
    <row r="2" spans="1:8" ht="30.7" customHeight="1" x14ac:dyDescent="0.2">
      <c r="A2" s="13" t="s">
        <v>127</v>
      </c>
      <c r="B2" s="13"/>
      <c r="C2" s="13"/>
      <c r="D2" s="13"/>
      <c r="E2" s="164" t="str">
        <f>Žádost!B2</f>
        <v>Dotační program Olomouckého kraje pro sociální oblast</v>
      </c>
      <c r="F2" s="165"/>
      <c r="G2" s="115" t="s">
        <v>200</v>
      </c>
      <c r="H2" s="114">
        <f>Žádost!F1</f>
        <v>0</v>
      </c>
    </row>
    <row r="3" spans="1:8" ht="5.05" customHeight="1" x14ac:dyDescent="0.2">
      <c r="A3" s="168"/>
      <c r="B3" s="169"/>
      <c r="C3" s="169"/>
      <c r="D3" s="169"/>
      <c r="E3" s="169"/>
      <c r="F3" s="169"/>
      <c r="G3" s="169"/>
      <c r="H3" s="170"/>
    </row>
    <row r="4" spans="1:8" ht="20.05" customHeight="1" x14ac:dyDescent="0.2">
      <c r="A4" s="13" t="s">
        <v>20</v>
      </c>
      <c r="B4" s="14" t="s">
        <v>55</v>
      </c>
      <c r="C4" s="15"/>
      <c r="D4" s="174">
        <f>Žádost!B4</f>
        <v>0</v>
      </c>
      <c r="E4" s="174"/>
      <c r="F4" s="174"/>
      <c r="G4" s="174"/>
      <c r="H4" s="175"/>
    </row>
    <row r="5" spans="1:8" ht="6.3" customHeight="1" x14ac:dyDescent="0.2">
      <c r="A5" s="13"/>
      <c r="B5" s="15"/>
      <c r="C5" s="15"/>
      <c r="D5" s="15"/>
      <c r="E5" s="14"/>
      <c r="F5" s="15"/>
      <c r="G5" s="15"/>
      <c r="H5" s="111"/>
    </row>
    <row r="6" spans="1:8" ht="20.05" customHeight="1" x14ac:dyDescent="0.2">
      <c r="A6" s="13" t="s">
        <v>46</v>
      </c>
      <c r="B6" s="15"/>
      <c r="C6" s="15"/>
      <c r="D6" s="174">
        <f>Žádost!B6</f>
        <v>0</v>
      </c>
      <c r="E6" s="174"/>
      <c r="F6" s="174"/>
      <c r="G6" s="174"/>
      <c r="H6" s="175"/>
    </row>
    <row r="7" spans="1:8" ht="5.65" customHeight="1" x14ac:dyDescent="0.2">
      <c r="A7" s="13"/>
      <c r="B7" s="15"/>
      <c r="C7" s="15"/>
      <c r="D7" s="15"/>
      <c r="E7" s="15"/>
      <c r="F7" s="15"/>
      <c r="G7" s="15"/>
      <c r="H7" s="111"/>
    </row>
    <row r="8" spans="1:8" ht="20.05" customHeight="1" x14ac:dyDescent="0.2">
      <c r="A8" s="13" t="s">
        <v>59</v>
      </c>
      <c r="B8" s="15"/>
      <c r="C8" s="15"/>
      <c r="D8" s="176">
        <f>Žádost!B9</f>
        <v>0</v>
      </c>
      <c r="E8" s="177"/>
      <c r="F8" s="178"/>
      <c r="G8" s="16" t="s">
        <v>49</v>
      </c>
      <c r="H8" s="112">
        <f>Žádost!F46</f>
        <v>0</v>
      </c>
    </row>
    <row r="9" spans="1:8" ht="5.65" customHeight="1" x14ac:dyDescent="0.2">
      <c r="A9" s="13"/>
      <c r="B9" s="15"/>
      <c r="C9" s="15"/>
      <c r="D9" s="15"/>
      <c r="E9" s="15"/>
      <c r="F9" s="15"/>
      <c r="G9" s="15"/>
      <c r="H9" s="111"/>
    </row>
    <row r="10" spans="1:8" ht="20.05" customHeight="1" thickBot="1" x14ac:dyDescent="0.25">
      <c r="A10" s="13" t="s">
        <v>196</v>
      </c>
      <c r="B10" s="15"/>
      <c r="C10" s="15"/>
      <c r="D10" s="179" t="str">
        <f>Žádost!B3</f>
        <v>Poskytování sociálních služeb</v>
      </c>
      <c r="E10" s="180"/>
      <c r="F10" s="180"/>
      <c r="G10" s="180"/>
      <c r="H10" s="181"/>
    </row>
    <row r="11" spans="1:8" ht="61.4" thickBot="1" x14ac:dyDescent="0.25">
      <c r="A11" s="53" t="s">
        <v>18</v>
      </c>
      <c r="B11" s="171" t="s">
        <v>17</v>
      </c>
      <c r="C11" s="172"/>
      <c r="D11" s="172"/>
      <c r="E11" s="173"/>
      <c r="F11" s="54" t="s">
        <v>27</v>
      </c>
      <c r="G11" s="55" t="s">
        <v>42</v>
      </c>
      <c r="H11" s="56" t="s">
        <v>44</v>
      </c>
    </row>
    <row r="12" spans="1:8" ht="13.5" customHeight="1" x14ac:dyDescent="0.2">
      <c r="A12" s="17"/>
      <c r="B12" s="18" t="s">
        <v>28</v>
      </c>
      <c r="C12" s="19"/>
      <c r="D12" s="19"/>
      <c r="E12" s="19"/>
      <c r="F12" s="19"/>
      <c r="G12" s="20">
        <f>G13+G17+G25</f>
        <v>0</v>
      </c>
      <c r="H12" s="21"/>
    </row>
    <row r="13" spans="1:8" ht="13.5" customHeight="1" x14ac:dyDescent="0.2">
      <c r="A13" s="22">
        <v>1</v>
      </c>
      <c r="B13" s="23" t="s">
        <v>19</v>
      </c>
      <c r="C13" s="24" t="s">
        <v>30</v>
      </c>
      <c r="D13" s="23"/>
      <c r="E13" s="23"/>
      <c r="F13" s="23"/>
      <c r="G13" s="25">
        <f>SUM(G14:G16)</f>
        <v>0</v>
      </c>
      <c r="H13" s="26"/>
    </row>
    <row r="14" spans="1:8" ht="13.5" customHeight="1" x14ac:dyDescent="0.2">
      <c r="A14" s="22">
        <v>2</v>
      </c>
      <c r="B14" s="23"/>
      <c r="C14" s="23" t="s">
        <v>29</v>
      </c>
      <c r="D14" s="27" t="s">
        <v>50</v>
      </c>
      <c r="E14" s="23"/>
      <c r="F14" s="28"/>
      <c r="G14" s="29"/>
      <c r="H14" s="26"/>
    </row>
    <row r="15" spans="1:8" ht="13.5" customHeight="1" x14ac:dyDescent="0.2">
      <c r="A15" s="22">
        <v>3</v>
      </c>
      <c r="B15" s="23"/>
      <c r="C15" s="23"/>
      <c r="D15" s="27" t="s">
        <v>36</v>
      </c>
      <c r="E15" s="23"/>
      <c r="F15" s="28"/>
      <c r="G15" s="29"/>
      <c r="H15" s="26"/>
    </row>
    <row r="16" spans="1:8" ht="13.5" customHeight="1" x14ac:dyDescent="0.2">
      <c r="A16" s="22"/>
      <c r="B16" s="23"/>
      <c r="C16" s="23"/>
      <c r="D16" s="166"/>
      <c r="E16" s="167"/>
      <c r="F16" s="30"/>
      <c r="G16" s="29"/>
      <c r="H16" s="26"/>
    </row>
    <row r="17" spans="1:10" ht="13.5" customHeight="1" x14ac:dyDescent="0.2">
      <c r="A17" s="22">
        <v>4</v>
      </c>
      <c r="B17" s="23"/>
      <c r="C17" s="24" t="s">
        <v>31</v>
      </c>
      <c r="D17" s="23"/>
      <c r="E17" s="23"/>
      <c r="F17" s="30"/>
      <c r="G17" s="25">
        <f>SUM(G18:G24)</f>
        <v>0</v>
      </c>
      <c r="H17" s="26"/>
    </row>
    <row r="18" spans="1:10" ht="13.5" customHeight="1" x14ac:dyDescent="0.2">
      <c r="A18" s="22">
        <v>5</v>
      </c>
      <c r="B18" s="23"/>
      <c r="C18" s="23" t="s">
        <v>29</v>
      </c>
      <c r="D18" s="23" t="s">
        <v>39</v>
      </c>
      <c r="E18" s="23"/>
      <c r="F18" s="30"/>
      <c r="G18" s="31"/>
      <c r="H18" s="26"/>
    </row>
    <row r="19" spans="1:10" ht="13.5" customHeight="1" x14ac:dyDescent="0.2">
      <c r="A19" s="22">
        <v>6</v>
      </c>
      <c r="B19" s="23"/>
      <c r="C19" s="23"/>
      <c r="D19" s="23" t="s">
        <v>33</v>
      </c>
      <c r="E19" s="23"/>
      <c r="F19" s="30"/>
      <c r="G19" s="31"/>
      <c r="H19" s="26"/>
    </row>
    <row r="20" spans="1:10" ht="13.5" customHeight="1" x14ac:dyDescent="0.2">
      <c r="A20" s="22">
        <v>7</v>
      </c>
      <c r="B20" s="23"/>
      <c r="C20" s="23"/>
      <c r="D20" s="23" t="s">
        <v>47</v>
      </c>
      <c r="E20" s="23"/>
      <c r="F20" s="30"/>
      <c r="G20" s="31"/>
      <c r="H20" s="26"/>
    </row>
    <row r="21" spans="1:10" ht="13.5" customHeight="1" x14ac:dyDescent="0.2">
      <c r="A21" s="22">
        <v>8</v>
      </c>
      <c r="B21" s="23"/>
      <c r="C21" s="23"/>
      <c r="D21" s="24" t="s">
        <v>43</v>
      </c>
      <c r="E21" s="23"/>
      <c r="F21" s="30"/>
      <c r="G21" s="32"/>
      <c r="H21" s="33">
        <f>G21</f>
        <v>0</v>
      </c>
    </row>
    <row r="22" spans="1:10" ht="13.5" customHeight="1" x14ac:dyDescent="0.2">
      <c r="A22" s="22">
        <v>9</v>
      </c>
      <c r="B22" s="23"/>
      <c r="C22" s="23"/>
      <c r="D22" s="27" t="s">
        <v>34</v>
      </c>
      <c r="E22" s="23"/>
      <c r="F22" s="30"/>
      <c r="G22" s="31"/>
      <c r="H22" s="26"/>
    </row>
    <row r="23" spans="1:10" ht="13.5" customHeight="1" x14ac:dyDescent="0.2">
      <c r="A23" s="22">
        <v>10</v>
      </c>
      <c r="B23" s="23"/>
      <c r="C23" s="23"/>
      <c r="D23" s="23" t="s">
        <v>35</v>
      </c>
      <c r="E23" s="23"/>
      <c r="F23" s="30"/>
      <c r="G23" s="31"/>
      <c r="H23" s="26"/>
    </row>
    <row r="24" spans="1:10" ht="13.5" customHeight="1" x14ac:dyDescent="0.2">
      <c r="A24" s="22"/>
      <c r="B24" s="23"/>
      <c r="C24" s="24"/>
      <c r="D24" s="166"/>
      <c r="E24" s="167"/>
      <c r="F24" s="30"/>
      <c r="G24" s="31"/>
      <c r="H24" s="34"/>
    </row>
    <row r="25" spans="1:10" ht="13.5" customHeight="1" x14ac:dyDescent="0.2">
      <c r="A25" s="22">
        <v>11</v>
      </c>
      <c r="B25" s="23"/>
      <c r="C25" s="24" t="s">
        <v>32</v>
      </c>
      <c r="D25" s="23"/>
      <c r="E25" s="23"/>
      <c r="F25" s="30"/>
      <c r="G25" s="25">
        <f>SUM(G26:G28)</f>
        <v>0</v>
      </c>
      <c r="H25" s="26"/>
    </row>
    <row r="26" spans="1:10" ht="13.5" customHeight="1" x14ac:dyDescent="0.2">
      <c r="A26" s="22">
        <v>12</v>
      </c>
      <c r="B26" s="23"/>
      <c r="C26" s="23" t="s">
        <v>29</v>
      </c>
      <c r="D26" s="23" t="s">
        <v>37</v>
      </c>
      <c r="E26" s="23"/>
      <c r="F26" s="30"/>
      <c r="G26" s="31"/>
      <c r="H26" s="26"/>
    </row>
    <row r="27" spans="1:10" ht="13.5" customHeight="1" x14ac:dyDescent="0.2">
      <c r="A27" s="22">
        <v>13</v>
      </c>
      <c r="B27" s="23"/>
      <c r="C27" s="23"/>
      <c r="D27" s="23" t="s">
        <v>36</v>
      </c>
      <c r="E27" s="23"/>
      <c r="F27" s="30"/>
      <c r="G27" s="31"/>
      <c r="H27" s="26"/>
    </row>
    <row r="28" spans="1:10" ht="13.5" customHeight="1" x14ac:dyDescent="0.2">
      <c r="A28" s="35"/>
      <c r="B28" s="36"/>
      <c r="C28" s="36"/>
      <c r="D28" s="166"/>
      <c r="E28" s="167"/>
      <c r="F28" s="37"/>
      <c r="G28" s="38"/>
      <c r="H28" s="39"/>
    </row>
    <row r="29" spans="1:10" ht="13.5" customHeight="1" x14ac:dyDescent="0.2">
      <c r="A29" s="35"/>
      <c r="B29" s="40" t="s">
        <v>38</v>
      </c>
      <c r="C29" s="36"/>
      <c r="D29" s="36"/>
      <c r="E29" s="36"/>
      <c r="F29" s="37"/>
      <c r="G29" s="52">
        <f>G30+G48</f>
        <v>0</v>
      </c>
      <c r="H29" s="41">
        <f>H30+H48</f>
        <v>0</v>
      </c>
      <c r="J29" s="42"/>
    </row>
    <row r="30" spans="1:10" ht="13.5" customHeight="1" x14ac:dyDescent="0.2">
      <c r="A30" s="22">
        <v>1</v>
      </c>
      <c r="B30" s="23" t="s">
        <v>21</v>
      </c>
      <c r="C30" s="24" t="s">
        <v>22</v>
      </c>
      <c r="D30" s="23"/>
      <c r="E30" s="23"/>
      <c r="F30" s="23"/>
      <c r="G30" s="25">
        <f>G31+G37+G47</f>
        <v>0</v>
      </c>
      <c r="H30" s="41">
        <f>H31+H37+H47</f>
        <v>0</v>
      </c>
    </row>
    <row r="31" spans="1:10" ht="13.5" customHeight="1" x14ac:dyDescent="0.2">
      <c r="A31" s="22">
        <v>2</v>
      </c>
      <c r="B31" s="23"/>
      <c r="C31" s="23" t="s">
        <v>19</v>
      </c>
      <c r="D31" s="24" t="s">
        <v>40</v>
      </c>
      <c r="E31" s="23"/>
      <c r="F31" s="28">
        <v>50</v>
      </c>
      <c r="G31" s="43"/>
      <c r="H31" s="44">
        <f>SUM(H32:H36)</f>
        <v>0</v>
      </c>
    </row>
    <row r="32" spans="1:10" ht="13.5" customHeight="1" x14ac:dyDescent="0.2">
      <c r="A32" s="22">
        <v>3</v>
      </c>
      <c r="B32" s="23"/>
      <c r="C32" s="23"/>
      <c r="D32" s="23" t="s">
        <v>19</v>
      </c>
      <c r="E32" s="23" t="s">
        <v>0</v>
      </c>
      <c r="F32" s="30">
        <v>50</v>
      </c>
      <c r="G32" s="45"/>
      <c r="H32" s="46"/>
    </row>
    <row r="33" spans="1:8" ht="13.5" customHeight="1" x14ac:dyDescent="0.2">
      <c r="A33" s="22">
        <v>4</v>
      </c>
      <c r="B33" s="23"/>
      <c r="C33" s="23"/>
      <c r="D33" s="23"/>
      <c r="E33" s="23" t="s">
        <v>1</v>
      </c>
      <c r="F33" s="30">
        <v>50</v>
      </c>
      <c r="G33" s="45"/>
      <c r="H33" s="46"/>
    </row>
    <row r="34" spans="1:8" ht="13.5" customHeight="1" x14ac:dyDescent="0.2">
      <c r="A34" s="22">
        <v>5</v>
      </c>
      <c r="B34" s="23"/>
      <c r="C34" s="23"/>
      <c r="D34" s="23"/>
      <c r="E34" s="23" t="s">
        <v>2</v>
      </c>
      <c r="F34" s="30">
        <v>50</v>
      </c>
      <c r="G34" s="45"/>
      <c r="H34" s="46"/>
    </row>
    <row r="35" spans="1:8" ht="13.5" customHeight="1" x14ac:dyDescent="0.2">
      <c r="A35" s="22">
        <v>6</v>
      </c>
      <c r="B35" s="23"/>
      <c r="C35" s="23"/>
      <c r="D35" s="23"/>
      <c r="E35" s="23" t="s">
        <v>3</v>
      </c>
      <c r="F35" s="30">
        <v>50</v>
      </c>
      <c r="G35" s="45"/>
      <c r="H35" s="46"/>
    </row>
    <row r="36" spans="1:8" ht="13.5" customHeight="1" x14ac:dyDescent="0.2">
      <c r="A36" s="22">
        <v>7</v>
      </c>
      <c r="B36" s="23"/>
      <c r="C36" s="23"/>
      <c r="D36" s="23"/>
      <c r="E36" s="23" t="s">
        <v>51</v>
      </c>
      <c r="F36" s="30">
        <v>50</v>
      </c>
      <c r="G36" s="45"/>
      <c r="H36" s="46"/>
    </row>
    <row r="37" spans="1:8" ht="13.5" customHeight="1" x14ac:dyDescent="0.2">
      <c r="A37" s="22">
        <v>8</v>
      </c>
      <c r="B37" s="23"/>
      <c r="C37" s="23" t="s">
        <v>19</v>
      </c>
      <c r="D37" s="24" t="s">
        <v>41</v>
      </c>
      <c r="E37" s="23"/>
      <c r="F37" s="30"/>
      <c r="G37" s="43"/>
      <c r="H37" s="33">
        <f>SUM(H38:H46)</f>
        <v>0</v>
      </c>
    </row>
    <row r="38" spans="1:8" ht="13.5" customHeight="1" x14ac:dyDescent="0.2">
      <c r="A38" s="22">
        <v>9</v>
      </c>
      <c r="B38" s="23"/>
      <c r="C38" s="23"/>
      <c r="D38" s="23" t="s">
        <v>19</v>
      </c>
      <c r="E38" s="23" t="s">
        <v>4</v>
      </c>
      <c r="F38" s="30">
        <v>50</v>
      </c>
      <c r="G38" s="45"/>
      <c r="H38" s="46"/>
    </row>
    <row r="39" spans="1:8" ht="13.5" customHeight="1" x14ac:dyDescent="0.2">
      <c r="A39" s="22">
        <v>10</v>
      </c>
      <c r="B39" s="23"/>
      <c r="C39" s="23"/>
      <c r="D39" s="23"/>
      <c r="E39" s="23" t="s">
        <v>5</v>
      </c>
      <c r="F39" s="30">
        <v>51</v>
      </c>
      <c r="G39" s="45"/>
      <c r="H39" s="46"/>
    </row>
    <row r="40" spans="1:8" ht="13.5" customHeight="1" x14ac:dyDescent="0.2">
      <c r="A40" s="22">
        <v>11</v>
      </c>
      <c r="B40" s="23"/>
      <c r="C40" s="23"/>
      <c r="D40" s="23"/>
      <c r="E40" s="23" t="s">
        <v>6</v>
      </c>
      <c r="F40" s="30">
        <v>51</v>
      </c>
      <c r="G40" s="45"/>
      <c r="H40" s="46"/>
    </row>
    <row r="41" spans="1:8" ht="13.5" customHeight="1" x14ac:dyDescent="0.2">
      <c r="A41" s="22">
        <v>12</v>
      </c>
      <c r="B41" s="23"/>
      <c r="C41" s="23"/>
      <c r="D41" s="23"/>
      <c r="E41" s="23" t="s">
        <v>58</v>
      </c>
      <c r="F41" s="30">
        <v>51</v>
      </c>
      <c r="G41" s="45"/>
      <c r="H41" s="46"/>
    </row>
    <row r="42" spans="1:8" ht="13.5" customHeight="1" x14ac:dyDescent="0.2">
      <c r="A42" s="22">
        <v>13</v>
      </c>
      <c r="B42" s="23"/>
      <c r="C42" s="23"/>
      <c r="D42" s="23"/>
      <c r="E42" s="23" t="s">
        <v>7</v>
      </c>
      <c r="F42" s="30">
        <v>51</v>
      </c>
      <c r="G42" s="45"/>
      <c r="H42" s="46"/>
    </row>
    <row r="43" spans="1:8" ht="13.5" customHeight="1" x14ac:dyDescent="0.2">
      <c r="A43" s="22">
        <v>14</v>
      </c>
      <c r="B43" s="23"/>
      <c r="C43" s="23"/>
      <c r="D43" s="23"/>
      <c r="E43" s="23" t="s">
        <v>8</v>
      </c>
      <c r="F43" s="30">
        <v>51</v>
      </c>
      <c r="G43" s="45"/>
      <c r="H43" s="46"/>
    </row>
    <row r="44" spans="1:8" ht="13.5" customHeight="1" x14ac:dyDescent="0.2">
      <c r="A44" s="22">
        <v>15</v>
      </c>
      <c r="B44" s="23"/>
      <c r="C44" s="23"/>
      <c r="D44" s="23"/>
      <c r="E44" s="23" t="s">
        <v>9</v>
      </c>
      <c r="F44" s="30">
        <v>51</v>
      </c>
      <c r="G44" s="45"/>
      <c r="H44" s="46"/>
    </row>
    <row r="45" spans="1:8" ht="13.5" customHeight="1" x14ac:dyDescent="0.2">
      <c r="A45" s="22">
        <v>16</v>
      </c>
      <c r="B45" s="23"/>
      <c r="C45" s="23"/>
      <c r="D45" s="23"/>
      <c r="E45" s="23" t="s">
        <v>10</v>
      </c>
      <c r="F45" s="30">
        <v>50</v>
      </c>
      <c r="G45" s="45"/>
      <c r="H45" s="46"/>
    </row>
    <row r="46" spans="1:8" ht="13.5" customHeight="1" x14ac:dyDescent="0.2">
      <c r="A46" s="22">
        <v>17</v>
      </c>
      <c r="B46" s="23"/>
      <c r="C46" s="23"/>
      <c r="D46" s="23"/>
      <c r="E46" s="23" t="s">
        <v>52</v>
      </c>
      <c r="F46" s="30">
        <v>51</v>
      </c>
      <c r="G46" s="45"/>
      <c r="H46" s="46"/>
    </row>
    <row r="47" spans="1:8" ht="13.5" customHeight="1" x14ac:dyDescent="0.2">
      <c r="A47" s="22">
        <v>18</v>
      </c>
      <c r="B47" s="23"/>
      <c r="C47" s="23" t="s">
        <v>19</v>
      </c>
      <c r="D47" s="24" t="s">
        <v>53</v>
      </c>
      <c r="E47" s="23"/>
      <c r="F47" s="28" t="s">
        <v>57</v>
      </c>
      <c r="G47" s="43"/>
      <c r="H47" s="41"/>
    </row>
    <row r="48" spans="1:8" ht="13.5" customHeight="1" x14ac:dyDescent="0.2">
      <c r="A48" s="22">
        <v>19</v>
      </c>
      <c r="B48" s="23" t="s">
        <v>23</v>
      </c>
      <c r="C48" s="24" t="s">
        <v>24</v>
      </c>
      <c r="D48" s="23"/>
      <c r="E48" s="23"/>
      <c r="F48" s="28">
        <v>52</v>
      </c>
      <c r="G48" s="25">
        <f>G49+G54+G58</f>
        <v>0</v>
      </c>
      <c r="H48" s="44">
        <f>H49+H54+H58</f>
        <v>0</v>
      </c>
    </row>
    <row r="49" spans="1:8" ht="13.5" customHeight="1" x14ac:dyDescent="0.2">
      <c r="A49" s="22">
        <v>20</v>
      </c>
      <c r="B49" s="23"/>
      <c r="C49" s="23" t="s">
        <v>19</v>
      </c>
      <c r="D49" s="24" t="s">
        <v>25</v>
      </c>
      <c r="E49" s="23"/>
      <c r="F49" s="28">
        <v>52</v>
      </c>
      <c r="G49" s="47"/>
      <c r="H49" s="44">
        <f>SUM(H50:H53)</f>
        <v>0</v>
      </c>
    </row>
    <row r="50" spans="1:8" ht="13.5" customHeight="1" x14ac:dyDescent="0.2">
      <c r="A50" s="22">
        <v>21</v>
      </c>
      <c r="B50" s="23"/>
      <c r="C50" s="23"/>
      <c r="D50" s="23" t="s">
        <v>19</v>
      </c>
      <c r="E50" s="23" t="s">
        <v>11</v>
      </c>
      <c r="F50" s="30">
        <v>52</v>
      </c>
      <c r="G50" s="45"/>
      <c r="H50" s="46"/>
    </row>
    <row r="51" spans="1:8" ht="13.5" customHeight="1" x14ac:dyDescent="0.2">
      <c r="A51" s="22">
        <v>22</v>
      </c>
      <c r="B51" s="23"/>
      <c r="C51" s="23"/>
      <c r="D51" s="23"/>
      <c r="E51" s="23" t="s">
        <v>12</v>
      </c>
      <c r="F51" s="30">
        <v>52</v>
      </c>
      <c r="G51" s="45"/>
      <c r="H51" s="46"/>
    </row>
    <row r="52" spans="1:8" ht="13.5" customHeight="1" x14ac:dyDescent="0.2">
      <c r="A52" s="22">
        <v>23</v>
      </c>
      <c r="B52" s="23"/>
      <c r="C52" s="23"/>
      <c r="D52" s="23"/>
      <c r="E52" s="23" t="s">
        <v>13</v>
      </c>
      <c r="F52" s="30">
        <v>52</v>
      </c>
      <c r="G52" s="45"/>
      <c r="H52" s="46"/>
    </row>
    <row r="53" spans="1:8" ht="13.5" customHeight="1" x14ac:dyDescent="0.2">
      <c r="A53" s="22">
        <v>24</v>
      </c>
      <c r="B53" s="23"/>
      <c r="C53" s="23"/>
      <c r="D53" s="23"/>
      <c r="E53" s="23" t="s">
        <v>14</v>
      </c>
      <c r="F53" s="30">
        <v>52</v>
      </c>
      <c r="G53" s="45"/>
      <c r="H53" s="46"/>
    </row>
    <row r="54" spans="1:8" ht="13.5" customHeight="1" x14ac:dyDescent="0.2">
      <c r="A54" s="22">
        <v>25</v>
      </c>
      <c r="B54" s="23"/>
      <c r="C54" s="23" t="s">
        <v>19</v>
      </c>
      <c r="D54" s="24" t="s">
        <v>26</v>
      </c>
      <c r="E54" s="23"/>
      <c r="F54" s="28">
        <v>52</v>
      </c>
      <c r="G54" s="43"/>
      <c r="H54" s="44">
        <f>SUM(H55:H57)</f>
        <v>0</v>
      </c>
    </row>
    <row r="55" spans="1:8" ht="13.5" customHeight="1" x14ac:dyDescent="0.2">
      <c r="A55" s="22">
        <v>26</v>
      </c>
      <c r="B55" s="23"/>
      <c r="C55" s="23"/>
      <c r="D55" s="23" t="s">
        <v>19</v>
      </c>
      <c r="E55" s="23" t="s">
        <v>56</v>
      </c>
      <c r="F55" s="30">
        <v>52</v>
      </c>
      <c r="G55" s="45"/>
      <c r="H55" s="46"/>
    </row>
    <row r="56" spans="1:8" ht="13.5" customHeight="1" x14ac:dyDescent="0.2">
      <c r="A56" s="22">
        <v>27</v>
      </c>
      <c r="B56" s="23"/>
      <c r="C56" s="23"/>
      <c r="D56" s="23"/>
      <c r="E56" s="23" t="s">
        <v>15</v>
      </c>
      <c r="F56" s="30">
        <v>52</v>
      </c>
      <c r="G56" s="45"/>
      <c r="H56" s="46"/>
    </row>
    <row r="57" spans="1:8" ht="13.5" customHeight="1" x14ac:dyDescent="0.2">
      <c r="A57" s="22">
        <v>28</v>
      </c>
      <c r="B57" s="23"/>
      <c r="C57" s="23"/>
      <c r="D57" s="23"/>
      <c r="E57" s="23" t="s">
        <v>16</v>
      </c>
      <c r="F57" s="30">
        <v>52</v>
      </c>
      <c r="G57" s="45"/>
      <c r="H57" s="46"/>
    </row>
    <row r="58" spans="1:8" ht="13.5" customHeight="1" thickBot="1" x14ac:dyDescent="0.25">
      <c r="A58" s="57">
        <v>29</v>
      </c>
      <c r="B58" s="58"/>
      <c r="C58" s="58" t="s">
        <v>19</v>
      </c>
      <c r="D58" s="59" t="s">
        <v>48</v>
      </c>
      <c r="E58" s="58"/>
      <c r="F58" s="60">
        <v>52</v>
      </c>
      <c r="G58" s="61"/>
      <c r="H58" s="62"/>
    </row>
    <row r="59" spans="1:8" ht="16.45" customHeight="1" thickBot="1" x14ac:dyDescent="0.25">
      <c r="A59" s="63"/>
      <c r="B59" s="64"/>
      <c r="C59" s="64"/>
      <c r="D59" s="64"/>
      <c r="E59" s="65" t="s">
        <v>45</v>
      </c>
      <c r="F59" s="64"/>
      <c r="G59" s="66">
        <f>G12-G29</f>
        <v>0</v>
      </c>
      <c r="H59" s="67">
        <f>H21-H29</f>
        <v>0</v>
      </c>
    </row>
    <row r="60" spans="1:8" x14ac:dyDescent="0.2">
      <c r="A60" s="1" t="s">
        <v>54</v>
      </c>
    </row>
  </sheetData>
  <sheetProtection sheet="1" objects="1" scenarios="1"/>
  <customSheetViews>
    <customSheetView guid="{70CA926D-02D6-45C7-98A2-7E4561A304DB}">
      <selection activeCell="E4" sqref="E4:I4"/>
      <pageMargins left="0.39370078740157483" right="0.39370078740157483" top="7.874015748031496E-2" bottom="0.19685039370078741" header="0.31496062992125984" footer="7.874015748031496E-2"/>
      <printOptions horizontalCentered="1" verticalCentered="1"/>
      <pageSetup paperSize="9" scale="90" orientation="portrait" r:id="rId1"/>
      <headerFooter alignWithMargins="0">
        <oddFooter xml:space="preserve">&amp;R&amp;"Arial,Kurzíva"Strana &amp;P </oddFooter>
      </headerFooter>
    </customSheetView>
  </customSheetViews>
  <mergeCells count="10">
    <mergeCell ref="E2:F2"/>
    <mergeCell ref="D16:E16"/>
    <mergeCell ref="D24:E24"/>
    <mergeCell ref="D28:E28"/>
    <mergeCell ref="A3:H3"/>
    <mergeCell ref="B11:E11"/>
    <mergeCell ref="D4:H4"/>
    <mergeCell ref="D6:H6"/>
    <mergeCell ref="D8:F8"/>
    <mergeCell ref="D10:H10"/>
  </mergeCells>
  <phoneticPr fontId="2" type="noConversion"/>
  <conditionalFormatting sqref="G59">
    <cfRule type="cellIs" dxfId="10" priority="2" operator="notEqual">
      <formula>0</formula>
    </cfRule>
    <cfRule type="cellIs" priority="13" stopIfTrue="1" operator="equal">
      <formula>0</formula>
    </cfRule>
    <cfRule type="cellIs" priority="14" stopIfTrue="1" operator="notEqual">
      <formula>0</formula>
    </cfRule>
  </conditionalFormatting>
  <conditionalFormatting sqref="H37">
    <cfRule type="cellIs" dxfId="9" priority="11" operator="greaterThan">
      <formula>G37</formula>
    </cfRule>
  </conditionalFormatting>
  <conditionalFormatting sqref="H47">
    <cfRule type="cellIs" dxfId="8" priority="10" operator="greaterThan">
      <formula>G47</formula>
    </cfRule>
  </conditionalFormatting>
  <conditionalFormatting sqref="H48">
    <cfRule type="cellIs" dxfId="7" priority="9" operator="greaterThan">
      <formula>G48</formula>
    </cfRule>
  </conditionalFormatting>
  <conditionalFormatting sqref="H49">
    <cfRule type="cellIs" dxfId="6" priority="8" operator="greaterThan">
      <formula>G49</formula>
    </cfRule>
  </conditionalFormatting>
  <conditionalFormatting sqref="H54">
    <cfRule type="cellIs" dxfId="5" priority="7" operator="greaterThan">
      <formula>G54</formula>
    </cfRule>
  </conditionalFormatting>
  <conditionalFormatting sqref="H58">
    <cfRule type="cellIs" dxfId="4" priority="6" operator="greaterThan">
      <formula>G58</formula>
    </cfRule>
  </conditionalFormatting>
  <conditionalFormatting sqref="H29">
    <cfRule type="cellIs" dxfId="3" priority="5" operator="greaterThan">
      <formula>G29</formula>
    </cfRule>
  </conditionalFormatting>
  <conditionalFormatting sqref="H30">
    <cfRule type="cellIs" dxfId="2" priority="4" operator="greaterThan">
      <formula>G30</formula>
    </cfRule>
  </conditionalFormatting>
  <conditionalFormatting sqref="H31">
    <cfRule type="cellIs" dxfId="1" priority="3" operator="greaterThan">
      <formula>G31</formula>
    </cfRule>
  </conditionalFormatting>
  <conditionalFormatting sqref="H59">
    <cfRule type="cellIs" dxfId="0" priority="1" operator="notEqual">
      <formula>0</formula>
    </cfRule>
  </conditionalFormatting>
  <printOptions horizontalCentered="1" verticalCentered="1"/>
  <pageMargins left="0.39370078740157483" right="0.39370078740157483" top="7.874015748031496E-2" bottom="0.19685039370078741" header="0.31496062992125984" footer="7.874015748031496E-2"/>
  <pageSetup paperSize="9" scale="90" orientation="portrait" r:id="rId2"/>
  <headerFooter alignWithMargins="0">
    <oddFooter xml:space="preserve">&amp;R&amp;"Arial,Kurzíva"Strana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52"/>
  <sheetViews>
    <sheetView zoomScaleNormal="100" workbookViewId="0">
      <selection activeCell="B6" sqref="B6:F6"/>
    </sheetView>
  </sheetViews>
  <sheetFormatPr defaultRowHeight="12.55" x14ac:dyDescent="0.2"/>
  <cols>
    <col min="1" max="1" width="24.44140625" style="2" customWidth="1"/>
    <col min="2" max="2" width="15.6640625" style="2" customWidth="1"/>
    <col min="3" max="3" width="5.33203125" style="2" customWidth="1"/>
    <col min="4" max="5" width="8.88671875" style="2"/>
    <col min="6" max="6" width="25.5546875" style="2" customWidth="1"/>
    <col min="7" max="8" width="8.88671875" style="2"/>
    <col min="9" max="9" width="8.88671875" style="93" hidden="1" customWidth="1"/>
    <col min="10" max="16384" width="8.88671875" style="2"/>
  </cols>
  <sheetData>
    <row r="1" spans="1:9" s="99" customFormat="1" ht="30.05" customHeight="1" x14ac:dyDescent="0.2">
      <c r="A1" s="185" t="s">
        <v>199</v>
      </c>
      <c r="B1" s="185"/>
      <c r="C1" s="185"/>
      <c r="D1" s="185"/>
      <c r="E1" s="185"/>
      <c r="F1" s="185"/>
      <c r="I1" s="100" t="s">
        <v>84</v>
      </c>
    </row>
    <row r="2" spans="1:9" s="99" customFormat="1" ht="15.65" x14ac:dyDescent="0.2">
      <c r="A2" s="10" t="s">
        <v>60</v>
      </c>
      <c r="B2" s="152" t="str">
        <f>Žádost!B2</f>
        <v>Dotační program Olomouckého kraje pro sociální oblast</v>
      </c>
      <c r="C2" s="152"/>
      <c r="D2" s="152"/>
      <c r="E2" s="152"/>
      <c r="F2" s="152"/>
      <c r="I2" s="100" t="s">
        <v>85</v>
      </c>
    </row>
    <row r="3" spans="1:9" ht="30.05" customHeight="1" x14ac:dyDescent="0.2">
      <c r="A3" s="10" t="s">
        <v>194</v>
      </c>
      <c r="B3" s="201" t="str">
        <f>Žádost!B3</f>
        <v>Poskytování sociálních služeb</v>
      </c>
      <c r="C3" s="201"/>
      <c r="D3" s="201"/>
      <c r="E3" s="116" t="s">
        <v>200</v>
      </c>
      <c r="F3" s="117">
        <f>Žádost!F1</f>
        <v>0</v>
      </c>
      <c r="I3" s="91" t="s">
        <v>86</v>
      </c>
    </row>
    <row r="4" spans="1:9" s="99" customFormat="1" ht="30.7" customHeight="1" x14ac:dyDescent="0.2">
      <c r="A4" s="11" t="s">
        <v>113</v>
      </c>
      <c r="B4" s="182">
        <f>Žádost!B4</f>
        <v>0</v>
      </c>
      <c r="C4" s="183"/>
      <c r="D4" s="183"/>
      <c r="E4" s="183"/>
      <c r="F4" s="184"/>
      <c r="I4" s="100" t="s">
        <v>87</v>
      </c>
    </row>
    <row r="5" spans="1:9" s="99" customFormat="1" ht="30.7" customHeight="1" x14ac:dyDescent="0.2">
      <c r="A5" s="11" t="s">
        <v>114</v>
      </c>
      <c r="B5" s="182">
        <f>Žádost!B5</f>
        <v>0</v>
      </c>
      <c r="C5" s="183"/>
      <c r="D5" s="183"/>
      <c r="E5" s="183"/>
      <c r="F5" s="184"/>
      <c r="I5" s="100" t="s">
        <v>88</v>
      </c>
    </row>
    <row r="6" spans="1:9" s="99" customFormat="1" ht="38.85" customHeight="1" x14ac:dyDescent="0.2">
      <c r="A6" s="11" t="s">
        <v>83</v>
      </c>
      <c r="B6" s="182">
        <f>Žádost!B6</f>
        <v>0</v>
      </c>
      <c r="C6" s="183"/>
      <c r="D6" s="183"/>
      <c r="E6" s="183"/>
      <c r="F6" s="184"/>
      <c r="I6" s="100" t="s">
        <v>89</v>
      </c>
    </row>
    <row r="7" spans="1:9" s="99" customFormat="1" ht="38.85" customHeight="1" x14ac:dyDescent="0.2">
      <c r="A7" s="11" t="s">
        <v>82</v>
      </c>
      <c r="B7" s="182">
        <f>Žádost!B7</f>
        <v>0</v>
      </c>
      <c r="C7" s="183"/>
      <c r="D7" s="183"/>
      <c r="E7" s="183"/>
      <c r="F7" s="184"/>
      <c r="I7" s="100" t="s">
        <v>90</v>
      </c>
    </row>
    <row r="8" spans="1:9" s="99" customFormat="1" ht="20.05" customHeight="1" x14ac:dyDescent="0.2">
      <c r="A8" s="10" t="s">
        <v>115</v>
      </c>
      <c r="B8" s="186">
        <f>Žádost!B8</f>
        <v>0</v>
      </c>
      <c r="C8" s="189"/>
      <c r="D8" s="190"/>
      <c r="E8" s="9"/>
      <c r="F8" s="9"/>
      <c r="I8" s="100" t="s">
        <v>170</v>
      </c>
    </row>
    <row r="9" spans="1:9" s="99" customFormat="1" ht="20.05" customHeight="1" x14ac:dyDescent="0.2">
      <c r="A9" s="10" t="s">
        <v>61</v>
      </c>
      <c r="B9" s="186">
        <f>Žádost!B9</f>
        <v>0</v>
      </c>
      <c r="C9" s="187"/>
      <c r="D9" s="188"/>
      <c r="E9" s="9"/>
      <c r="F9" s="9"/>
      <c r="I9" s="101" t="s">
        <v>91</v>
      </c>
    </row>
    <row r="10" spans="1:9" s="99" customFormat="1" ht="20.05" customHeight="1" x14ac:dyDescent="0.2">
      <c r="A10" s="10" t="s">
        <v>152</v>
      </c>
      <c r="B10" s="186">
        <f>Žádost!B10</f>
        <v>0</v>
      </c>
      <c r="C10" s="189"/>
      <c r="D10" s="190"/>
      <c r="E10" s="9"/>
      <c r="F10" s="9"/>
      <c r="I10" s="102" t="s">
        <v>92</v>
      </c>
    </row>
    <row r="11" spans="1:9" s="99" customFormat="1" ht="28.05" customHeight="1" x14ac:dyDescent="0.2">
      <c r="A11" s="10" t="s">
        <v>62</v>
      </c>
      <c r="B11" s="10" t="s">
        <v>80</v>
      </c>
      <c r="C11" s="191">
        <f>Žádost!C12</f>
        <v>0</v>
      </c>
      <c r="D11" s="192"/>
      <c r="E11" s="193"/>
      <c r="F11" s="194"/>
      <c r="I11" s="101" t="s">
        <v>94</v>
      </c>
    </row>
    <row r="12" spans="1:9" s="99" customFormat="1" ht="20.05" customHeight="1" x14ac:dyDescent="0.2">
      <c r="A12" s="9"/>
      <c r="B12" s="10" t="s">
        <v>64</v>
      </c>
      <c r="C12" s="195">
        <f>Žádost!C13</f>
        <v>0</v>
      </c>
      <c r="D12" s="196"/>
      <c r="E12" s="196"/>
      <c r="F12" s="197"/>
      <c r="I12" s="102" t="s">
        <v>95</v>
      </c>
    </row>
    <row r="13" spans="1:9" s="99" customFormat="1" ht="20.05" customHeight="1" x14ac:dyDescent="0.2">
      <c r="A13" s="9"/>
      <c r="B13" s="10" t="s">
        <v>65</v>
      </c>
      <c r="C13" s="198">
        <f>Žádost!C14</f>
        <v>0</v>
      </c>
      <c r="D13" s="199"/>
      <c r="E13" s="199"/>
      <c r="F13" s="200"/>
      <c r="I13" s="102" t="s">
        <v>172</v>
      </c>
    </row>
    <row r="14" spans="1:9" s="99" customFormat="1" ht="20.05" customHeight="1" x14ac:dyDescent="0.2">
      <c r="A14" s="9"/>
      <c r="B14" s="10" t="s">
        <v>66</v>
      </c>
      <c r="C14" s="195">
        <f>Žádost!C15</f>
        <v>0</v>
      </c>
      <c r="D14" s="196"/>
      <c r="E14" s="196"/>
      <c r="F14" s="197"/>
      <c r="I14" s="101" t="s">
        <v>96</v>
      </c>
    </row>
    <row r="15" spans="1:9" s="99" customFormat="1" ht="20.05" customHeight="1" x14ac:dyDescent="0.2">
      <c r="A15" s="9"/>
      <c r="B15" s="9"/>
      <c r="C15" s="9"/>
      <c r="D15" s="9"/>
      <c r="E15" s="9"/>
      <c r="F15" s="9"/>
      <c r="I15" s="101" t="s">
        <v>97</v>
      </c>
    </row>
    <row r="16" spans="1:9" s="99" customFormat="1" ht="20.05" customHeight="1" x14ac:dyDescent="0.2">
      <c r="A16" s="10" t="s">
        <v>174</v>
      </c>
      <c r="B16" s="10"/>
      <c r="C16" s="9"/>
      <c r="D16" s="9"/>
      <c r="E16" s="9"/>
      <c r="F16" s="9"/>
      <c r="I16" s="102"/>
    </row>
    <row r="17" spans="1:9" ht="135.9" customHeight="1" x14ac:dyDescent="0.2">
      <c r="A17" s="121"/>
      <c r="B17" s="122"/>
      <c r="C17" s="122"/>
      <c r="D17" s="122"/>
      <c r="E17" s="122"/>
      <c r="F17" s="123"/>
      <c r="I17" s="92"/>
    </row>
    <row r="18" spans="1:9" s="99" customFormat="1" ht="20.05" customHeight="1" x14ac:dyDescent="0.2">
      <c r="A18" s="10" t="s">
        <v>175</v>
      </c>
      <c r="B18" s="9"/>
      <c r="C18" s="9"/>
      <c r="D18" s="9"/>
      <c r="E18" s="9"/>
      <c r="F18" s="9"/>
      <c r="I18" s="100"/>
    </row>
    <row r="19" spans="1:9" ht="149.65" customHeight="1" x14ac:dyDescent="0.2">
      <c r="A19" s="121"/>
      <c r="B19" s="122"/>
      <c r="C19" s="122"/>
      <c r="D19" s="122"/>
      <c r="E19" s="122"/>
      <c r="F19" s="123"/>
      <c r="I19" s="91"/>
    </row>
    <row r="20" spans="1:9" ht="20.05" customHeight="1" x14ac:dyDescent="0.2">
      <c r="A20" s="10" t="s">
        <v>176</v>
      </c>
      <c r="B20" s="9"/>
      <c r="C20" s="9"/>
      <c r="D20" s="9"/>
      <c r="E20" s="9"/>
      <c r="F20" s="9"/>
      <c r="I20" s="91"/>
    </row>
    <row r="21" spans="1:9" ht="85.15" customHeight="1" x14ac:dyDescent="0.2">
      <c r="A21" s="121">
        <v>0</v>
      </c>
      <c r="B21" s="122"/>
      <c r="C21" s="122"/>
      <c r="D21" s="122"/>
      <c r="E21" s="122"/>
      <c r="F21" s="123"/>
      <c r="I21" s="91"/>
    </row>
    <row r="22" spans="1:9" s="99" customFormat="1" ht="20.05" customHeight="1" x14ac:dyDescent="0.2">
      <c r="A22" s="51" t="s">
        <v>77</v>
      </c>
      <c r="B22" s="51"/>
      <c r="C22" s="51"/>
      <c r="D22" s="51"/>
      <c r="E22" s="51"/>
      <c r="F22" s="51"/>
      <c r="I22" s="100"/>
    </row>
    <row r="23" spans="1:9" s="99" customFormat="1" ht="59.95" customHeight="1" x14ac:dyDescent="0.2">
      <c r="A23" s="127" t="s">
        <v>177</v>
      </c>
      <c r="B23" s="127"/>
      <c r="C23" s="127"/>
      <c r="D23" s="127"/>
      <c r="E23" s="127"/>
      <c r="F23" s="127"/>
      <c r="I23" s="100"/>
    </row>
    <row r="24" spans="1:9" s="99" customFormat="1" ht="14.4" x14ac:dyDescent="0.2">
      <c r="A24" s="9"/>
      <c r="B24" s="9"/>
      <c r="C24" s="9"/>
      <c r="D24" s="9"/>
      <c r="E24" s="9"/>
      <c r="F24" s="9"/>
      <c r="I24" s="100"/>
    </row>
    <row r="25" spans="1:9" s="99" customFormat="1" ht="20.05" customHeight="1" x14ac:dyDescent="0.2">
      <c r="A25" s="10" t="s">
        <v>123</v>
      </c>
      <c r="B25" s="124"/>
      <c r="C25" s="125"/>
      <c r="D25" s="126"/>
      <c r="E25" s="49" t="s">
        <v>124</v>
      </c>
      <c r="F25" s="50"/>
      <c r="I25" s="100"/>
    </row>
    <row r="26" spans="1:9" s="99" customFormat="1" ht="20.05" customHeight="1" x14ac:dyDescent="0.2">
      <c r="A26" s="10" t="s">
        <v>78</v>
      </c>
      <c r="B26" s="103"/>
      <c r="C26" s="104"/>
      <c r="D26" s="104"/>
      <c r="E26" s="104"/>
      <c r="F26" s="105"/>
      <c r="I26" s="100"/>
    </row>
    <row r="27" spans="1:9" s="99" customFormat="1" ht="20.05" customHeight="1" x14ac:dyDescent="0.2">
      <c r="A27" s="10" t="s">
        <v>79</v>
      </c>
      <c r="B27" s="106"/>
      <c r="C27" s="106"/>
      <c r="D27" s="106"/>
      <c r="E27" s="106"/>
      <c r="F27" s="106"/>
      <c r="I27" s="102"/>
    </row>
    <row r="28" spans="1:9" s="99" customFormat="1" x14ac:dyDescent="0.2">
      <c r="A28" s="9"/>
      <c r="B28" s="106"/>
      <c r="C28" s="106"/>
      <c r="D28" s="106"/>
      <c r="E28" s="106"/>
      <c r="F28" s="106"/>
      <c r="I28" s="102"/>
    </row>
    <row r="29" spans="1:9" s="99" customFormat="1" x14ac:dyDescent="0.2">
      <c r="A29" s="9"/>
      <c r="B29" s="106"/>
      <c r="C29" s="106"/>
      <c r="D29" s="106"/>
      <c r="E29" s="106"/>
      <c r="F29" s="106"/>
      <c r="I29" s="102"/>
    </row>
    <row r="30" spans="1:9" s="99" customFormat="1" x14ac:dyDescent="0.2">
      <c r="A30" s="9"/>
      <c r="B30" s="106"/>
      <c r="C30" s="106"/>
      <c r="D30" s="106"/>
      <c r="E30" s="106"/>
      <c r="F30" s="106"/>
      <c r="I30" s="102"/>
    </row>
    <row r="31" spans="1:9" s="99" customFormat="1" x14ac:dyDescent="0.2">
      <c r="A31" s="9"/>
      <c r="B31" s="106"/>
      <c r="C31" s="106"/>
      <c r="D31" s="106"/>
      <c r="E31" s="106"/>
      <c r="F31" s="106"/>
      <c r="I31" s="102"/>
    </row>
    <row r="32" spans="1:9" s="99" customFormat="1" x14ac:dyDescent="0.2">
      <c r="A32" s="12"/>
      <c r="B32" s="107"/>
      <c r="C32" s="107"/>
      <c r="D32" s="107"/>
      <c r="E32" s="107"/>
      <c r="F32" s="107"/>
      <c r="I32" s="102"/>
    </row>
    <row r="33" spans="9:9" s="6" customFormat="1" x14ac:dyDescent="0.2">
      <c r="I33" s="94"/>
    </row>
    <row r="34" spans="9:9" s="6" customFormat="1" x14ac:dyDescent="0.2">
      <c r="I34" s="94"/>
    </row>
    <row r="35" spans="9:9" s="6" customFormat="1" x14ac:dyDescent="0.2">
      <c r="I35" s="94"/>
    </row>
    <row r="36" spans="9:9" s="6" customFormat="1" x14ac:dyDescent="0.2">
      <c r="I36" s="94"/>
    </row>
    <row r="37" spans="9:9" s="6" customFormat="1" x14ac:dyDescent="0.2">
      <c r="I37" s="94"/>
    </row>
    <row r="38" spans="9:9" s="6" customFormat="1" x14ac:dyDescent="0.2">
      <c r="I38" s="94"/>
    </row>
    <row r="39" spans="9:9" s="6" customFormat="1" x14ac:dyDescent="0.2">
      <c r="I39" s="94"/>
    </row>
    <row r="40" spans="9:9" s="6" customFormat="1" x14ac:dyDescent="0.2">
      <c r="I40" s="94"/>
    </row>
    <row r="41" spans="9:9" s="6" customFormat="1" x14ac:dyDescent="0.2">
      <c r="I41" s="94"/>
    </row>
    <row r="42" spans="9:9" s="6" customFormat="1" x14ac:dyDescent="0.2">
      <c r="I42" s="94"/>
    </row>
    <row r="43" spans="9:9" s="6" customFormat="1" x14ac:dyDescent="0.2">
      <c r="I43" s="94"/>
    </row>
    <row r="44" spans="9:9" s="6" customFormat="1" x14ac:dyDescent="0.2">
      <c r="I44" s="94"/>
    </row>
    <row r="45" spans="9:9" s="6" customFormat="1" x14ac:dyDescent="0.2">
      <c r="I45" s="94"/>
    </row>
    <row r="46" spans="9:9" s="6" customFormat="1" x14ac:dyDescent="0.2">
      <c r="I46" s="94"/>
    </row>
    <row r="47" spans="9:9" s="6" customFormat="1" x14ac:dyDescent="0.2">
      <c r="I47" s="94"/>
    </row>
    <row r="48" spans="9:9" s="6" customFormat="1" x14ac:dyDescent="0.2">
      <c r="I48" s="94"/>
    </row>
    <row r="49" spans="9:9" s="6" customFormat="1" x14ac:dyDescent="0.2">
      <c r="I49" s="94"/>
    </row>
    <row r="50" spans="9:9" s="6" customFormat="1" x14ac:dyDescent="0.2">
      <c r="I50" s="94"/>
    </row>
    <row r="51" spans="9:9" s="6" customFormat="1" x14ac:dyDescent="0.2">
      <c r="I51" s="94"/>
    </row>
    <row r="52" spans="9:9" s="6" customFormat="1" x14ac:dyDescent="0.2">
      <c r="I52" s="94"/>
    </row>
  </sheetData>
  <sheetProtection sheet="1" objects="1" scenarios="1"/>
  <mergeCells count="19">
    <mergeCell ref="B25:D25"/>
    <mergeCell ref="A17:F17"/>
    <mergeCell ref="A19:F19"/>
    <mergeCell ref="A21:F21"/>
    <mergeCell ref="C14:F14"/>
    <mergeCell ref="B5:F5"/>
    <mergeCell ref="B6:F6"/>
    <mergeCell ref="B7:F7"/>
    <mergeCell ref="A1:F1"/>
    <mergeCell ref="A23:F23"/>
    <mergeCell ref="B9:D9"/>
    <mergeCell ref="B10:D10"/>
    <mergeCell ref="C11:F11"/>
    <mergeCell ref="C12:F12"/>
    <mergeCell ref="C13:F13"/>
    <mergeCell ref="B8:D8"/>
    <mergeCell ref="B2:F2"/>
    <mergeCell ref="B4:F4"/>
    <mergeCell ref="B3:D3"/>
  </mergeCells>
  <pageMargins left="0.62992125984251968" right="0.62992125984251968" top="0.39370078740157483" bottom="0.39370078740157483" header="0.31496062992125984" footer="0.31496062992125984"/>
  <pageSetup paperSize="9" orientation="portrait" r:id="rId1"/>
  <rowBreaks count="1" manualBreakCount="1">
    <brk id="1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opLeftCell="F1" workbookViewId="0">
      <selection activeCell="B7" sqref="B7:F7"/>
    </sheetView>
  </sheetViews>
  <sheetFormatPr defaultRowHeight="12.55" x14ac:dyDescent="0.2"/>
  <cols>
    <col min="1" max="1" width="24.88671875" customWidth="1"/>
    <col min="2" max="2" width="13.88671875" customWidth="1"/>
    <col min="5" max="5" width="14.77734375" bestFit="1" customWidth="1"/>
    <col min="6" max="6" width="13.5546875" bestFit="1" customWidth="1"/>
    <col min="7" max="7" width="10.33203125" customWidth="1"/>
    <col min="8" max="8" width="10.88671875" bestFit="1" customWidth="1"/>
    <col min="14" max="14" width="10.21875" customWidth="1"/>
  </cols>
  <sheetData>
    <row r="1" spans="1:18" s="69" customFormat="1" ht="87.65" x14ac:dyDescent="0.2">
      <c r="A1" s="68" t="s">
        <v>113</v>
      </c>
      <c r="B1" s="68" t="s">
        <v>114</v>
      </c>
      <c r="C1" s="68" t="s">
        <v>83</v>
      </c>
      <c r="D1" s="68" t="s">
        <v>82</v>
      </c>
      <c r="E1" s="68" t="s">
        <v>115</v>
      </c>
      <c r="F1" s="68" t="s">
        <v>61</v>
      </c>
      <c r="G1" s="68" t="s">
        <v>128</v>
      </c>
      <c r="H1" s="68" t="s">
        <v>70</v>
      </c>
      <c r="I1" s="68" t="s">
        <v>71</v>
      </c>
      <c r="J1" s="68" t="s">
        <v>169</v>
      </c>
      <c r="K1" s="68" t="s">
        <v>117</v>
      </c>
      <c r="L1" s="68" t="s">
        <v>118</v>
      </c>
      <c r="M1" s="68" t="s">
        <v>119</v>
      </c>
      <c r="N1" s="68" t="s">
        <v>120</v>
      </c>
      <c r="O1" s="68" t="s">
        <v>121</v>
      </c>
      <c r="P1" s="68" t="s">
        <v>125</v>
      </c>
      <c r="Q1" s="68" t="s">
        <v>122</v>
      </c>
      <c r="R1" s="68" t="s">
        <v>191</v>
      </c>
    </row>
    <row r="2" spans="1:18" s="74" customFormat="1" ht="47.6" customHeight="1" x14ac:dyDescent="0.2">
      <c r="A2" s="70">
        <f>Žádost!B4</f>
        <v>0</v>
      </c>
      <c r="B2" s="70">
        <f>Žádost!B5</f>
        <v>0</v>
      </c>
      <c r="C2" s="70">
        <f>Žádost!B6</f>
        <v>0</v>
      </c>
      <c r="D2" s="70">
        <f>Žádost!B7</f>
        <v>0</v>
      </c>
      <c r="E2" s="71">
        <f>Žádost!B8</f>
        <v>0</v>
      </c>
      <c r="F2" s="71">
        <f>Žádost!B9</f>
        <v>0</v>
      </c>
      <c r="G2" s="71">
        <f>Žádost!C12</f>
        <v>0</v>
      </c>
      <c r="H2" s="72">
        <f>Žádost!C22</f>
        <v>0</v>
      </c>
      <c r="I2" s="72">
        <f>Žádost!C23</f>
        <v>0</v>
      </c>
      <c r="J2" s="72">
        <f>Žádost!B11</f>
        <v>0</v>
      </c>
      <c r="K2" s="68">
        <f>Žádost!C27</f>
        <v>0</v>
      </c>
      <c r="L2" s="68">
        <f>Žádost!C28</f>
        <v>0</v>
      </c>
      <c r="M2" s="68">
        <f>Žádost!C29</f>
        <v>0</v>
      </c>
      <c r="N2" s="68">
        <f>Žádost!C30</f>
        <v>0</v>
      </c>
      <c r="O2" s="68">
        <f>Žádost!C31</f>
        <v>0</v>
      </c>
      <c r="P2" s="73">
        <f>Žádost!C32</f>
        <v>0</v>
      </c>
      <c r="Q2" s="68">
        <f>Žádost!D33</f>
        <v>0</v>
      </c>
      <c r="R2" s="68">
        <f>Přiznáno!A5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B7" sqref="B7:F7"/>
    </sheetView>
  </sheetViews>
  <sheetFormatPr defaultRowHeight="12.55" x14ac:dyDescent="0.2"/>
  <cols>
    <col min="1" max="1" width="21.109375" customWidth="1"/>
    <col min="6" max="6" width="13.33203125" customWidth="1"/>
    <col min="256" max="256" width="3.88671875" customWidth="1"/>
    <col min="257" max="257" width="21.109375" customWidth="1"/>
    <col min="262" max="262" width="13.33203125" customWidth="1"/>
    <col min="512" max="512" width="3.88671875" customWidth="1"/>
    <col min="513" max="513" width="21.109375" customWidth="1"/>
    <col min="518" max="518" width="13.33203125" customWidth="1"/>
    <col min="768" max="768" width="3.88671875" customWidth="1"/>
    <col min="769" max="769" width="21.109375" customWidth="1"/>
    <col min="774" max="774" width="13.33203125" customWidth="1"/>
    <col min="1024" max="1024" width="3.88671875" customWidth="1"/>
    <col min="1025" max="1025" width="21.109375" customWidth="1"/>
    <col min="1030" max="1030" width="13.33203125" customWidth="1"/>
    <col min="1280" max="1280" width="3.88671875" customWidth="1"/>
    <col min="1281" max="1281" width="21.109375" customWidth="1"/>
    <col min="1286" max="1286" width="13.33203125" customWidth="1"/>
    <col min="1536" max="1536" width="3.88671875" customWidth="1"/>
    <col min="1537" max="1537" width="21.109375" customWidth="1"/>
    <col min="1542" max="1542" width="13.33203125" customWidth="1"/>
    <col min="1792" max="1792" width="3.88671875" customWidth="1"/>
    <col min="1793" max="1793" width="21.109375" customWidth="1"/>
    <col min="1798" max="1798" width="13.33203125" customWidth="1"/>
    <col min="2048" max="2048" width="3.88671875" customWidth="1"/>
    <col min="2049" max="2049" width="21.109375" customWidth="1"/>
    <col min="2054" max="2054" width="13.33203125" customWidth="1"/>
    <col min="2304" max="2304" width="3.88671875" customWidth="1"/>
    <col min="2305" max="2305" width="21.109375" customWidth="1"/>
    <col min="2310" max="2310" width="13.33203125" customWidth="1"/>
    <col min="2560" max="2560" width="3.88671875" customWidth="1"/>
    <col min="2561" max="2561" width="21.109375" customWidth="1"/>
    <col min="2566" max="2566" width="13.33203125" customWidth="1"/>
    <col min="2816" max="2816" width="3.88671875" customWidth="1"/>
    <col min="2817" max="2817" width="21.109375" customWidth="1"/>
    <col min="2822" max="2822" width="13.33203125" customWidth="1"/>
    <col min="3072" max="3072" width="3.88671875" customWidth="1"/>
    <col min="3073" max="3073" width="21.109375" customWidth="1"/>
    <col min="3078" max="3078" width="13.33203125" customWidth="1"/>
    <col min="3328" max="3328" width="3.88671875" customWidth="1"/>
    <col min="3329" max="3329" width="21.109375" customWidth="1"/>
    <col min="3334" max="3334" width="13.33203125" customWidth="1"/>
    <col min="3584" max="3584" width="3.88671875" customWidth="1"/>
    <col min="3585" max="3585" width="21.109375" customWidth="1"/>
    <col min="3590" max="3590" width="13.33203125" customWidth="1"/>
    <col min="3840" max="3840" width="3.88671875" customWidth="1"/>
    <col min="3841" max="3841" width="21.109375" customWidth="1"/>
    <col min="3846" max="3846" width="13.33203125" customWidth="1"/>
    <col min="4096" max="4096" width="3.88671875" customWidth="1"/>
    <col min="4097" max="4097" width="21.109375" customWidth="1"/>
    <col min="4102" max="4102" width="13.33203125" customWidth="1"/>
    <col min="4352" max="4352" width="3.88671875" customWidth="1"/>
    <col min="4353" max="4353" width="21.109375" customWidth="1"/>
    <col min="4358" max="4358" width="13.33203125" customWidth="1"/>
    <col min="4608" max="4608" width="3.88671875" customWidth="1"/>
    <col min="4609" max="4609" width="21.109375" customWidth="1"/>
    <col min="4614" max="4614" width="13.33203125" customWidth="1"/>
    <col min="4864" max="4864" width="3.88671875" customWidth="1"/>
    <col min="4865" max="4865" width="21.109375" customWidth="1"/>
    <col min="4870" max="4870" width="13.33203125" customWidth="1"/>
    <col min="5120" max="5120" width="3.88671875" customWidth="1"/>
    <col min="5121" max="5121" width="21.109375" customWidth="1"/>
    <col min="5126" max="5126" width="13.33203125" customWidth="1"/>
    <col min="5376" max="5376" width="3.88671875" customWidth="1"/>
    <col min="5377" max="5377" width="21.109375" customWidth="1"/>
    <col min="5382" max="5382" width="13.33203125" customWidth="1"/>
    <col min="5632" max="5632" width="3.88671875" customWidth="1"/>
    <col min="5633" max="5633" width="21.109375" customWidth="1"/>
    <col min="5638" max="5638" width="13.33203125" customWidth="1"/>
    <col min="5888" max="5888" width="3.88671875" customWidth="1"/>
    <col min="5889" max="5889" width="21.109375" customWidth="1"/>
    <col min="5894" max="5894" width="13.33203125" customWidth="1"/>
    <col min="6144" max="6144" width="3.88671875" customWidth="1"/>
    <col min="6145" max="6145" width="21.109375" customWidth="1"/>
    <col min="6150" max="6150" width="13.33203125" customWidth="1"/>
    <col min="6400" max="6400" width="3.88671875" customWidth="1"/>
    <col min="6401" max="6401" width="21.109375" customWidth="1"/>
    <col min="6406" max="6406" width="13.33203125" customWidth="1"/>
    <col min="6656" max="6656" width="3.88671875" customWidth="1"/>
    <col min="6657" max="6657" width="21.109375" customWidth="1"/>
    <col min="6662" max="6662" width="13.33203125" customWidth="1"/>
    <col min="6912" max="6912" width="3.88671875" customWidth="1"/>
    <col min="6913" max="6913" width="21.109375" customWidth="1"/>
    <col min="6918" max="6918" width="13.33203125" customWidth="1"/>
    <col min="7168" max="7168" width="3.88671875" customWidth="1"/>
    <col min="7169" max="7169" width="21.109375" customWidth="1"/>
    <col min="7174" max="7174" width="13.33203125" customWidth="1"/>
    <col min="7424" max="7424" width="3.88671875" customWidth="1"/>
    <col min="7425" max="7425" width="21.109375" customWidth="1"/>
    <col min="7430" max="7430" width="13.33203125" customWidth="1"/>
    <col min="7680" max="7680" width="3.88671875" customWidth="1"/>
    <col min="7681" max="7681" width="21.109375" customWidth="1"/>
    <col min="7686" max="7686" width="13.33203125" customWidth="1"/>
    <col min="7936" max="7936" width="3.88671875" customWidth="1"/>
    <col min="7937" max="7937" width="21.109375" customWidth="1"/>
    <col min="7942" max="7942" width="13.33203125" customWidth="1"/>
    <col min="8192" max="8192" width="3.88671875" customWidth="1"/>
    <col min="8193" max="8193" width="21.109375" customWidth="1"/>
    <col min="8198" max="8198" width="13.33203125" customWidth="1"/>
    <col min="8448" max="8448" width="3.88671875" customWidth="1"/>
    <col min="8449" max="8449" width="21.109375" customWidth="1"/>
    <col min="8454" max="8454" width="13.33203125" customWidth="1"/>
    <col min="8704" max="8704" width="3.88671875" customWidth="1"/>
    <col min="8705" max="8705" width="21.109375" customWidth="1"/>
    <col min="8710" max="8710" width="13.33203125" customWidth="1"/>
    <col min="8960" max="8960" width="3.88671875" customWidth="1"/>
    <col min="8961" max="8961" width="21.109375" customWidth="1"/>
    <col min="8966" max="8966" width="13.33203125" customWidth="1"/>
    <col min="9216" max="9216" width="3.88671875" customWidth="1"/>
    <col min="9217" max="9217" width="21.109375" customWidth="1"/>
    <col min="9222" max="9222" width="13.33203125" customWidth="1"/>
    <col min="9472" max="9472" width="3.88671875" customWidth="1"/>
    <col min="9473" max="9473" width="21.109375" customWidth="1"/>
    <col min="9478" max="9478" width="13.33203125" customWidth="1"/>
    <col min="9728" max="9728" width="3.88671875" customWidth="1"/>
    <col min="9729" max="9729" width="21.109375" customWidth="1"/>
    <col min="9734" max="9734" width="13.33203125" customWidth="1"/>
    <col min="9984" max="9984" width="3.88671875" customWidth="1"/>
    <col min="9985" max="9985" width="21.109375" customWidth="1"/>
    <col min="9990" max="9990" width="13.33203125" customWidth="1"/>
    <col min="10240" max="10240" width="3.88671875" customWidth="1"/>
    <col min="10241" max="10241" width="21.109375" customWidth="1"/>
    <col min="10246" max="10246" width="13.33203125" customWidth="1"/>
    <col min="10496" max="10496" width="3.88671875" customWidth="1"/>
    <col min="10497" max="10497" width="21.109375" customWidth="1"/>
    <col min="10502" max="10502" width="13.33203125" customWidth="1"/>
    <col min="10752" max="10752" width="3.88671875" customWidth="1"/>
    <col min="10753" max="10753" width="21.109375" customWidth="1"/>
    <col min="10758" max="10758" width="13.33203125" customWidth="1"/>
    <col min="11008" max="11008" width="3.88671875" customWidth="1"/>
    <col min="11009" max="11009" width="21.109375" customWidth="1"/>
    <col min="11014" max="11014" width="13.33203125" customWidth="1"/>
    <col min="11264" max="11264" width="3.88671875" customWidth="1"/>
    <col min="11265" max="11265" width="21.109375" customWidth="1"/>
    <col min="11270" max="11270" width="13.33203125" customWidth="1"/>
    <col min="11520" max="11520" width="3.88671875" customWidth="1"/>
    <col min="11521" max="11521" width="21.109375" customWidth="1"/>
    <col min="11526" max="11526" width="13.33203125" customWidth="1"/>
    <col min="11776" max="11776" width="3.88671875" customWidth="1"/>
    <col min="11777" max="11777" width="21.109375" customWidth="1"/>
    <col min="11782" max="11782" width="13.33203125" customWidth="1"/>
    <col min="12032" max="12032" width="3.88671875" customWidth="1"/>
    <col min="12033" max="12033" width="21.109375" customWidth="1"/>
    <col min="12038" max="12038" width="13.33203125" customWidth="1"/>
    <col min="12288" max="12288" width="3.88671875" customWidth="1"/>
    <col min="12289" max="12289" width="21.109375" customWidth="1"/>
    <col min="12294" max="12294" width="13.33203125" customWidth="1"/>
    <col min="12544" max="12544" width="3.88671875" customWidth="1"/>
    <col min="12545" max="12545" width="21.109375" customWidth="1"/>
    <col min="12550" max="12550" width="13.33203125" customWidth="1"/>
    <col min="12800" max="12800" width="3.88671875" customWidth="1"/>
    <col min="12801" max="12801" width="21.109375" customWidth="1"/>
    <col min="12806" max="12806" width="13.33203125" customWidth="1"/>
    <col min="13056" max="13056" width="3.88671875" customWidth="1"/>
    <col min="13057" max="13057" width="21.109375" customWidth="1"/>
    <col min="13062" max="13062" width="13.33203125" customWidth="1"/>
    <col min="13312" max="13312" width="3.88671875" customWidth="1"/>
    <col min="13313" max="13313" width="21.109375" customWidth="1"/>
    <col min="13318" max="13318" width="13.33203125" customWidth="1"/>
    <col min="13568" max="13568" width="3.88671875" customWidth="1"/>
    <col min="13569" max="13569" width="21.109375" customWidth="1"/>
    <col min="13574" max="13574" width="13.33203125" customWidth="1"/>
    <col min="13824" max="13824" width="3.88671875" customWidth="1"/>
    <col min="13825" max="13825" width="21.109375" customWidth="1"/>
    <col min="13830" max="13830" width="13.33203125" customWidth="1"/>
    <col min="14080" max="14080" width="3.88671875" customWidth="1"/>
    <col min="14081" max="14081" width="21.109375" customWidth="1"/>
    <col min="14086" max="14086" width="13.33203125" customWidth="1"/>
    <col min="14336" max="14336" width="3.88671875" customWidth="1"/>
    <col min="14337" max="14337" width="21.109375" customWidth="1"/>
    <col min="14342" max="14342" width="13.33203125" customWidth="1"/>
    <col min="14592" max="14592" width="3.88671875" customWidth="1"/>
    <col min="14593" max="14593" width="21.109375" customWidth="1"/>
    <col min="14598" max="14598" width="13.33203125" customWidth="1"/>
    <col min="14848" max="14848" width="3.88671875" customWidth="1"/>
    <col min="14849" max="14849" width="21.109375" customWidth="1"/>
    <col min="14854" max="14854" width="13.33203125" customWidth="1"/>
    <col min="15104" max="15104" width="3.88671875" customWidth="1"/>
    <col min="15105" max="15105" width="21.109375" customWidth="1"/>
    <col min="15110" max="15110" width="13.33203125" customWidth="1"/>
    <col min="15360" max="15360" width="3.88671875" customWidth="1"/>
    <col min="15361" max="15361" width="21.109375" customWidth="1"/>
    <col min="15366" max="15366" width="13.33203125" customWidth="1"/>
    <col min="15616" max="15616" width="3.88671875" customWidth="1"/>
    <col min="15617" max="15617" width="21.109375" customWidth="1"/>
    <col min="15622" max="15622" width="13.33203125" customWidth="1"/>
    <col min="15872" max="15872" width="3.88671875" customWidth="1"/>
    <col min="15873" max="15873" width="21.109375" customWidth="1"/>
    <col min="15878" max="15878" width="13.33203125" customWidth="1"/>
    <col min="16128" max="16128" width="3.88671875" customWidth="1"/>
    <col min="16129" max="16129" width="21.109375" customWidth="1"/>
    <col min="16134" max="16134" width="13.33203125" customWidth="1"/>
  </cols>
  <sheetData>
    <row r="1" spans="1:6" x14ac:dyDescent="0.2">
      <c r="A1" s="75"/>
      <c r="B1" s="75"/>
      <c r="C1" s="75"/>
      <c r="D1" s="75"/>
      <c r="E1" s="75"/>
      <c r="F1" s="75"/>
    </row>
    <row r="2" spans="1:6" x14ac:dyDescent="0.2">
      <c r="A2" s="75"/>
      <c r="B2" s="75"/>
      <c r="C2" s="75"/>
      <c r="D2" s="75"/>
      <c r="E2" s="75"/>
      <c r="F2" s="75"/>
    </row>
    <row r="3" spans="1:6" x14ac:dyDescent="0.2">
      <c r="A3" s="75"/>
      <c r="B3" s="75"/>
      <c r="C3" s="75"/>
      <c r="D3" s="75"/>
      <c r="E3" s="75"/>
      <c r="F3" s="75"/>
    </row>
    <row r="4" spans="1:6" ht="13.15" thickBot="1" x14ac:dyDescent="0.25">
      <c r="A4" s="75"/>
      <c r="B4" s="75"/>
      <c r="C4" s="75"/>
      <c r="D4" s="75"/>
      <c r="E4" s="75"/>
      <c r="F4" s="75"/>
    </row>
    <row r="5" spans="1:6" ht="15.65" thickBot="1" x14ac:dyDescent="0.3">
      <c r="A5" s="76"/>
      <c r="B5" s="75"/>
      <c r="C5" s="75"/>
      <c r="D5" s="82" t="s">
        <v>157</v>
      </c>
      <c r="E5" s="202"/>
      <c r="F5" s="203"/>
    </row>
    <row r="6" spans="1:6" x14ac:dyDescent="0.2">
      <c r="A6" s="75"/>
      <c r="B6" s="75"/>
      <c r="C6" s="75"/>
      <c r="D6" s="75"/>
      <c r="E6" s="75"/>
      <c r="F6" s="75"/>
    </row>
    <row r="7" spans="1:6" x14ac:dyDescent="0.2">
      <c r="A7" s="75"/>
      <c r="B7" s="75"/>
      <c r="C7" s="75"/>
      <c r="D7" s="75"/>
      <c r="E7" s="75"/>
      <c r="F7" s="75"/>
    </row>
    <row r="8" spans="1:6" x14ac:dyDescent="0.2">
      <c r="A8" s="75"/>
      <c r="B8" s="75"/>
      <c r="C8" s="75"/>
      <c r="D8" s="75"/>
      <c r="E8" s="75"/>
      <c r="F8" s="75"/>
    </row>
    <row r="9" spans="1:6" x14ac:dyDescent="0.2">
      <c r="A9" s="75"/>
      <c r="B9" s="75"/>
      <c r="C9" s="75"/>
      <c r="D9" s="75"/>
      <c r="E9" s="75"/>
      <c r="F9" s="75"/>
    </row>
    <row r="10" spans="1:6" x14ac:dyDescent="0.2">
      <c r="A10" s="75"/>
      <c r="B10" s="75"/>
      <c r="C10" s="75"/>
      <c r="D10" s="75"/>
      <c r="E10" s="75"/>
      <c r="F10" s="75"/>
    </row>
  </sheetData>
  <mergeCells count="1">
    <mergeCell ref="E5:F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opLeftCell="A19" zoomScaleNormal="100" workbookViewId="0">
      <selection activeCell="B7" sqref="B7:F7"/>
    </sheetView>
  </sheetViews>
  <sheetFormatPr defaultRowHeight="12.55" x14ac:dyDescent="0.2"/>
  <cols>
    <col min="1" max="1" width="24.44140625" style="2" customWidth="1"/>
    <col min="2" max="2" width="15.6640625" style="2" customWidth="1"/>
    <col min="3" max="3" width="5.33203125" style="2" customWidth="1"/>
    <col min="4" max="5" width="8.88671875" style="2"/>
    <col min="6" max="6" width="25.5546875" style="2" customWidth="1"/>
    <col min="7" max="8" width="8.88671875" style="2"/>
    <col min="9" max="9" width="8.88671875" style="93" hidden="1" customWidth="1"/>
    <col min="10" max="16384" width="8.88671875" style="2"/>
  </cols>
  <sheetData>
    <row r="1" spans="1:9" ht="21.3" customHeight="1" x14ac:dyDescent="0.2">
      <c r="A1" s="185" t="s">
        <v>178</v>
      </c>
      <c r="B1" s="185"/>
      <c r="C1" s="185"/>
      <c r="D1" s="185"/>
      <c r="E1" s="185"/>
      <c r="F1" s="185"/>
      <c r="I1" s="91" t="s">
        <v>84</v>
      </c>
    </row>
    <row r="2" spans="1:9" ht="21.3" customHeight="1" x14ac:dyDescent="0.2">
      <c r="A2" s="208" t="s">
        <v>183</v>
      </c>
      <c r="B2" s="208"/>
      <c r="C2" s="208"/>
      <c r="D2" s="208"/>
      <c r="E2" s="208"/>
      <c r="F2" s="208"/>
      <c r="I2" s="91"/>
    </row>
    <row r="3" spans="1:9" ht="28.8" customHeight="1" x14ac:dyDescent="0.2">
      <c r="A3" s="10" t="s">
        <v>60</v>
      </c>
      <c r="B3" s="152" t="str">
        <f>Žádost!B2</f>
        <v>Dotační program Olomouckého kraje pro sociální oblast</v>
      </c>
      <c r="C3" s="152"/>
      <c r="D3" s="152"/>
      <c r="E3" s="152"/>
      <c r="F3" s="152"/>
      <c r="I3" s="91" t="s">
        <v>85</v>
      </c>
    </row>
    <row r="4" spans="1:9" ht="20.05" customHeight="1" x14ac:dyDescent="0.2">
      <c r="A4" s="9"/>
      <c r="B4" s="9"/>
      <c r="C4" s="9"/>
      <c r="D4" s="9"/>
      <c r="E4" s="9"/>
      <c r="F4" s="9"/>
      <c r="I4" s="91" t="s">
        <v>86</v>
      </c>
    </row>
    <row r="5" spans="1:9" ht="25.05" customHeight="1" x14ac:dyDescent="0.2">
      <c r="A5" s="11" t="s">
        <v>113</v>
      </c>
      <c r="B5" s="153">
        <f>Žádost!B4</f>
        <v>0</v>
      </c>
      <c r="C5" s="154"/>
      <c r="D5" s="154"/>
      <c r="E5" s="154"/>
      <c r="F5" s="155"/>
      <c r="I5" s="91" t="s">
        <v>87</v>
      </c>
    </row>
    <row r="6" spans="1:9" ht="25.05" customHeight="1" x14ac:dyDescent="0.2">
      <c r="A6" s="11" t="s">
        <v>114</v>
      </c>
      <c r="B6" s="153">
        <f>Žádost!B5</f>
        <v>0</v>
      </c>
      <c r="C6" s="154"/>
      <c r="D6" s="154"/>
      <c r="E6" s="154"/>
      <c r="F6" s="155"/>
      <c r="I6" s="91" t="s">
        <v>88</v>
      </c>
    </row>
    <row r="7" spans="1:9" ht="25.05" customHeight="1" x14ac:dyDescent="0.2">
      <c r="A7" s="11" t="s">
        <v>83</v>
      </c>
      <c r="B7" s="153">
        <f>Žádost!B6</f>
        <v>0</v>
      </c>
      <c r="C7" s="154"/>
      <c r="D7" s="154"/>
      <c r="E7" s="154"/>
      <c r="F7" s="155"/>
      <c r="I7" s="91" t="s">
        <v>89</v>
      </c>
    </row>
    <row r="8" spans="1:9" ht="25.05" customHeight="1" x14ac:dyDescent="0.2">
      <c r="A8" s="11" t="s">
        <v>82</v>
      </c>
      <c r="B8" s="153">
        <f>Žádost!B7</f>
        <v>0</v>
      </c>
      <c r="C8" s="154"/>
      <c r="D8" s="154"/>
      <c r="E8" s="154"/>
      <c r="F8" s="155"/>
      <c r="I8" s="91" t="s">
        <v>90</v>
      </c>
    </row>
    <row r="9" spans="1:9" ht="15.05" customHeight="1" x14ac:dyDescent="0.2">
      <c r="A9" s="10" t="s">
        <v>115</v>
      </c>
      <c r="B9" s="209">
        <f>Žádost!B8</f>
        <v>0</v>
      </c>
      <c r="C9" s="210"/>
      <c r="D9" s="211"/>
      <c r="E9" s="9"/>
      <c r="F9" s="9"/>
      <c r="I9" s="91" t="s">
        <v>170</v>
      </c>
    </row>
    <row r="10" spans="1:9" ht="15.05" customHeight="1" x14ac:dyDescent="0.2">
      <c r="A10" s="10" t="s">
        <v>61</v>
      </c>
      <c r="B10" s="209">
        <f>Žádost!B9</f>
        <v>0</v>
      </c>
      <c r="C10" s="212"/>
      <c r="D10" s="213"/>
      <c r="E10" s="9"/>
      <c r="F10" s="9"/>
      <c r="I10" s="92" t="s">
        <v>91</v>
      </c>
    </row>
    <row r="11" spans="1:9" ht="15.05" customHeight="1" x14ac:dyDescent="0.2">
      <c r="A11" s="10" t="s">
        <v>152</v>
      </c>
      <c r="B11" s="209">
        <f>Žádost!B10</f>
        <v>0</v>
      </c>
      <c r="C11" s="210"/>
      <c r="D11" s="211"/>
      <c r="E11" s="9"/>
      <c r="F11" s="9"/>
      <c r="I11" s="93" t="s">
        <v>92</v>
      </c>
    </row>
    <row r="12" spans="1:9" ht="15.05" customHeight="1" x14ac:dyDescent="0.2">
      <c r="A12" s="10" t="s">
        <v>189</v>
      </c>
      <c r="B12" s="204"/>
      <c r="C12" s="205"/>
      <c r="D12" s="206"/>
      <c r="E12" s="9"/>
      <c r="F12" s="9"/>
    </row>
    <row r="13" spans="1:9" ht="15.05" customHeight="1" x14ac:dyDescent="0.2">
      <c r="A13" s="10" t="s">
        <v>179</v>
      </c>
      <c r="B13" s="10" t="s">
        <v>180</v>
      </c>
      <c r="C13" s="161">
        <f>Přiznáno!A5</f>
        <v>0</v>
      </c>
      <c r="D13" s="162"/>
      <c r="E13" s="132"/>
      <c r="F13" s="133"/>
      <c r="I13" s="92" t="s">
        <v>94</v>
      </c>
    </row>
    <row r="14" spans="1:9" ht="15.05" customHeight="1" x14ac:dyDescent="0.2">
      <c r="A14" s="9"/>
      <c r="B14" s="10" t="s">
        <v>181</v>
      </c>
      <c r="C14" s="128"/>
      <c r="D14" s="129"/>
      <c r="E14" s="129"/>
      <c r="F14" s="130"/>
      <c r="I14" s="93" t="s">
        <v>95</v>
      </c>
    </row>
    <row r="15" spans="1:9" ht="15.05" customHeight="1" x14ac:dyDescent="0.2">
      <c r="A15" s="9"/>
      <c r="B15" s="10" t="s">
        <v>182</v>
      </c>
      <c r="C15" s="134"/>
      <c r="D15" s="135"/>
      <c r="E15" s="135"/>
      <c r="F15" s="136"/>
      <c r="I15" s="93" t="s">
        <v>172</v>
      </c>
    </row>
    <row r="16" spans="1:9" ht="20.05" customHeight="1" x14ac:dyDescent="0.2">
      <c r="A16" s="9"/>
      <c r="B16" s="9"/>
      <c r="C16" s="9"/>
      <c r="D16" s="9"/>
      <c r="E16" s="9"/>
      <c r="F16" s="9"/>
      <c r="I16" s="92" t="s">
        <v>97</v>
      </c>
    </row>
    <row r="17" spans="1:10" ht="20.05" customHeight="1" x14ac:dyDescent="0.2">
      <c r="A17" s="10" t="s">
        <v>183</v>
      </c>
      <c r="B17" s="10"/>
      <c r="C17" s="9"/>
      <c r="D17" s="9"/>
      <c r="E17" s="9"/>
      <c r="F17" s="9"/>
    </row>
    <row r="18" spans="1:10" ht="165.3" customHeight="1" x14ac:dyDescent="0.2">
      <c r="A18" s="207" t="s">
        <v>192</v>
      </c>
      <c r="B18" s="122"/>
      <c r="C18" s="122"/>
      <c r="D18" s="122"/>
      <c r="E18" s="122"/>
      <c r="F18" s="123"/>
      <c r="I18" s="92"/>
    </row>
    <row r="19" spans="1:10" ht="98.3" customHeight="1" x14ac:dyDescent="0.2">
      <c r="A19" s="207" t="s">
        <v>188</v>
      </c>
      <c r="B19" s="122"/>
      <c r="C19" s="122"/>
      <c r="D19" s="122"/>
      <c r="E19" s="122"/>
      <c r="F19" s="123"/>
      <c r="I19" s="91"/>
    </row>
    <row r="20" spans="1:10" s="97" customFormat="1" ht="20.05" customHeight="1" x14ac:dyDescent="0.2">
      <c r="A20" s="95" t="s">
        <v>184</v>
      </c>
      <c r="B20" s="96" t="s">
        <v>185</v>
      </c>
      <c r="C20" s="96" t="s">
        <v>186</v>
      </c>
      <c r="D20" s="96"/>
      <c r="E20" s="96"/>
      <c r="F20" s="96"/>
      <c r="I20" s="98"/>
    </row>
    <row r="21" spans="1:10" ht="124" customHeight="1" x14ac:dyDescent="0.2">
      <c r="A21" s="207" t="s">
        <v>187</v>
      </c>
      <c r="B21" s="122"/>
      <c r="C21" s="122"/>
      <c r="D21" s="122"/>
      <c r="E21" s="122"/>
      <c r="F21" s="123"/>
      <c r="I21" s="91"/>
    </row>
    <row r="22" spans="1:10" s="6" customFormat="1" x14ac:dyDescent="0.2">
      <c r="I22" s="94"/>
      <c r="J22" s="2"/>
    </row>
    <row r="23" spans="1:10" s="6" customFormat="1" x14ac:dyDescent="0.2">
      <c r="I23" s="94"/>
    </row>
    <row r="24" spans="1:10" s="6" customFormat="1" x14ac:dyDescent="0.2">
      <c r="I24" s="94"/>
    </row>
    <row r="25" spans="1:10" s="6" customFormat="1" x14ac:dyDescent="0.2">
      <c r="I25" s="94"/>
    </row>
    <row r="26" spans="1:10" s="6" customFormat="1" x14ac:dyDescent="0.2">
      <c r="I26" s="94"/>
    </row>
    <row r="27" spans="1:10" s="6" customFormat="1" x14ac:dyDescent="0.2">
      <c r="I27" s="94"/>
    </row>
    <row r="28" spans="1:10" s="6" customFormat="1" x14ac:dyDescent="0.2">
      <c r="I28" s="94"/>
    </row>
    <row r="29" spans="1:10" s="6" customFormat="1" x14ac:dyDescent="0.2">
      <c r="I29" s="94"/>
    </row>
    <row r="30" spans="1:10" s="6" customFormat="1" x14ac:dyDescent="0.2">
      <c r="I30" s="94"/>
    </row>
    <row r="31" spans="1:10" s="6" customFormat="1" x14ac:dyDescent="0.2">
      <c r="I31" s="94"/>
    </row>
    <row r="32" spans="1:10" s="6" customFormat="1" x14ac:dyDescent="0.2">
      <c r="I32" s="94"/>
    </row>
    <row r="33" spans="9:10" s="6" customFormat="1" x14ac:dyDescent="0.2">
      <c r="I33" s="94"/>
    </row>
    <row r="34" spans="9:10" s="6" customFormat="1" x14ac:dyDescent="0.2">
      <c r="I34" s="94"/>
    </row>
    <row r="35" spans="9:10" s="6" customFormat="1" x14ac:dyDescent="0.2">
      <c r="I35" s="94"/>
    </row>
    <row r="36" spans="9:10" s="6" customFormat="1" x14ac:dyDescent="0.2">
      <c r="I36" s="94"/>
    </row>
    <row r="37" spans="9:10" s="6" customFormat="1" x14ac:dyDescent="0.2">
      <c r="I37" s="94"/>
    </row>
    <row r="38" spans="9:10" s="6" customFormat="1" x14ac:dyDescent="0.2">
      <c r="I38" s="94"/>
    </row>
    <row r="39" spans="9:10" s="6" customFormat="1" x14ac:dyDescent="0.2">
      <c r="I39" s="94"/>
    </row>
    <row r="40" spans="9:10" s="6" customFormat="1" x14ac:dyDescent="0.2">
      <c r="I40" s="94"/>
    </row>
    <row r="41" spans="9:10" x14ac:dyDescent="0.2">
      <c r="J41" s="6"/>
    </row>
  </sheetData>
  <mergeCells count="17">
    <mergeCell ref="A21:F21"/>
    <mergeCell ref="B3:F3"/>
    <mergeCell ref="B5:F5"/>
    <mergeCell ref="B6:F6"/>
    <mergeCell ref="B7:F7"/>
    <mergeCell ref="B8:F8"/>
    <mergeCell ref="B9:D9"/>
    <mergeCell ref="B10:D10"/>
    <mergeCell ref="B11:D11"/>
    <mergeCell ref="C13:F13"/>
    <mergeCell ref="C14:F14"/>
    <mergeCell ref="C15:F15"/>
    <mergeCell ref="B12:D12"/>
    <mergeCell ref="A1:F1"/>
    <mergeCell ref="A18:F18"/>
    <mergeCell ref="A19:F19"/>
    <mergeCell ref="A2:F2"/>
  </mergeCells>
  <pageMargins left="0.7" right="0.7" top="0.78740157499999996" bottom="0.78740157499999996" header="0.3" footer="0.3"/>
  <pageSetup paperSize="9" scale="9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9" workbookViewId="0">
      <selection activeCell="L34" sqref="L34"/>
    </sheetView>
  </sheetViews>
  <sheetFormatPr defaultRowHeight="15.05" x14ac:dyDescent="0.2"/>
  <cols>
    <col min="1" max="1" width="3.44140625" style="81" customWidth="1"/>
    <col min="2" max="2" width="12.5546875" style="81" customWidth="1"/>
    <col min="3" max="3" width="5.109375" style="81" customWidth="1"/>
    <col min="4" max="4" width="8.77734375" style="81" customWidth="1"/>
    <col min="5" max="5" width="20.5546875" style="81" customWidth="1"/>
    <col min="6" max="6" width="1" style="81" customWidth="1"/>
    <col min="7" max="7" width="8.77734375" style="81" customWidth="1"/>
    <col min="8" max="8" width="10.33203125" style="81" customWidth="1"/>
    <col min="9" max="10" width="8.77734375" style="81" customWidth="1"/>
    <col min="11" max="16384" width="8.88671875" style="81"/>
  </cols>
  <sheetData>
    <row r="1" spans="1:10" x14ac:dyDescent="0.2">
      <c r="E1" s="86"/>
      <c r="F1" s="85"/>
      <c r="G1" s="87" t="s">
        <v>161</v>
      </c>
      <c r="H1" s="215"/>
      <c r="I1" s="215"/>
      <c r="J1" s="215"/>
    </row>
    <row r="2" spans="1:10" x14ac:dyDescent="0.2">
      <c r="E2" s="83"/>
      <c r="F2" s="83"/>
      <c r="G2" s="86" t="s">
        <v>160</v>
      </c>
      <c r="H2" s="215"/>
      <c r="I2" s="215"/>
      <c r="J2" s="215"/>
    </row>
    <row r="3" spans="1:10" x14ac:dyDescent="0.2">
      <c r="B3" s="77"/>
    </row>
    <row r="4" spans="1:10" x14ac:dyDescent="0.2">
      <c r="A4" s="216" t="s">
        <v>129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0" x14ac:dyDescent="0.2">
      <c r="A5" s="216" t="s">
        <v>130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x14ac:dyDescent="0.2">
      <c r="A6" s="216" t="s">
        <v>131</v>
      </c>
      <c r="B6" s="216"/>
      <c r="C6" s="216"/>
      <c r="D6" s="216"/>
      <c r="E6" s="216"/>
      <c r="F6" s="216"/>
      <c r="G6" s="216"/>
      <c r="H6" s="216"/>
      <c r="I6" s="216"/>
      <c r="J6" s="216"/>
    </row>
    <row r="7" spans="1:10" x14ac:dyDescent="0.2">
      <c r="B7" s="77"/>
    </row>
    <row r="8" spans="1:10" x14ac:dyDescent="0.2">
      <c r="B8" s="78" t="s">
        <v>132</v>
      </c>
    </row>
    <row r="9" spans="1:10" ht="20.05" customHeight="1" x14ac:dyDescent="0.2">
      <c r="A9" s="221" t="s">
        <v>133</v>
      </c>
      <c r="B9" s="221"/>
      <c r="C9" s="221"/>
      <c r="D9" s="221"/>
      <c r="E9" s="221"/>
      <c r="F9" s="221"/>
      <c r="G9" s="221"/>
      <c r="H9" s="221"/>
    </row>
    <row r="10" spans="1:10" ht="20.05" customHeight="1" x14ac:dyDescent="0.2">
      <c r="A10" s="222" t="s">
        <v>134</v>
      </c>
      <c r="B10" s="222"/>
      <c r="C10" s="222"/>
      <c r="D10" s="222"/>
      <c r="E10" s="222"/>
      <c r="F10" s="222"/>
      <c r="G10" s="222"/>
      <c r="H10" s="222"/>
    </row>
    <row r="11" spans="1:10" ht="20.05" customHeight="1" x14ac:dyDescent="0.2">
      <c r="A11" s="222" t="s">
        <v>135</v>
      </c>
      <c r="B11" s="222"/>
      <c r="C11" s="222"/>
      <c r="D11" s="222"/>
      <c r="E11" s="222"/>
      <c r="F11" s="222"/>
      <c r="G11" s="222"/>
      <c r="H11" s="222"/>
    </row>
    <row r="12" spans="1:10" ht="20.05" customHeight="1" x14ac:dyDescent="0.2">
      <c r="A12" s="222" t="s">
        <v>136</v>
      </c>
      <c r="B12" s="222"/>
      <c r="C12" s="222"/>
      <c r="D12" s="222"/>
      <c r="E12" s="222"/>
      <c r="F12" s="222"/>
      <c r="G12" s="222"/>
      <c r="H12" s="222"/>
    </row>
    <row r="13" spans="1:10" ht="30.05" customHeight="1" x14ac:dyDescent="0.2">
      <c r="A13" s="214" t="s">
        <v>151</v>
      </c>
      <c r="B13" s="214"/>
      <c r="C13" s="214"/>
      <c r="D13" s="214"/>
      <c r="E13" s="214"/>
      <c r="F13" s="214"/>
      <c r="G13" s="214"/>
      <c r="H13" s="214"/>
      <c r="I13" s="214"/>
      <c r="J13" s="214"/>
    </row>
    <row r="14" spans="1:10" ht="20.05" customHeight="1" x14ac:dyDescent="0.2">
      <c r="A14" s="222" t="s">
        <v>137</v>
      </c>
      <c r="B14" s="222"/>
      <c r="C14" s="222"/>
      <c r="D14" s="222"/>
      <c r="E14" s="222"/>
      <c r="F14" s="222"/>
      <c r="G14" s="222"/>
      <c r="H14" s="222"/>
    </row>
    <row r="15" spans="1:10" ht="20.05" customHeight="1" x14ac:dyDescent="0.2">
      <c r="A15" s="222" t="s">
        <v>138</v>
      </c>
      <c r="B15" s="222"/>
      <c r="C15" s="222"/>
      <c r="D15" s="222"/>
      <c r="E15" s="222"/>
      <c r="F15" s="222"/>
      <c r="G15" s="222"/>
      <c r="H15" s="222"/>
    </row>
    <row r="16" spans="1:10" ht="21.3" customHeight="1" x14ac:dyDescent="0.2">
      <c r="A16" s="222" t="s">
        <v>139</v>
      </c>
      <c r="B16" s="222"/>
      <c r="C16" s="222"/>
      <c r="D16" s="222"/>
      <c r="E16" s="222"/>
    </row>
    <row r="17" spans="1:10" ht="13.15" customHeight="1" x14ac:dyDescent="0.2">
      <c r="A17" s="222" t="s">
        <v>140</v>
      </c>
      <c r="B17" s="222"/>
      <c r="C17" s="222"/>
      <c r="D17" s="222"/>
      <c r="E17" s="222"/>
    </row>
    <row r="18" spans="1:10" ht="12.55" customHeight="1" x14ac:dyDescent="0.2">
      <c r="B18" s="78"/>
    </row>
    <row r="19" spans="1:10" ht="20.05" customHeight="1" x14ac:dyDescent="0.2">
      <c r="A19" s="221">
        <f>Žádost!B4</f>
        <v>0</v>
      </c>
      <c r="B19" s="221"/>
      <c r="C19" s="221"/>
      <c r="D19" s="221"/>
      <c r="E19" s="221"/>
    </row>
    <row r="20" spans="1:10" ht="20.05" customHeight="1" x14ac:dyDescent="0.2">
      <c r="A20" s="222" t="s">
        <v>141</v>
      </c>
      <c r="B20" s="222"/>
      <c r="C20" s="225">
        <f>Žádost!B5</f>
        <v>0</v>
      </c>
      <c r="D20" s="225"/>
      <c r="E20" s="225"/>
    </row>
    <row r="21" spans="1:10" ht="20.05" customHeight="1" x14ac:dyDescent="0.2">
      <c r="A21" s="222" t="s">
        <v>142</v>
      </c>
      <c r="B21" s="222"/>
      <c r="C21" s="217">
        <f>Žádost!B9</f>
        <v>0</v>
      </c>
      <c r="D21" s="217"/>
      <c r="E21" s="217"/>
    </row>
    <row r="22" spans="1:10" ht="20.05" customHeight="1" x14ac:dyDescent="0.2">
      <c r="A22" s="222" t="s">
        <v>143</v>
      </c>
      <c r="B22" s="222"/>
      <c r="C22" s="217">
        <f>Žádost!B10</f>
        <v>0</v>
      </c>
      <c r="D22" s="217"/>
      <c r="E22" s="217"/>
    </row>
    <row r="23" spans="1:10" ht="20.05" customHeight="1" x14ac:dyDescent="0.2">
      <c r="A23" s="222" t="s">
        <v>144</v>
      </c>
      <c r="B23" s="222"/>
      <c r="C23" s="222"/>
      <c r="D23" s="222"/>
      <c r="E23" s="222"/>
    </row>
    <row r="24" spans="1:10" ht="20.05" customHeight="1" x14ac:dyDescent="0.2">
      <c r="A24" s="222" t="s">
        <v>163</v>
      </c>
      <c r="B24" s="222"/>
      <c r="D24" s="217">
        <f>Žádost!C12</f>
        <v>0</v>
      </c>
      <c r="E24" s="217"/>
      <c r="F24" s="81" t="s">
        <v>162</v>
      </c>
      <c r="G24" s="217">
        <f>Žádost!C13</f>
        <v>0</v>
      </c>
      <c r="H24" s="217"/>
      <c r="I24" s="217"/>
      <c r="J24" s="217"/>
    </row>
    <row r="25" spans="1:10" ht="20.05" customHeight="1" x14ac:dyDescent="0.2">
      <c r="A25" s="80" t="s">
        <v>145</v>
      </c>
      <c r="B25" s="80"/>
      <c r="C25" s="84"/>
      <c r="D25" s="217">
        <f>Žádost!C24</f>
        <v>0</v>
      </c>
      <c r="E25" s="217"/>
      <c r="F25" s="217"/>
      <c r="G25" s="217"/>
      <c r="H25" s="217"/>
      <c r="I25" s="217"/>
      <c r="J25" s="217"/>
    </row>
    <row r="26" spans="1:10" ht="20.05" customHeight="1" x14ac:dyDescent="0.2">
      <c r="A26" s="222" t="s">
        <v>146</v>
      </c>
      <c r="B26" s="222"/>
      <c r="D26" s="218">
        <f>Žádost!C22</f>
        <v>0</v>
      </c>
      <c r="E26" s="219"/>
      <c r="F26" s="81" t="s">
        <v>164</v>
      </c>
      <c r="G26" s="220">
        <f>Žádost!C23</f>
        <v>0</v>
      </c>
      <c r="H26" s="217"/>
    </row>
    <row r="27" spans="1:10" ht="20.05" customHeight="1" x14ac:dyDescent="0.2">
      <c r="A27" s="80" t="s">
        <v>147</v>
      </c>
      <c r="B27" s="80"/>
      <c r="C27" s="84"/>
      <c r="D27" s="84"/>
      <c r="E27" s="84"/>
    </row>
    <row r="28" spans="1:10" ht="20.05" customHeight="1" x14ac:dyDescent="0.2">
      <c r="B28" s="78"/>
    </row>
    <row r="29" spans="1:10" ht="20.05" customHeight="1" x14ac:dyDescent="0.2">
      <c r="A29" s="216" t="s">
        <v>148</v>
      </c>
      <c r="B29" s="216"/>
      <c r="C29" s="216"/>
      <c r="D29" s="216"/>
      <c r="E29" s="216"/>
      <c r="F29" s="216"/>
      <c r="G29" s="216"/>
      <c r="H29" s="216"/>
      <c r="I29" s="216"/>
      <c r="J29" s="216"/>
    </row>
    <row r="30" spans="1:10" ht="20.05" customHeight="1" x14ac:dyDescent="0.2">
      <c r="A30" s="216" t="s">
        <v>149</v>
      </c>
      <c r="B30" s="216"/>
      <c r="C30" s="216"/>
      <c r="D30" s="216"/>
      <c r="E30" s="216"/>
      <c r="F30" s="216"/>
      <c r="G30" s="216"/>
      <c r="H30" s="216"/>
      <c r="I30" s="216"/>
      <c r="J30" s="216"/>
    </row>
    <row r="31" spans="1:10" ht="20.05" customHeight="1" x14ac:dyDescent="0.2">
      <c r="B31" s="216" t="s">
        <v>150</v>
      </c>
      <c r="C31" s="216"/>
      <c r="D31" s="216"/>
      <c r="E31" s="216"/>
      <c r="F31" s="216"/>
      <c r="G31" s="216"/>
      <c r="H31" s="216"/>
      <c r="I31" s="216"/>
      <c r="J31" s="216"/>
    </row>
    <row r="32" spans="1:10" s="88" customFormat="1" ht="20.05" customHeight="1" x14ac:dyDescent="0.2">
      <c r="A32" s="88" t="s">
        <v>153</v>
      </c>
      <c r="B32" s="224" t="s">
        <v>154</v>
      </c>
      <c r="C32" s="224"/>
      <c r="D32" s="224"/>
      <c r="E32" s="224"/>
      <c r="F32" s="224"/>
      <c r="G32" s="224"/>
      <c r="H32" s="224"/>
      <c r="I32" s="224"/>
      <c r="J32" s="224"/>
    </row>
    <row r="33" spans="1:10" s="88" customFormat="1" ht="20.05" customHeight="1" x14ac:dyDescent="0.2">
      <c r="B33" s="89">
        <f>Přiznáno!A5</f>
        <v>0</v>
      </c>
      <c r="C33" s="90" t="s">
        <v>155</v>
      </c>
      <c r="D33" s="90" t="s">
        <v>156</v>
      </c>
      <c r="E33" s="90">
        <f>Přiznáno!E5</f>
        <v>0</v>
      </c>
      <c r="F33" s="224" t="s">
        <v>165</v>
      </c>
      <c r="G33" s="224"/>
      <c r="H33" s="224"/>
      <c r="I33" s="224"/>
      <c r="J33" s="224"/>
    </row>
    <row r="34" spans="1:10" s="88" customFormat="1" ht="20.05" customHeight="1" x14ac:dyDescent="0.2">
      <c r="A34" s="88" t="s">
        <v>158</v>
      </c>
      <c r="B34" s="224" t="s">
        <v>159</v>
      </c>
      <c r="C34" s="224"/>
      <c r="D34" s="224"/>
      <c r="E34" s="224"/>
      <c r="F34" s="224"/>
      <c r="G34" s="224"/>
      <c r="H34" s="224"/>
      <c r="I34" s="224"/>
      <c r="J34" s="224"/>
    </row>
    <row r="35" spans="1:10" ht="20.05" customHeight="1" x14ac:dyDescent="0.2">
      <c r="A35" s="88"/>
      <c r="B35" s="223">
        <f>Žádost!B6</f>
        <v>0</v>
      </c>
      <c r="C35" s="223"/>
      <c r="D35" s="223"/>
      <c r="E35" s="223"/>
      <c r="F35" s="223"/>
      <c r="G35" s="223"/>
      <c r="H35" s="223"/>
    </row>
    <row r="36" spans="1:10" ht="31.3" customHeight="1" x14ac:dyDescent="0.2">
      <c r="A36" s="88"/>
      <c r="B36" s="214" t="s">
        <v>190</v>
      </c>
      <c r="C36" s="214"/>
      <c r="D36" s="214"/>
      <c r="E36" s="214"/>
      <c r="F36" s="214"/>
      <c r="G36" s="214"/>
      <c r="H36" s="214"/>
      <c r="I36" s="214"/>
      <c r="J36" s="214"/>
    </row>
    <row r="37" spans="1:10" ht="47" customHeight="1" x14ac:dyDescent="0.2">
      <c r="A37" s="88" t="s">
        <v>166</v>
      </c>
      <c r="B37" s="214" t="s">
        <v>167</v>
      </c>
      <c r="C37" s="214"/>
      <c r="D37" s="214"/>
      <c r="E37" s="214"/>
      <c r="F37" s="214"/>
      <c r="G37" s="214"/>
      <c r="H37" s="214"/>
      <c r="I37" s="214"/>
      <c r="J37" s="214"/>
    </row>
    <row r="38" spans="1:10" ht="20.05" customHeight="1" x14ac:dyDescent="0.2">
      <c r="B38" s="79"/>
      <c r="C38" s="79"/>
      <c r="D38" s="79"/>
      <c r="E38" s="79"/>
      <c r="F38" s="79"/>
    </row>
    <row r="39" spans="1:10" ht="20.05" customHeight="1" x14ac:dyDescent="0.2">
      <c r="B39" s="79"/>
      <c r="C39" s="79"/>
      <c r="D39" s="79"/>
      <c r="E39" s="79"/>
      <c r="F39" s="79"/>
    </row>
    <row r="40" spans="1:10" ht="20.05" customHeight="1" x14ac:dyDescent="0.2">
      <c r="B40" s="79"/>
      <c r="C40" s="79"/>
      <c r="D40" s="79"/>
      <c r="E40" s="79"/>
      <c r="F40" s="79"/>
    </row>
  </sheetData>
  <mergeCells count="38">
    <mergeCell ref="A16:E16"/>
    <mergeCell ref="A14:H14"/>
    <mergeCell ref="A15:H15"/>
    <mergeCell ref="C20:E20"/>
    <mergeCell ref="C21:E21"/>
    <mergeCell ref="A17:E17"/>
    <mergeCell ref="A19:E19"/>
    <mergeCell ref="A20:B20"/>
    <mergeCell ref="A21:B21"/>
    <mergeCell ref="A22:B22"/>
    <mergeCell ref="C22:E22"/>
    <mergeCell ref="B34:J34"/>
    <mergeCell ref="B36:J36"/>
    <mergeCell ref="A23:E23"/>
    <mergeCell ref="A24:B24"/>
    <mergeCell ref="A26:B26"/>
    <mergeCell ref="D24:E24"/>
    <mergeCell ref="A29:J29"/>
    <mergeCell ref="A30:J30"/>
    <mergeCell ref="B31:J31"/>
    <mergeCell ref="B32:J32"/>
    <mergeCell ref="F33:J33"/>
    <mergeCell ref="B37:J37"/>
    <mergeCell ref="H1:J1"/>
    <mergeCell ref="H2:J2"/>
    <mergeCell ref="A4:J4"/>
    <mergeCell ref="A5:J5"/>
    <mergeCell ref="G24:J24"/>
    <mergeCell ref="D25:J25"/>
    <mergeCell ref="D26:E26"/>
    <mergeCell ref="G26:H26"/>
    <mergeCell ref="A9:H9"/>
    <mergeCell ref="A10:H10"/>
    <mergeCell ref="A11:H11"/>
    <mergeCell ref="A12:H12"/>
    <mergeCell ref="A13:J13"/>
    <mergeCell ref="A6:J6"/>
    <mergeCell ref="B35:H35"/>
  </mergeCells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Žádost</vt:lpstr>
      <vt:lpstr>Rozpočet</vt:lpstr>
      <vt:lpstr>Závěrečná zpráva</vt:lpstr>
      <vt:lpstr>Export</vt:lpstr>
      <vt:lpstr>Přiznáno</vt:lpstr>
      <vt:lpstr>Vyúčtování</vt:lpstr>
      <vt:lpstr>Smlouva 1 strana</vt:lpstr>
      <vt:lpstr>Přiznáno!Oblast_tisku</vt:lpstr>
      <vt:lpstr>Rozpočet!Oblast_tisku</vt:lpstr>
      <vt:lpstr>'Závěrečná zpráva'!Oblast_tisku</vt:lpstr>
      <vt:lpstr>Žádost!Oblast_tisku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Spáčilová Kateřina</cp:lastModifiedBy>
  <cp:lastPrinted>2013-10-29T09:37:45Z</cp:lastPrinted>
  <dcterms:created xsi:type="dcterms:W3CDTF">2007-07-16T11:49:35Z</dcterms:created>
  <dcterms:modified xsi:type="dcterms:W3CDTF">2014-01-17T06:47:27Z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</Properties>
</file>