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0" yWindow="0" windowWidth="28800" windowHeight="12300" activeTab="5"/>
  </bookViews>
  <sheets>
    <sheet name="Souhrn" sheetId="5" r:id="rId1"/>
    <sheet name="ORJ 10 - nákupy" sheetId="1" r:id="rId2"/>
    <sheet name="ORJ 11 - nákupy" sheetId="2" r:id="rId3"/>
    <sheet name="ORJ 12 - nákupy" sheetId="6" r:id="rId4"/>
    <sheet name="ORJ 13 - nákupy" sheetId="3" r:id="rId5"/>
    <sheet name="ORJ 14 - nákupy" sheetId="4" r:id="rId6"/>
  </sheets>
  <definedNames>
    <definedName name="_xlnm._FilterDatabase" localSheetId="1" hidden="1">'ORJ 10 - nákupy'!$H$7:$S$9</definedName>
    <definedName name="_xlnm._FilterDatabase" localSheetId="2" hidden="1">'ORJ 11 - nákupy'!$H$7:$N$9</definedName>
    <definedName name="_xlnm._FilterDatabase" localSheetId="4" hidden="1">'ORJ 13 - nákupy'!$H$7:$N$8</definedName>
    <definedName name="_xlnm._FilterDatabase" localSheetId="5" hidden="1">'ORJ 14 - nákupy'!$H$7:$N$8</definedName>
    <definedName name="_xlnm.Print_Titles" localSheetId="1">'ORJ 10 - nákupy'!$1:$7</definedName>
    <definedName name="_xlnm.Print_Titles" localSheetId="2">'ORJ 11 - nákupy'!$1:$7</definedName>
    <definedName name="_xlnm.Print_Titles" localSheetId="3">'ORJ 12 - nákupy'!$1:$7</definedName>
    <definedName name="_xlnm.Print_Titles" localSheetId="4">'ORJ 13 - nákupy'!$1:$7</definedName>
    <definedName name="_xlnm.Print_Titles" localSheetId="5">'ORJ 14 - nákupy'!$1:$7</definedName>
    <definedName name="_xlnm.Print_Area" localSheetId="1">'ORJ 10 - nákupy'!$A$1:$S$9</definedName>
    <definedName name="_xlnm.Print_Area" localSheetId="2">'ORJ 11 - nákupy'!$A$1:$N$9</definedName>
    <definedName name="_xlnm.Print_Area" localSheetId="3">'ORJ 12 - nákupy'!$A$1:$M$12</definedName>
    <definedName name="_xlnm.Print_Area" localSheetId="4">'ORJ 13 - nákupy'!$A$1:$N$9</definedName>
    <definedName name="_xlnm.Print_Area" localSheetId="5">'ORJ 14 - nákupy'!$A$1:$N$9</definedName>
    <definedName name="_xlnm.Print_Area" localSheetId="0">Souhrn!$A$1:$H$13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G13" i="5"/>
  <c r="K8" i="6" l="1"/>
  <c r="L8" i="2"/>
  <c r="Q8" i="1"/>
  <c r="M12" i="6"/>
  <c r="M9" i="4" l="1"/>
  <c r="N9" i="4"/>
  <c r="M9" i="3"/>
  <c r="N9" i="3"/>
  <c r="M9" i="2"/>
  <c r="N9" i="2"/>
  <c r="N9" i="1"/>
  <c r="S9" i="1"/>
  <c r="R9" i="1"/>
  <c r="L12" i="6" l="1"/>
  <c r="K12" i="6"/>
  <c r="E13" i="5" l="1"/>
  <c r="H12" i="5"/>
  <c r="H11" i="5"/>
  <c r="H10" i="5"/>
  <c r="D13" i="5"/>
  <c r="F13" i="5"/>
  <c r="H7" i="5"/>
  <c r="C13" i="5" l="1"/>
  <c r="H6" i="5"/>
  <c r="H9" i="5"/>
  <c r="H8" i="5"/>
  <c r="H5" i="5"/>
  <c r="L9" i="4" l="1"/>
  <c r="L9" i="3" l="1"/>
  <c r="L9" i="2" l="1"/>
  <c r="P9" i="1"/>
  <c r="Q9" i="1" l="1"/>
</calcChain>
</file>

<file path=xl/sharedStrings.xml><?xml version="1.0" encoding="utf-8"?>
<sst xmlns="http://schemas.openxmlformats.org/spreadsheetml/2006/main" count="154" uniqueCount="88">
  <si>
    <t xml:space="preserve">Odbor školství a mládeže                                                                                                                                             </t>
  </si>
  <si>
    <t>Správce:</t>
  </si>
  <si>
    <t>Mgr. Miroslav Gajdůšek, MBA</t>
  </si>
  <si>
    <t>ORJ 10</t>
  </si>
  <si>
    <t>vedoucí odboru</t>
  </si>
  <si>
    <t>v tis. Kč</t>
  </si>
  <si>
    <t>Poř. číslo</t>
  </si>
  <si>
    <t>Oblast</t>
  </si>
  <si>
    <t>§</t>
  </si>
  <si>
    <t>pol.</t>
  </si>
  <si>
    <t>Sesk. pol.</t>
  </si>
  <si>
    <t>UZ</t>
  </si>
  <si>
    <t>ORG</t>
  </si>
  <si>
    <t>Kód investiční žádanky</t>
  </si>
  <si>
    <t>Správa kód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</si>
  <si>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</si>
  <si>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</si>
  <si>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</si>
  <si>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</si>
  <si>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</si>
  <si>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Termín realizace</t>
  </si>
  <si>
    <t>Vynaloženo k 31. 12. 2022 v tis. Kč</t>
  </si>
  <si>
    <t>Návrh na rok 2023</t>
  </si>
  <si>
    <t xml:space="preserve">Celkem               v tis. Kč    </t>
  </si>
  <si>
    <t>z toho spolufinan. PO z FI</t>
  </si>
  <si>
    <t>z toho rozpočet OK</t>
  </si>
  <si>
    <t>2022/00197</t>
  </si>
  <si>
    <t>1450</t>
  </si>
  <si>
    <t xml:space="preserve">Odbor sociálních věcí                                                                                                                                              </t>
  </si>
  <si>
    <t>ORJ 11</t>
  </si>
  <si>
    <t>2022/00104</t>
  </si>
  <si>
    <t>1649</t>
  </si>
  <si>
    <t xml:space="preserve">Odbor sportu, kultury a památkové péče                                                                                                                                              </t>
  </si>
  <si>
    <t>ORJ 13</t>
  </si>
  <si>
    <t>2022/00608</t>
  </si>
  <si>
    <t>1602</t>
  </si>
  <si>
    <t xml:space="preserve">Odbor zdravotnictví                                                                                                                                              </t>
  </si>
  <si>
    <t>ORJ 14</t>
  </si>
  <si>
    <t>2022/00703</t>
  </si>
  <si>
    <t>1700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</si>
  <si>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</si>
  <si>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</si>
  <si>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</si>
  <si>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</si>
  <si>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</si>
  <si>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</si>
  <si>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Celkové náklady v roce 2023</t>
  </si>
  <si>
    <t>školství</t>
  </si>
  <si>
    <t>OŠM - ORJ 10</t>
  </si>
  <si>
    <t>sociální</t>
  </si>
  <si>
    <t>dopravy</t>
  </si>
  <si>
    <t>ODSH - ORJ 12</t>
  </si>
  <si>
    <t>kultury</t>
  </si>
  <si>
    <t>zdravotnictví</t>
  </si>
  <si>
    <t>CELKEM</t>
  </si>
  <si>
    <t>e) Nové nákupy</t>
  </si>
  <si>
    <t>OSV - ORJ 11</t>
  </si>
  <si>
    <t>OSKPP - ORJ 13</t>
  </si>
  <si>
    <t>OZ - ORJ 14</t>
  </si>
  <si>
    <t>Odbor dopravy a silničního hospodářství</t>
  </si>
  <si>
    <t xml:space="preserve">Správce: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</si>
  <si>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ORJ 12</t>
  </si>
  <si>
    <t>Pořadí důležitosti</t>
  </si>
  <si>
    <t>z toho: spolifin. PO z FI</t>
  </si>
  <si>
    <t>Návrh rozpočtu OK</t>
  </si>
  <si>
    <t>Ing. Ladislav Růžička</t>
  </si>
  <si>
    <t xml:space="preserve">vedoucí odboru </t>
  </si>
  <si>
    <t>Ing. Petr Flora</t>
  </si>
  <si>
    <t xml:space="preserve">Rezerva na nákupy </t>
  </si>
  <si>
    <t>Celkem za ORJ 10 - Oblast školství - nové investice - nákupy</t>
  </si>
  <si>
    <t xml:space="preserve">ORJ 10 - Oblast školství - nové investice - nákupy </t>
  </si>
  <si>
    <t>Celkem za ORJ 11 - Oblast sociální - nové investice - nákupy</t>
  </si>
  <si>
    <t xml:space="preserve">ORJ 11 - Oblast sociální - nové investice - nákupy </t>
  </si>
  <si>
    <t xml:space="preserve">Oblast dopravy - nové investice - nákupy </t>
  </si>
  <si>
    <t>ORJ 13 - Oblast kultury - nové investice - nákupy</t>
  </si>
  <si>
    <t xml:space="preserve">Celkem za ORJ 13 - Oblast kultury - nové investice - nákupy </t>
  </si>
  <si>
    <t>ORJ 14 - Oblast zdravotnictví - nové investice - nákupy</t>
  </si>
  <si>
    <t>Celkem za ORJ 14 - Oblast zdravotnictví - nové investice - nákupy</t>
  </si>
  <si>
    <t xml:space="preserve">5. Opravy, investice, projekty a nákupy </t>
  </si>
  <si>
    <t xml:space="preserve">Celkem
v tis. Kč    </t>
  </si>
  <si>
    <t>Celkem 
v tis. Kč</t>
  </si>
  <si>
    <t>Poř. Číslo</t>
  </si>
  <si>
    <t xml:space="preserve">Celkem ORJ 12 - oblast dopravy - nové investice - nákupy </t>
  </si>
  <si>
    <t xml:space="preserve">Celkem 
v tis. Kč    </t>
  </si>
  <si>
    <t>z toho spolufinan. 
PO z FI</t>
  </si>
  <si>
    <t>z toho rozpočet 
OK</t>
  </si>
  <si>
    <t>Mgr. Bc. Zbyněk Vočka</t>
  </si>
  <si>
    <t xml:space="preserve">Ing. Bohuslav Kolář, MBA, LL.M.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</si>
</sst>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[$-1010405]General"/>
  </numFmts>
  <fonts count="27" x14ac:knownFonts="1"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Calibri"/>
      <family val="2"/>
      <charset val="238"/>
    </font>
    <font>
      <b/>
      <sz val="14"/>
      <name val="Arial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.95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>
      <alignment wrapText="1"/>
    </xf>
  </cellStyleXfs>
  <cellXfs count="153">
    <xf numFmtId="0" fontId="0" fillId="0" borderId="0" xfId="0"/>
    <xf numFmtId="0" fontId="4" fillId="0" borderId="0" xfId="1" applyFont="1" applyFill="1"/>
    <xf numFmtId="0" fontId="3" fillId="0" borderId="0" xfId="1" applyFill="1"/>
    <xf numFmtId="0" fontId="0" fillId="0" borderId="0" xfId="1" applyFont="1" applyFill="1" applyAlignment="1"/>
    <xf numFmtId="3" fontId="3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3" fillId="0" borderId="0" xfId="1" applyNumberFormat="1" applyFill="1" applyAlignment="1">
      <alignment horizontal="center" vertical="center"/>
    </xf>
    <xf numFmtId="3" fontId="3" fillId="0" borderId="0" xfId="1" applyNumberFormat="1" applyFill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0" fontId="0" fillId="0" borderId="0" xfId="0" applyFill="1"/>
    <xf numFmtId="0" fontId="6" fillId="0" borderId="0" xfId="2" applyFont="1" applyFill="1"/>
    <xf numFmtId="0" fontId="6" fillId="0" borderId="0" xfId="0" applyFont="1" applyFill="1"/>
    <xf numFmtId="0" fontId="7" fillId="0" borderId="0" xfId="2" applyFont="1" applyFill="1" applyAlignment="1">
      <alignment horizontal="right"/>
    </xf>
    <xf numFmtId="3" fontId="8" fillId="0" borderId="0" xfId="2" applyNumberFormat="1" applyFont="1" applyFill="1" applyAlignment="1">
      <alignment horizontal="center" vertical="center"/>
    </xf>
    <xf numFmtId="3" fontId="8" fillId="0" borderId="0" xfId="2" applyNumberFormat="1" applyFont="1" applyFill="1" applyAlignment="1">
      <alignment horizontal="right" vertical="center"/>
    </xf>
    <xf numFmtId="3" fontId="6" fillId="0" borderId="0" xfId="2" applyNumberFormat="1" applyFont="1" applyFill="1"/>
    <xf numFmtId="0" fontId="8" fillId="0" borderId="0" xfId="2" applyFont="1" applyFill="1"/>
    <xf numFmtId="3" fontId="8" fillId="0" borderId="0" xfId="2" applyNumberFormat="1" applyFont="1" applyFill="1"/>
    <xf numFmtId="0" fontId="0" fillId="2" borderId="2" xfId="0" applyFill="1" applyBorder="1"/>
    <xf numFmtId="3" fontId="5" fillId="3" borderId="7" xfId="5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4" borderId="7" xfId="4" applyFont="1" applyFill="1" applyBorder="1" applyAlignment="1">
      <alignment vertical="center"/>
    </xf>
    <xf numFmtId="0" fontId="12" fillId="4" borderId="2" xfId="0" applyFont="1" applyFill="1" applyBorder="1"/>
    <xf numFmtId="3" fontId="11" fillId="4" borderId="7" xfId="4" applyNumberFormat="1" applyFont="1" applyFill="1" applyBorder="1" applyAlignment="1">
      <alignment vertical="center"/>
    </xf>
    <xf numFmtId="0" fontId="12" fillId="0" borderId="0" xfId="0" applyFont="1"/>
    <xf numFmtId="0" fontId="0" fillId="0" borderId="0" xfId="0" applyBorder="1" applyAlignment="1">
      <alignment vertical="center"/>
    </xf>
    <xf numFmtId="0" fontId="13" fillId="0" borderId="0" xfId="1" applyFont="1" applyFill="1" applyAlignment="1"/>
    <xf numFmtId="0" fontId="13" fillId="0" borderId="0" xfId="0" applyFont="1" applyFill="1"/>
    <xf numFmtId="0" fontId="13" fillId="0" borderId="0" xfId="0" applyFont="1"/>
    <xf numFmtId="0" fontId="11" fillId="0" borderId="0" xfId="6" applyFont="1"/>
    <xf numFmtId="0" fontId="2" fillId="0" borderId="0" xfId="6"/>
    <xf numFmtId="0" fontId="14" fillId="0" borderId="0" xfId="6" applyFont="1"/>
    <xf numFmtId="0" fontId="7" fillId="0" borderId="11" xfId="6" applyFont="1" applyBorder="1" applyAlignment="1">
      <alignment vertical="center" wrapText="1"/>
    </xf>
    <xf numFmtId="0" fontId="7" fillId="0" borderId="12" xfId="6" applyFont="1" applyBorder="1" applyAlignment="1">
      <alignment vertical="center" wrapText="1"/>
    </xf>
    <xf numFmtId="0" fontId="7" fillId="0" borderId="12" xfId="6" applyFont="1" applyBorder="1" applyAlignment="1">
      <alignment horizontal="center" vertical="center" wrapText="1"/>
    </xf>
    <xf numFmtId="0" fontId="7" fillId="0" borderId="13" xfId="6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 wrapText="1"/>
    </xf>
    <xf numFmtId="0" fontId="6" fillId="6" borderId="15" xfId="6" applyFont="1" applyFill="1" applyBorder="1"/>
    <xf numFmtId="0" fontId="6" fillId="6" borderId="4" xfId="6" applyFont="1" applyFill="1" applyBorder="1"/>
    <xf numFmtId="3" fontId="6" fillId="6" borderId="4" xfId="6" applyNumberFormat="1" applyFont="1" applyFill="1" applyBorder="1"/>
    <xf numFmtId="3" fontId="6" fillId="6" borderId="9" xfId="6" applyNumberFormat="1" applyFont="1" applyFill="1" applyBorder="1"/>
    <xf numFmtId="3" fontId="6" fillId="6" borderId="16" xfId="6" applyNumberFormat="1" applyFont="1" applyFill="1" applyBorder="1"/>
    <xf numFmtId="0" fontId="6" fillId="7" borderId="15" xfId="6" applyFont="1" applyFill="1" applyBorder="1"/>
    <xf numFmtId="0" fontId="6" fillId="7" borderId="4" xfId="6" applyFont="1" applyFill="1" applyBorder="1"/>
    <xf numFmtId="3" fontId="6" fillId="7" borderId="4" xfId="6" applyNumberFormat="1" applyFont="1" applyFill="1" applyBorder="1"/>
    <xf numFmtId="3" fontId="6" fillId="7" borderId="9" xfId="6" applyNumberFormat="1" applyFont="1" applyFill="1" applyBorder="1"/>
    <xf numFmtId="3" fontId="6" fillId="7" borderId="16" xfId="6" applyNumberFormat="1" applyFont="1" applyFill="1" applyBorder="1"/>
    <xf numFmtId="0" fontId="6" fillId="8" borderId="17" xfId="6" applyFont="1" applyFill="1" applyBorder="1"/>
    <xf numFmtId="0" fontId="6" fillId="8" borderId="4" xfId="6" applyFont="1" applyFill="1" applyBorder="1"/>
    <xf numFmtId="3" fontId="6" fillId="8" borderId="7" xfId="6" applyNumberFormat="1" applyFont="1" applyFill="1" applyBorder="1"/>
    <xf numFmtId="3" fontId="6" fillId="8" borderId="1" xfId="6" applyNumberFormat="1" applyFont="1" applyFill="1" applyBorder="1"/>
    <xf numFmtId="3" fontId="6" fillId="8" borderId="18" xfId="6" applyNumberFormat="1" applyFont="1" applyFill="1" applyBorder="1"/>
    <xf numFmtId="0" fontId="6" fillId="9" borderId="17" xfId="6" applyFont="1" applyFill="1" applyBorder="1"/>
    <xf numFmtId="0" fontId="6" fillId="9" borderId="4" xfId="6" applyFont="1" applyFill="1" applyBorder="1"/>
    <xf numFmtId="3" fontId="6" fillId="9" borderId="7" xfId="6" applyNumberFormat="1" applyFont="1" applyFill="1" applyBorder="1"/>
    <xf numFmtId="3" fontId="6" fillId="9" borderId="1" xfId="6" applyNumberFormat="1" applyFont="1" applyFill="1" applyBorder="1"/>
    <xf numFmtId="3" fontId="6" fillId="9" borderId="18" xfId="6" applyNumberFormat="1" applyFont="1" applyFill="1" applyBorder="1"/>
    <xf numFmtId="3" fontId="6" fillId="0" borderId="6" xfId="6" applyNumberFormat="1" applyFont="1" applyFill="1" applyBorder="1"/>
    <xf numFmtId="3" fontId="6" fillId="0" borderId="10" xfId="6" applyNumberFormat="1" applyFont="1" applyFill="1" applyBorder="1"/>
    <xf numFmtId="3" fontId="6" fillId="0" borderId="19" xfId="6" applyNumberFormat="1" applyFont="1" applyFill="1" applyBorder="1"/>
    <xf numFmtId="0" fontId="6" fillId="0" borderId="20" xfId="6" applyFont="1" applyFill="1" applyBorder="1"/>
    <xf numFmtId="0" fontId="6" fillId="0" borderId="7" xfId="6" applyFont="1" applyFill="1" applyBorder="1"/>
    <xf numFmtId="0" fontId="6" fillId="0" borderId="21" xfId="6" applyFont="1" applyFill="1" applyBorder="1"/>
    <xf numFmtId="0" fontId="6" fillId="0" borderId="20" xfId="6" applyFont="1" applyBorder="1"/>
    <xf numFmtId="0" fontId="6" fillId="0" borderId="6" xfId="6" applyFont="1" applyBorder="1"/>
    <xf numFmtId="3" fontId="6" fillId="0" borderId="6" xfId="6" applyNumberFormat="1" applyFont="1" applyBorder="1"/>
    <xf numFmtId="3" fontId="6" fillId="0" borderId="10" xfId="6" applyNumberFormat="1" applyFont="1" applyBorder="1"/>
    <xf numFmtId="3" fontId="6" fillId="0" borderId="19" xfId="6" applyNumberFormat="1" applyFont="1" applyBorder="1"/>
    <xf numFmtId="3" fontId="7" fillId="0" borderId="12" xfId="6" applyNumberFormat="1" applyFont="1" applyBorder="1"/>
    <xf numFmtId="3" fontId="7" fillId="0" borderId="13" xfId="6" applyNumberFormat="1" applyFont="1" applyBorder="1"/>
    <xf numFmtId="3" fontId="7" fillId="0" borderId="14" xfId="6" applyNumberFormat="1" applyFont="1" applyBorder="1"/>
    <xf numFmtId="0" fontId="17" fillId="0" borderId="0" xfId="7" applyFont="1" applyFill="1" applyBorder="1" applyAlignment="1">
      <alignment horizontal="left" vertical="top" wrapText="1"/>
    </xf>
    <xf numFmtId="0" fontId="15" fillId="0" borderId="0" xfId="7">
      <alignment wrapText="1"/>
    </xf>
    <xf numFmtId="0" fontId="17" fillId="3" borderId="22" xfId="7" applyFont="1" applyFill="1" applyBorder="1" applyAlignment="1">
      <alignment horizontal="left" vertical="top" wrapText="1"/>
    </xf>
    <xf numFmtId="0" fontId="19" fillId="3" borderId="22" xfId="7" applyFont="1" applyFill="1" applyBorder="1" applyAlignment="1">
      <alignment horizontal="center" vertical="center" wrapText="1"/>
    </xf>
    <xf numFmtId="165" fontId="18" fillId="5" borderId="22" xfId="7" applyNumberFormat="1" applyFont="1" applyFill="1" applyBorder="1" applyAlignment="1">
      <alignment horizontal="center" vertical="center" wrapText="1"/>
    </xf>
    <xf numFmtId="0" fontId="18" fillId="5" borderId="22" xfId="7" applyFont="1" applyFill="1" applyBorder="1" applyAlignment="1">
      <alignment horizontal="center" vertical="center" wrapText="1"/>
    </xf>
    <xf numFmtId="0" fontId="18" fillId="5" borderId="22" xfId="7" applyFont="1" applyFill="1" applyBorder="1" applyAlignment="1">
      <alignment vertical="center" wrapText="1"/>
    </xf>
    <xf numFmtId="0" fontId="18" fillId="5" borderId="22" xfId="7" applyNumberFormat="1" applyFont="1" applyFill="1" applyBorder="1" applyAlignment="1">
      <alignment horizontal="right" vertical="center" wrapText="1"/>
    </xf>
    <xf numFmtId="0" fontId="20" fillId="4" borderId="22" xfId="7" applyNumberFormat="1" applyFont="1" applyFill="1" applyBorder="1" applyAlignment="1">
      <alignment horizontal="right" vertical="center" wrapText="1"/>
    </xf>
    <xf numFmtId="3" fontId="21" fillId="10" borderId="22" xfId="7" applyNumberFormat="1" applyFont="1" applyFill="1" applyBorder="1" applyAlignment="1">
      <alignment horizontal="right" vertical="center" wrapText="1"/>
    </xf>
    <xf numFmtId="0" fontId="1" fillId="0" borderId="0" xfId="6" applyFont="1"/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7" xfId="0" applyFont="1" applyFill="1" applyBorder="1" applyAlignment="1">
      <alignment vertical="center"/>
    </xf>
    <xf numFmtId="165" fontId="22" fillId="5" borderId="22" xfId="7" applyNumberFormat="1" applyFont="1" applyFill="1" applyBorder="1" applyAlignment="1">
      <alignment horizontal="center" vertical="center" wrapText="1"/>
    </xf>
    <xf numFmtId="0" fontId="22" fillId="5" borderId="22" xfId="7" applyFont="1" applyFill="1" applyBorder="1" applyAlignment="1">
      <alignment horizontal="center" vertical="center" wrapText="1"/>
    </xf>
    <xf numFmtId="0" fontId="22" fillId="5" borderId="22" xfId="7" applyFont="1" applyFill="1" applyBorder="1" applyAlignment="1">
      <alignment vertical="center" wrapText="1"/>
    </xf>
    <xf numFmtId="3" fontId="21" fillId="5" borderId="22" xfId="7" applyNumberFormat="1" applyFont="1" applyFill="1" applyBorder="1" applyAlignment="1">
      <alignment horizontal="right" vertical="center" wrapText="1"/>
    </xf>
    <xf numFmtId="0" fontId="22" fillId="5" borderId="22" xfId="7" applyNumberFormat="1" applyFont="1" applyFill="1" applyBorder="1" applyAlignment="1">
      <alignment horizontal="right" vertical="center" wrapText="1"/>
    </xf>
    <xf numFmtId="0" fontId="3" fillId="0" borderId="0" xfId="7" applyFont="1">
      <alignment wrapText="1"/>
    </xf>
    <xf numFmtId="0" fontId="11" fillId="0" borderId="0" xfId="0" applyFont="1"/>
    <xf numFmtId="0" fontId="6" fillId="11" borderId="15" xfId="0" applyFont="1" applyFill="1" applyBorder="1"/>
    <xf numFmtId="0" fontId="6" fillId="11" borderId="4" xfId="0" applyFont="1" applyFill="1" applyBorder="1"/>
    <xf numFmtId="3" fontId="6" fillId="12" borderId="4" xfId="6" applyNumberFormat="1" applyFont="1" applyFill="1" applyBorder="1"/>
    <xf numFmtId="3" fontId="6" fillId="12" borderId="9" xfId="6" applyNumberFormat="1" applyFont="1" applyFill="1" applyBorder="1"/>
    <xf numFmtId="3" fontId="6" fillId="12" borderId="16" xfId="6" applyNumberFormat="1" applyFont="1" applyFill="1" applyBorder="1"/>
    <xf numFmtId="0" fontId="16" fillId="3" borderId="22" xfId="7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left" vertical="top"/>
    </xf>
    <xf numFmtId="0" fontId="24" fillId="0" borderId="0" xfId="7" applyFont="1" applyFill="1" applyBorder="1" applyAlignment="1">
      <alignment horizontal="left" vertical="top" wrapText="1"/>
    </xf>
    <xf numFmtId="0" fontId="23" fillId="0" borderId="0" xfId="7" applyFont="1" applyFill="1" applyBorder="1" applyAlignment="1">
      <alignment horizontal="left" vertical="top" wrapText="1"/>
    </xf>
    <xf numFmtId="3" fontId="7" fillId="4" borderId="7" xfId="0" applyNumberFormat="1" applyFont="1" applyFill="1" applyBorder="1" applyAlignment="1">
      <alignment vertical="center"/>
    </xf>
    <xf numFmtId="3" fontId="21" fillId="4" borderId="22" xfId="7" applyNumberFormat="1" applyFont="1" applyFill="1" applyBorder="1" applyAlignment="1">
      <alignment horizontal="right" vertical="center" wrapText="1"/>
    </xf>
    <xf numFmtId="0" fontId="3" fillId="0" borderId="0" xfId="6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3" xfId="0" applyFill="1" applyBorder="1"/>
    <xf numFmtId="0" fontId="7" fillId="0" borderId="11" xfId="6" applyFont="1" applyBorder="1" applyAlignment="1">
      <alignment horizontal="center"/>
    </xf>
    <xf numFmtId="0" fontId="7" fillId="0" borderId="12" xfId="6" applyFont="1" applyBorder="1" applyAlignment="1">
      <alignment horizontal="center"/>
    </xf>
    <xf numFmtId="0" fontId="9" fillId="2" borderId="1" xfId="3" applyFont="1" applyFill="1" applyBorder="1" applyAlignment="1">
      <alignment horizontal="left" vertical="center"/>
    </xf>
    <xf numFmtId="0" fontId="9" fillId="2" borderId="2" xfId="3" applyFont="1" applyFill="1" applyBorder="1" applyAlignment="1">
      <alignment horizontal="left" vertical="center"/>
    </xf>
    <xf numFmtId="0" fontId="5" fillId="3" borderId="4" xfId="4" applyFont="1" applyFill="1" applyBorder="1" applyAlignment="1">
      <alignment horizontal="center" vertical="center" textRotation="90" wrapText="1"/>
    </xf>
    <xf numFmtId="0" fontId="5" fillId="3" borderId="6" xfId="4" applyFont="1" applyFill="1" applyBorder="1" applyAlignment="1">
      <alignment horizontal="center" vertical="center" textRotation="90" wrapText="1"/>
    </xf>
    <xf numFmtId="0" fontId="16" fillId="3" borderId="2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3" fontId="5" fillId="3" borderId="4" xfId="4" applyNumberFormat="1" applyFont="1" applyFill="1" applyBorder="1" applyAlignment="1">
      <alignment horizontal="center" vertical="center" wrapText="1"/>
    </xf>
    <xf numFmtId="3" fontId="5" fillId="3" borderId="7" xfId="4" applyNumberFormat="1" applyFont="1" applyFill="1" applyBorder="1" applyAlignment="1">
      <alignment horizontal="center" vertical="center" wrapText="1"/>
    </xf>
    <xf numFmtId="3" fontId="11" fillId="3" borderId="4" xfId="2" applyNumberFormat="1" applyFont="1" applyFill="1" applyBorder="1" applyAlignment="1">
      <alignment horizontal="center" vertical="center"/>
    </xf>
    <xf numFmtId="164" fontId="5" fillId="3" borderId="4" xfId="4" applyNumberFormat="1" applyFont="1" applyFill="1" applyBorder="1" applyAlignment="1">
      <alignment horizontal="center" vertical="center" wrapText="1"/>
    </xf>
    <xf numFmtId="164" fontId="5" fillId="3" borderId="6" xfId="4" applyNumberFormat="1" applyFont="1" applyFill="1" applyBorder="1" applyAlignment="1">
      <alignment horizontal="center" vertical="center" wrapText="1"/>
    </xf>
    <xf numFmtId="164" fontId="5" fillId="3" borderId="6" xfId="4" applyNumberFormat="1" applyFont="1" applyFill="1" applyBorder="1" applyAlignment="1">
      <alignment horizontal="center" vertical="center" textRotation="90" wrapText="1"/>
    </xf>
    <xf numFmtId="164" fontId="5" fillId="3" borderId="4" xfId="4" applyNumberFormat="1" applyFont="1" applyFill="1" applyBorder="1" applyAlignment="1">
      <alignment horizontal="center" vertical="center" textRotation="90" wrapText="1"/>
    </xf>
    <xf numFmtId="164" fontId="5" fillId="3" borderId="0" xfId="4" applyNumberFormat="1" applyFont="1" applyFill="1" applyBorder="1" applyAlignment="1">
      <alignment horizontal="center" vertical="center" wrapText="1"/>
    </xf>
    <xf numFmtId="164" fontId="5" fillId="3" borderId="8" xfId="4" applyNumberFormat="1" applyFont="1" applyFill="1" applyBorder="1" applyAlignment="1">
      <alignment horizontal="center" vertical="center" wrapText="1"/>
    </xf>
    <xf numFmtId="164" fontId="5" fillId="3" borderId="7" xfId="4" applyNumberFormat="1" applyFont="1" applyFill="1" applyBorder="1" applyAlignment="1">
      <alignment horizontal="center" vertical="center" wrapText="1"/>
    </xf>
    <xf numFmtId="0" fontId="25" fillId="10" borderId="22" xfId="7" applyFont="1" applyFill="1" applyBorder="1" applyAlignment="1">
      <alignment horizontal="left" vertical="center" wrapText="1"/>
    </xf>
    <xf numFmtId="0" fontId="26" fillId="10" borderId="22" xfId="7" applyFont="1" applyFill="1" applyBorder="1" applyAlignment="1">
      <alignment horizontal="left" vertical="center" wrapText="1"/>
    </xf>
    <xf numFmtId="0" fontId="16" fillId="3" borderId="22" xfId="7" applyFont="1" applyFill="1" applyBorder="1" applyAlignment="1">
      <alignment horizontal="center" vertical="center" wrapText="1"/>
    </xf>
    <xf numFmtId="0" fontId="5" fillId="3" borderId="22" xfId="7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left" vertical="top" wrapText="1"/>
    </xf>
    <xf numFmtId="0" fontId="17" fillId="10" borderId="22" xfId="7" applyFont="1" applyFill="1" applyBorder="1" applyAlignment="1">
      <alignment horizontal="left" vertical="top" wrapText="1"/>
    </xf>
    <xf numFmtId="0" fontId="15" fillId="10" borderId="22" xfId="7" applyFill="1" applyBorder="1" applyAlignment="1">
      <alignment horizontal="left" vertical="top" wrapText="1"/>
    </xf>
    <xf numFmtId="0" fontId="16" fillId="3" borderId="22" xfId="7" applyFont="1" applyFill="1" applyBorder="1" applyAlignment="1">
      <alignment horizontal="center" vertical="center" textRotation="90" wrapText="1"/>
    </xf>
    <xf numFmtId="0" fontId="3" fillId="3" borderId="22" xfId="7" applyFont="1" applyFill="1" applyBorder="1" applyAlignment="1">
      <alignment wrapText="1"/>
    </xf>
    <xf numFmtId="0" fontId="19" fillId="3" borderId="22" xfId="7" applyFont="1" applyFill="1" applyBorder="1" applyAlignment="1">
      <alignment horizontal="center" vertical="center" wrapText="1"/>
    </xf>
    <xf numFmtId="0" fontId="15" fillId="3" borderId="22" xfId="7" applyFill="1" applyBorder="1" applyAlignment="1">
      <alignment wrapText="1"/>
    </xf>
    <xf numFmtId="0" fontId="23" fillId="0" borderId="0" xfId="7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center" wrapText="1"/>
    </xf>
    <xf numFmtId="3" fontId="11" fillId="3" borderId="1" xfId="2" applyNumberFormat="1" applyFont="1" applyFill="1" applyBorder="1" applyAlignment="1">
      <alignment horizontal="center" vertical="center"/>
    </xf>
    <xf numFmtId="3" fontId="11" fillId="3" borderId="2" xfId="2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5" borderId="0" xfId="0" applyFont="1" applyFill="1" applyAlignment="1">
      <alignment horizontal="left"/>
    </xf>
  </cellXfs>
  <cellStyles count="8">
    <cellStyle name="Normální" xfId="0" builtinId="0"/>
    <cellStyle name="Normální 2" xfId="6"/>
    <cellStyle name="Normální 3" xfId="7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view="pageBreakPreview" zoomScaleNormal="100" zoomScaleSheetLayoutView="100" workbookViewId="0">
      <selection activeCell="H3" sqref="H3"/>
    </sheetView>
  </sheetViews>
  <sheetFormatPr defaultRowHeight="15" x14ac:dyDescent="0.25"/>
  <cols>
    <col min="1" max="1" width="15.7109375" style="31" customWidth="1"/>
    <col min="2" max="2" width="36.7109375" style="31" customWidth="1"/>
    <col min="3" max="3" width="19" style="31" customWidth="1"/>
    <col min="4" max="4" width="19.140625" style="31" customWidth="1"/>
    <col min="5" max="5" width="18.5703125" style="31" customWidth="1"/>
    <col min="6" max="7" width="18.5703125" style="32" customWidth="1"/>
    <col min="8" max="8" width="18.5703125" style="31" customWidth="1"/>
    <col min="9" max="9" width="1.42578125" style="31" customWidth="1"/>
    <col min="10" max="16384" width="9.140625" style="31"/>
  </cols>
  <sheetData>
    <row r="1" spans="1:8" ht="18" x14ac:dyDescent="0.25">
      <c r="A1" s="97" t="s">
        <v>78</v>
      </c>
    </row>
    <row r="2" spans="1:8" ht="18" x14ac:dyDescent="0.25">
      <c r="A2" s="30" t="s">
        <v>55</v>
      </c>
    </row>
    <row r="3" spans="1:8" ht="15.75" thickBot="1" x14ac:dyDescent="0.3">
      <c r="H3" s="109" t="s">
        <v>5</v>
      </c>
    </row>
    <row r="4" spans="1:8" ht="48" thickBot="1" x14ac:dyDescent="0.3">
      <c r="A4" s="33" t="s">
        <v>7</v>
      </c>
      <c r="B4" s="34" t="s">
        <v>40</v>
      </c>
      <c r="C4" s="35" t="s">
        <v>41</v>
      </c>
      <c r="D4" s="35" t="s">
        <v>42</v>
      </c>
      <c r="E4" s="35" t="s">
        <v>43</v>
      </c>
      <c r="F4" s="35" t="s">
        <v>44</v>
      </c>
      <c r="G4" s="36" t="s">
        <v>45</v>
      </c>
      <c r="H4" s="37" t="s">
        <v>46</v>
      </c>
    </row>
    <row r="5" spans="1:8" ht="15.75" x14ac:dyDescent="0.25">
      <c r="A5" s="98" t="s">
        <v>47</v>
      </c>
      <c r="B5" s="99" t="s">
        <v>48</v>
      </c>
      <c r="C5" s="100"/>
      <c r="D5" s="100"/>
      <c r="E5" s="100"/>
      <c r="F5" s="100"/>
      <c r="G5" s="101">
        <v>8860</v>
      </c>
      <c r="H5" s="102">
        <f>SUM(C5:G5)</f>
        <v>8860</v>
      </c>
    </row>
    <row r="6" spans="1:8" ht="15.75" x14ac:dyDescent="0.25">
      <c r="A6" s="38" t="s">
        <v>49</v>
      </c>
      <c r="B6" s="39" t="s">
        <v>56</v>
      </c>
      <c r="C6" s="40"/>
      <c r="D6" s="40"/>
      <c r="E6" s="40"/>
      <c r="F6" s="40"/>
      <c r="G6" s="41">
        <v>5261</v>
      </c>
      <c r="H6" s="42">
        <f t="shared" ref="H6:H12" si="0">SUM(C6:G6)</f>
        <v>5261</v>
      </c>
    </row>
    <row r="7" spans="1:8" ht="15.75" x14ac:dyDescent="0.25">
      <c r="A7" s="43" t="s">
        <v>50</v>
      </c>
      <c r="B7" s="44" t="s">
        <v>51</v>
      </c>
      <c r="C7" s="45"/>
      <c r="D7" s="45"/>
      <c r="E7" s="45"/>
      <c r="F7" s="45"/>
      <c r="G7" s="46">
        <v>5436</v>
      </c>
      <c r="H7" s="47">
        <f t="shared" si="0"/>
        <v>5436</v>
      </c>
    </row>
    <row r="8" spans="1:8" ht="15.75" x14ac:dyDescent="0.25">
      <c r="A8" s="48" t="s">
        <v>52</v>
      </c>
      <c r="B8" s="49" t="s">
        <v>57</v>
      </c>
      <c r="C8" s="50"/>
      <c r="D8" s="50"/>
      <c r="E8" s="50"/>
      <c r="F8" s="50"/>
      <c r="G8" s="51">
        <v>1598</v>
      </c>
      <c r="H8" s="52">
        <f t="shared" si="0"/>
        <v>1598</v>
      </c>
    </row>
    <row r="9" spans="1:8" ht="16.5" thickBot="1" x14ac:dyDescent="0.3">
      <c r="A9" s="53" t="s">
        <v>53</v>
      </c>
      <c r="B9" s="54" t="s">
        <v>58</v>
      </c>
      <c r="C9" s="55"/>
      <c r="D9" s="55"/>
      <c r="E9" s="55"/>
      <c r="F9" s="55"/>
      <c r="G9" s="56">
        <v>4253</v>
      </c>
      <c r="H9" s="57">
        <f t="shared" si="0"/>
        <v>4253</v>
      </c>
    </row>
    <row r="10" spans="1:8" ht="16.5" hidden="1" thickBot="1" x14ac:dyDescent="0.3">
      <c r="A10" s="61"/>
      <c r="B10" s="62"/>
      <c r="C10" s="58"/>
      <c r="D10" s="58"/>
      <c r="E10" s="58"/>
      <c r="F10" s="58"/>
      <c r="G10" s="59"/>
      <c r="H10" s="60">
        <f t="shared" si="0"/>
        <v>0</v>
      </c>
    </row>
    <row r="11" spans="1:8" ht="16.5" hidden="1" thickBot="1" x14ac:dyDescent="0.3">
      <c r="A11" s="61"/>
      <c r="B11" s="63"/>
      <c r="C11" s="58"/>
      <c r="D11" s="58"/>
      <c r="E11" s="58"/>
      <c r="F11" s="58"/>
      <c r="G11" s="59"/>
      <c r="H11" s="60">
        <f t="shared" si="0"/>
        <v>0</v>
      </c>
    </row>
    <row r="12" spans="1:8" ht="16.5" hidden="1" thickBot="1" x14ac:dyDescent="0.3">
      <c r="A12" s="64"/>
      <c r="B12" s="65"/>
      <c r="C12" s="66"/>
      <c r="D12" s="66"/>
      <c r="E12" s="66"/>
      <c r="F12" s="66"/>
      <c r="G12" s="67"/>
      <c r="H12" s="68">
        <f t="shared" si="0"/>
        <v>0</v>
      </c>
    </row>
    <row r="13" spans="1:8" ht="16.5" thickBot="1" x14ac:dyDescent="0.3">
      <c r="A13" s="112" t="s">
        <v>54</v>
      </c>
      <c r="B13" s="113"/>
      <c r="C13" s="69">
        <f t="shared" ref="C13:F13" si="1">SUM(C5:C12)</f>
        <v>0</v>
      </c>
      <c r="D13" s="69">
        <f t="shared" si="1"/>
        <v>0</v>
      </c>
      <c r="E13" s="69">
        <f t="shared" si="1"/>
        <v>0</v>
      </c>
      <c r="F13" s="69">
        <f t="shared" si="1"/>
        <v>0</v>
      </c>
      <c r="G13" s="70">
        <f>SUM(G5:G12)</f>
        <v>25408</v>
      </c>
      <c r="H13" s="71">
        <f>SUM(H5:H12)</f>
        <v>25408</v>
      </c>
    </row>
    <row r="15" spans="1:8" x14ac:dyDescent="0.25">
      <c r="A15" s="82"/>
    </row>
  </sheetData>
  <mergeCells count="1">
    <mergeCell ref="A13:B13"/>
  </mergeCells>
  <pageMargins left="0.39370078740157483" right="0.39370078740157483" top="0.78740157480314965" bottom="0.78740157480314965" header="0.31496062992125984" footer="0.31496062992125984"/>
  <pageSetup paperSize="9" scale="84" firstPageNumber="148" fitToHeight="0" orientation="landscape" useFirstPageNumber="1" r:id="rId1"/>
  <headerFooter>
    <oddFooter>&amp;L&amp;"Arial,Kurzíva"Zastupitelstvo Olomouckého kraje 12.12.2022
11.1. - Rozpočet OK na rok  2023 - návrh rozpočtu  
Příloha č. 5e) - Nové nákupy&amp;R&amp;"Arial,Kurzíva"Strana &amp;P (celkem 193)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1"/>
  <sheetViews>
    <sheetView showGridLines="0" view="pageBreakPreview" zoomScale="80" zoomScaleNormal="90" zoomScaleSheetLayoutView="80" workbookViewId="0">
      <pane ySplit="7" topLeftCell="A8" activePane="bottomLeft" state="frozenSplit"/>
      <selection pane="bottomLeft" activeCell="S7" sqref="S7"/>
    </sheetView>
  </sheetViews>
  <sheetFormatPr defaultRowHeight="15" outlineLevelCol="1" x14ac:dyDescent="0.25"/>
  <cols>
    <col min="1" max="1" width="4.140625" customWidth="1"/>
    <col min="2" max="2" width="9.7109375" customWidth="1"/>
    <col min="3" max="7" width="9.140625" hidden="1" customWidth="1" outlineLevel="1"/>
    <col min="8" max="8" width="12" hidden="1" customWidth="1" outlineLevel="1"/>
    <col min="9" max="9" width="7.28515625" hidden="1" customWidth="1" outlineLevel="1"/>
    <col min="10" max="10" width="70.7109375" customWidth="1" collapsed="1"/>
    <col min="11" max="11" width="45.140625" customWidth="1"/>
    <col min="12" max="12" width="6.85546875" hidden="1" customWidth="1"/>
    <col min="13" max="16" width="9.7109375" hidden="1" customWidth="1"/>
    <col min="17" max="17" width="16.85546875" customWidth="1"/>
    <col min="18" max="18" width="20.28515625" customWidth="1"/>
    <col min="19" max="19" width="16.85546875" customWidth="1"/>
    <col min="20" max="245" width="15" customWidth="1"/>
  </cols>
  <sheetData>
    <row r="1" spans="1:19" s="10" customFormat="1" ht="20.25" x14ac:dyDescent="0.3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K1" s="5"/>
      <c r="L1" s="6"/>
      <c r="M1" s="7"/>
      <c r="N1" s="8"/>
      <c r="O1" s="6"/>
      <c r="P1" s="8"/>
      <c r="Q1" s="8"/>
      <c r="R1" s="9"/>
    </row>
    <row r="2" spans="1:19" s="10" customFormat="1" ht="15.75" x14ac:dyDescent="0.25">
      <c r="A2" s="11" t="s">
        <v>1</v>
      </c>
      <c r="B2" s="11"/>
      <c r="C2" s="11"/>
      <c r="D2" s="12"/>
      <c r="E2" s="11"/>
      <c r="F2" s="11"/>
      <c r="G2" s="11"/>
      <c r="J2" s="11" t="s">
        <v>2</v>
      </c>
      <c r="K2" s="13" t="s">
        <v>3</v>
      </c>
      <c r="L2" s="6"/>
      <c r="M2" s="14"/>
      <c r="N2" s="15"/>
      <c r="O2" s="6"/>
      <c r="P2" s="15"/>
      <c r="Q2" s="15"/>
      <c r="R2" s="15"/>
    </row>
    <row r="3" spans="1:19" s="10" customFormat="1" ht="17.25" customHeight="1" x14ac:dyDescent="0.25">
      <c r="A3" s="11"/>
      <c r="B3" s="11"/>
      <c r="C3" s="11"/>
      <c r="D3" s="12"/>
      <c r="E3" s="11"/>
      <c r="F3" s="11"/>
      <c r="G3" s="11"/>
      <c r="I3" s="16"/>
      <c r="J3" s="11" t="s">
        <v>4</v>
      </c>
      <c r="K3" s="5"/>
      <c r="L3" s="6"/>
      <c r="M3" s="14"/>
      <c r="N3" s="15"/>
      <c r="O3" s="6"/>
      <c r="P3" s="15"/>
      <c r="Q3" s="15"/>
      <c r="R3" s="6"/>
    </row>
    <row r="4" spans="1:19" s="10" customFormat="1" ht="17.25" customHeight="1" x14ac:dyDescent="0.25">
      <c r="A4" s="17"/>
      <c r="B4" s="17"/>
      <c r="C4" s="17"/>
      <c r="D4" s="17"/>
      <c r="E4" s="17"/>
      <c r="F4" s="17"/>
      <c r="G4" s="17"/>
      <c r="H4" s="17"/>
      <c r="I4" s="18"/>
      <c r="J4" s="17"/>
      <c r="K4" s="5"/>
      <c r="L4" s="6"/>
      <c r="M4" s="14"/>
      <c r="N4" s="15"/>
      <c r="O4" s="6"/>
      <c r="P4" s="15"/>
      <c r="Q4" s="15"/>
      <c r="S4" s="110" t="s">
        <v>5</v>
      </c>
    </row>
    <row r="5" spans="1:19" s="10" customFormat="1" ht="25.5" customHeight="1" x14ac:dyDescent="0.25">
      <c r="A5" s="114" t="s">
        <v>70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9"/>
    </row>
    <row r="6" spans="1:19" ht="23.1" customHeight="1" x14ac:dyDescent="0.25">
      <c r="A6" s="116" t="s">
        <v>6</v>
      </c>
      <c r="B6" s="118" t="s">
        <v>10</v>
      </c>
      <c r="C6" s="120" t="s">
        <v>8</v>
      </c>
      <c r="D6" s="120" t="s">
        <v>9</v>
      </c>
      <c r="E6" s="120" t="s">
        <v>10</v>
      </c>
      <c r="F6" s="120" t="s">
        <v>11</v>
      </c>
      <c r="G6" s="120" t="s">
        <v>12</v>
      </c>
      <c r="H6" s="122" t="s">
        <v>13</v>
      </c>
      <c r="I6" s="123" t="s">
        <v>14</v>
      </c>
      <c r="J6" s="120" t="s">
        <v>15</v>
      </c>
      <c r="K6" s="128" t="s">
        <v>16</v>
      </c>
      <c r="L6" s="130" t="s">
        <v>17</v>
      </c>
      <c r="M6" s="132" t="s">
        <v>18</v>
      </c>
      <c r="N6" s="128" t="s">
        <v>19</v>
      </c>
      <c r="O6" s="128" t="s">
        <v>20</v>
      </c>
      <c r="P6" s="125" t="s">
        <v>21</v>
      </c>
      <c r="Q6" s="127" t="s">
        <v>22</v>
      </c>
      <c r="R6" s="127"/>
      <c r="S6" s="127"/>
    </row>
    <row r="7" spans="1:19" s="21" customFormat="1" ht="54.95" customHeight="1" x14ac:dyDescent="0.25">
      <c r="A7" s="117"/>
      <c r="B7" s="119"/>
      <c r="C7" s="121"/>
      <c r="D7" s="121"/>
      <c r="E7" s="121"/>
      <c r="F7" s="121"/>
      <c r="G7" s="121"/>
      <c r="H7" s="122"/>
      <c r="I7" s="124"/>
      <c r="J7" s="121"/>
      <c r="K7" s="129"/>
      <c r="L7" s="131"/>
      <c r="M7" s="133"/>
      <c r="N7" s="134"/>
      <c r="O7" s="134"/>
      <c r="P7" s="126"/>
      <c r="Q7" s="20" t="s">
        <v>83</v>
      </c>
      <c r="R7" s="20" t="s">
        <v>84</v>
      </c>
      <c r="S7" s="20" t="s">
        <v>85</v>
      </c>
    </row>
    <row r="8" spans="1:19" s="89" customFormat="1" ht="99.95" customHeight="1" x14ac:dyDescent="0.25">
      <c r="A8" s="87">
        <v>1</v>
      </c>
      <c r="B8" s="87">
        <v>59</v>
      </c>
      <c r="C8" s="83"/>
      <c r="D8" s="83"/>
      <c r="E8" s="83"/>
      <c r="F8" s="83"/>
      <c r="G8" s="83"/>
      <c r="H8" s="83" t="s">
        <v>26</v>
      </c>
      <c r="I8" s="83" t="s">
        <v>27</v>
      </c>
      <c r="J8" s="84" t="s">
        <v>68</v>
      </c>
      <c r="K8" s="85"/>
      <c r="L8" s="85"/>
      <c r="M8" s="83"/>
      <c r="N8" s="86"/>
      <c r="O8" s="87"/>
      <c r="P8" s="83"/>
      <c r="Q8" s="88">
        <f>SUM(S8)</f>
        <v>8860</v>
      </c>
      <c r="R8" s="86">
        <v>0</v>
      </c>
      <c r="S8" s="107">
        <v>8860</v>
      </c>
    </row>
    <row r="9" spans="1:19" s="25" customFormat="1" ht="38.25" customHeight="1" x14ac:dyDescent="0.3">
      <c r="A9" s="22" t="s">
        <v>69</v>
      </c>
      <c r="B9" s="22"/>
      <c r="C9" s="22"/>
      <c r="D9" s="22"/>
      <c r="E9" s="22"/>
      <c r="F9" s="22"/>
      <c r="G9" s="22"/>
      <c r="H9" s="22"/>
      <c r="I9" s="23"/>
      <c r="J9" s="23"/>
      <c r="K9" s="23"/>
      <c r="L9" s="23"/>
      <c r="M9" s="23"/>
      <c r="N9" s="24">
        <f>SUM(N8:N8)</f>
        <v>0</v>
      </c>
      <c r="O9" s="24"/>
      <c r="P9" s="24" t="e">
        <f>SUM(#REF!)</f>
        <v>#REF!</v>
      </c>
      <c r="Q9" s="24">
        <f>SUM(Q8:Q8)</f>
        <v>8860</v>
      </c>
      <c r="R9" s="24">
        <f>SUM(R8:R8)</f>
        <v>0</v>
      </c>
      <c r="S9" s="24">
        <f>SUM(S8:S8)</f>
        <v>8860</v>
      </c>
    </row>
    <row r="10" spans="1:19" x14ac:dyDescent="0.25">
      <c r="Q10" s="26"/>
      <c r="R10" s="26"/>
      <c r="S10" s="26"/>
    </row>
    <row r="11" spans="1:19" x14ac:dyDescent="0.25">
      <c r="Q11" s="26"/>
      <c r="R11" s="26"/>
      <c r="S11" s="26"/>
    </row>
  </sheetData>
  <mergeCells count="18">
    <mergeCell ref="N6:N7"/>
    <mergeCell ref="O6:O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S6"/>
    <mergeCell ref="J6:J7"/>
    <mergeCell ref="K6:K7"/>
    <mergeCell ref="L6:L7"/>
    <mergeCell ref="M6:M7"/>
  </mergeCells>
  <pageMargins left="0.39370078740157483" right="0.39370078740157483" top="0.78740157480314965" bottom="0.78740157480314965" header="0.31496062992125984" footer="0.31496062992125984"/>
  <pageSetup paperSize="9" scale="75" firstPageNumber="149" fitToHeight="0" orientation="landscape" useFirstPageNumber="1" r:id="rId1"/>
  <headerFooter>
    <oddFooter>&amp;L&amp;"Arial,Kurzíva"Zastupitelstvo Olomouckého kraje 12.12.2022
11.1. - Rozpočet OK na rok  2023 - návrh rozpočtu  
Příloha č. 5e) - Nové nákupy&amp;R&amp;"Arial,Kurzíva"Strana &amp;P (celkem 193)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1"/>
  <sheetViews>
    <sheetView showGridLines="0" view="pageBreakPreview" zoomScale="80" zoomScaleNormal="100" zoomScaleSheetLayoutView="80" workbookViewId="0">
      <pane ySplit="7" topLeftCell="A8" activePane="bottomLeft" state="frozenSplit"/>
      <selection pane="bottomLeft" activeCell="J2" sqref="J2"/>
    </sheetView>
  </sheetViews>
  <sheetFormatPr defaultRowHeight="15" outlineLevelCol="1" x14ac:dyDescent="0.25"/>
  <cols>
    <col min="1" max="1" width="4.140625" customWidth="1"/>
    <col min="2" max="2" width="9.7109375" customWidth="1"/>
    <col min="3" max="7" width="9.140625" hidden="1" customWidth="1" outlineLevel="1"/>
    <col min="8" max="8" width="12" hidden="1" customWidth="1" outlineLevel="1"/>
    <col min="9" max="9" width="7.28515625" hidden="1" customWidth="1" outlineLevel="1"/>
    <col min="10" max="10" width="70.7109375" customWidth="1" collapsed="1"/>
    <col min="11" max="11" width="45.140625" customWidth="1"/>
    <col min="12" max="14" width="18.5703125" customWidth="1"/>
    <col min="15" max="239" width="15" customWidth="1"/>
  </cols>
  <sheetData>
    <row r="1" spans="1:14" s="10" customFormat="1" ht="20.25" x14ac:dyDescent="0.3">
      <c r="A1" s="1" t="s">
        <v>28</v>
      </c>
      <c r="B1" s="2"/>
      <c r="C1" s="2"/>
      <c r="D1" s="2"/>
      <c r="E1" s="2"/>
      <c r="F1" s="2"/>
      <c r="G1" s="2"/>
      <c r="H1" s="3"/>
      <c r="I1" s="4"/>
      <c r="J1" s="2"/>
      <c r="K1" s="5"/>
      <c r="L1" s="8"/>
      <c r="M1" s="9"/>
    </row>
    <row r="2" spans="1:14" s="10" customFormat="1" ht="15.75" x14ac:dyDescent="0.25">
      <c r="A2" s="11" t="s">
        <v>1</v>
      </c>
      <c r="B2" s="11"/>
      <c r="C2" s="11"/>
      <c r="D2" s="12"/>
      <c r="E2" s="11"/>
      <c r="F2" s="11"/>
      <c r="G2" s="11"/>
      <c r="J2" s="151" t="s">
        <v>86</v>
      </c>
      <c r="K2" s="13" t="s">
        <v>29</v>
      </c>
      <c r="L2" s="15"/>
      <c r="M2" s="15"/>
    </row>
    <row r="3" spans="1:14" s="10" customFormat="1" ht="17.25" customHeight="1" x14ac:dyDescent="0.25">
      <c r="A3" s="11"/>
      <c r="B3" s="11"/>
      <c r="C3" s="11"/>
      <c r="D3" s="12"/>
      <c r="E3" s="11"/>
      <c r="F3" s="11"/>
      <c r="G3" s="11"/>
      <c r="I3" s="16"/>
      <c r="J3" s="11" t="s">
        <v>4</v>
      </c>
      <c r="K3" s="5"/>
      <c r="L3" s="15"/>
      <c r="M3" s="6"/>
    </row>
    <row r="4" spans="1:14" s="10" customFormat="1" ht="17.25" customHeight="1" x14ac:dyDescent="0.25">
      <c r="A4" s="17"/>
      <c r="B4" s="17"/>
      <c r="C4" s="17"/>
      <c r="D4" s="17"/>
      <c r="E4" s="17"/>
      <c r="F4" s="17"/>
      <c r="G4" s="17"/>
      <c r="H4" s="17"/>
      <c r="I4" s="18"/>
      <c r="J4" s="17"/>
      <c r="K4" s="5"/>
      <c r="L4" s="15"/>
      <c r="N4" s="110" t="s">
        <v>5</v>
      </c>
    </row>
    <row r="5" spans="1:14" s="10" customFormat="1" ht="25.5" customHeight="1" x14ac:dyDescent="0.25">
      <c r="A5" s="114" t="s">
        <v>72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1"/>
    </row>
    <row r="6" spans="1:14" ht="23.1" customHeight="1" x14ac:dyDescent="0.25">
      <c r="A6" s="116" t="s">
        <v>6</v>
      </c>
      <c r="B6" s="118" t="s">
        <v>10</v>
      </c>
      <c r="C6" s="120" t="s">
        <v>8</v>
      </c>
      <c r="D6" s="120" t="s">
        <v>9</v>
      </c>
      <c r="E6" s="120" t="s">
        <v>10</v>
      </c>
      <c r="F6" s="120" t="s">
        <v>11</v>
      </c>
      <c r="G6" s="120" t="s">
        <v>12</v>
      </c>
      <c r="H6" s="122" t="s">
        <v>13</v>
      </c>
      <c r="I6" s="123" t="s">
        <v>14</v>
      </c>
      <c r="J6" s="120" t="s">
        <v>15</v>
      </c>
      <c r="K6" s="128" t="s">
        <v>16</v>
      </c>
      <c r="L6" s="127" t="s">
        <v>22</v>
      </c>
      <c r="M6" s="127"/>
      <c r="N6" s="127"/>
    </row>
    <row r="7" spans="1:14" s="21" customFormat="1" ht="54.95" customHeight="1" x14ac:dyDescent="0.25">
      <c r="A7" s="117"/>
      <c r="B7" s="119"/>
      <c r="C7" s="121"/>
      <c r="D7" s="121"/>
      <c r="E7" s="121"/>
      <c r="F7" s="121"/>
      <c r="G7" s="121"/>
      <c r="H7" s="122"/>
      <c r="I7" s="124"/>
      <c r="J7" s="121"/>
      <c r="K7" s="129"/>
      <c r="L7" s="20" t="s">
        <v>79</v>
      </c>
      <c r="M7" s="20" t="s">
        <v>24</v>
      </c>
      <c r="N7" s="20" t="s">
        <v>25</v>
      </c>
    </row>
    <row r="8" spans="1:14" s="89" customFormat="1" ht="99.95" customHeight="1" x14ac:dyDescent="0.25">
      <c r="A8" s="87">
        <v>1</v>
      </c>
      <c r="B8" s="87">
        <v>59</v>
      </c>
      <c r="C8" s="83"/>
      <c r="D8" s="83"/>
      <c r="E8" s="83"/>
      <c r="F8" s="83"/>
      <c r="G8" s="83"/>
      <c r="H8" s="83" t="s">
        <v>30</v>
      </c>
      <c r="I8" s="83" t="s">
        <v>31</v>
      </c>
      <c r="J8" s="84" t="s">
        <v>68</v>
      </c>
      <c r="K8" s="85"/>
      <c r="L8" s="88">
        <f>SUM(N8)</f>
        <v>5261</v>
      </c>
      <c r="M8" s="86">
        <v>0</v>
      </c>
      <c r="N8" s="107">
        <v>5261</v>
      </c>
    </row>
    <row r="9" spans="1:14" s="25" customFormat="1" ht="37.5" customHeight="1" x14ac:dyDescent="0.3">
      <c r="A9" s="22" t="s">
        <v>71</v>
      </c>
      <c r="B9" s="22"/>
      <c r="C9" s="22"/>
      <c r="D9" s="22"/>
      <c r="E9" s="22"/>
      <c r="F9" s="22"/>
      <c r="G9" s="22"/>
      <c r="H9" s="22"/>
      <c r="I9" s="23"/>
      <c r="J9" s="23"/>
      <c r="K9" s="23"/>
      <c r="L9" s="24">
        <f>SUM(L8:L8)</f>
        <v>5261</v>
      </c>
      <c r="M9" s="24">
        <f>SUM(M8:M8)</f>
        <v>0</v>
      </c>
      <c r="N9" s="24">
        <f>SUM(N8:N8)</f>
        <v>5261</v>
      </c>
    </row>
    <row r="10" spans="1:14" ht="51" customHeight="1" x14ac:dyDescent="0.25">
      <c r="L10" s="26"/>
      <c r="M10" s="26"/>
      <c r="N10" s="26"/>
    </row>
    <row r="11" spans="1:14" ht="51" customHeight="1" x14ac:dyDescent="0.25">
      <c r="L11" s="26"/>
      <c r="M11" s="26"/>
      <c r="N11" s="26"/>
    </row>
    <row r="12" spans="1:14" ht="51" customHeight="1" x14ac:dyDescent="0.25"/>
    <row r="13" spans="1:14" ht="51" customHeight="1" x14ac:dyDescent="0.25"/>
    <row r="14" spans="1:14" ht="51" customHeight="1" x14ac:dyDescent="0.25"/>
    <row r="15" spans="1:14" ht="51" customHeight="1" x14ac:dyDescent="0.25"/>
    <row r="16" spans="1:14" ht="51" customHeight="1" x14ac:dyDescent="0.25"/>
    <row r="17" ht="51" customHeight="1" x14ac:dyDescent="0.25"/>
    <row r="18" ht="51" customHeight="1" x14ac:dyDescent="0.25"/>
    <row r="19" ht="51" customHeight="1" x14ac:dyDescent="0.25"/>
    <row r="20" ht="51" customHeight="1" x14ac:dyDescent="0.25"/>
    <row r="21" ht="51" customHeight="1" x14ac:dyDescent="0.25"/>
    <row r="22" ht="51" customHeight="1" x14ac:dyDescent="0.25"/>
    <row r="23" ht="51" customHeight="1" x14ac:dyDescent="0.25"/>
    <row r="24" ht="51" customHeight="1" x14ac:dyDescent="0.25"/>
    <row r="25" ht="51" customHeight="1" x14ac:dyDescent="0.25"/>
    <row r="26" ht="51" customHeight="1" x14ac:dyDescent="0.25"/>
    <row r="27" ht="51" customHeight="1" x14ac:dyDescent="0.25"/>
    <row r="28" ht="51" customHeight="1" x14ac:dyDescent="0.25"/>
    <row r="29" ht="51" customHeight="1" x14ac:dyDescent="0.25"/>
    <row r="30" ht="51" customHeight="1" x14ac:dyDescent="0.25"/>
    <row r="31" ht="51" customHeight="1" x14ac:dyDescent="0.25"/>
    <row r="32" ht="51" customHeight="1" x14ac:dyDescent="0.25"/>
    <row r="33" ht="51" customHeight="1" x14ac:dyDescent="0.25"/>
    <row r="34" ht="51" customHeight="1" x14ac:dyDescent="0.25"/>
    <row r="35" ht="51" customHeight="1" x14ac:dyDescent="0.25"/>
    <row r="36" ht="51" customHeight="1" x14ac:dyDescent="0.25"/>
    <row r="37" ht="51" customHeight="1" x14ac:dyDescent="0.25"/>
    <row r="38" ht="51" customHeight="1" x14ac:dyDescent="0.25"/>
    <row r="39" ht="51" customHeight="1" x14ac:dyDescent="0.25"/>
    <row r="40" ht="51" customHeight="1" x14ac:dyDescent="0.25"/>
    <row r="41" ht="51" customHeight="1" x14ac:dyDescent="0.25"/>
    <row r="42" ht="51" customHeight="1" x14ac:dyDescent="0.25"/>
    <row r="43" ht="51" customHeight="1" x14ac:dyDescent="0.25"/>
    <row r="44" ht="51" customHeight="1" x14ac:dyDescent="0.25"/>
    <row r="45" ht="51" customHeight="1" x14ac:dyDescent="0.25"/>
    <row r="46" ht="51" customHeight="1" x14ac:dyDescent="0.25"/>
    <row r="47" ht="51" customHeight="1" x14ac:dyDescent="0.25"/>
    <row r="48" ht="51" customHeight="1" x14ac:dyDescent="0.25"/>
    <row r="49" ht="51" customHeight="1" x14ac:dyDescent="0.25"/>
    <row r="50" ht="51" customHeight="1" x14ac:dyDescent="0.25"/>
    <row r="51" ht="51" customHeight="1" x14ac:dyDescent="0.25"/>
    <row r="52" ht="51" customHeight="1" x14ac:dyDescent="0.25"/>
    <row r="53" ht="51" customHeight="1" x14ac:dyDescent="0.25"/>
    <row r="54" ht="51" customHeight="1" x14ac:dyDescent="0.25"/>
    <row r="55" ht="51" customHeight="1" x14ac:dyDescent="0.25"/>
    <row r="56" ht="51" customHeight="1" x14ac:dyDescent="0.25"/>
    <row r="57" ht="51" customHeight="1" x14ac:dyDescent="0.25"/>
    <row r="58" ht="51" customHeight="1" x14ac:dyDescent="0.25"/>
    <row r="59" ht="51" customHeight="1" x14ac:dyDescent="0.25"/>
    <row r="60" ht="51" customHeight="1" x14ac:dyDescent="0.25"/>
    <row r="61" ht="51" customHeight="1" x14ac:dyDescent="0.25"/>
    <row r="62" ht="51" customHeight="1" x14ac:dyDescent="0.25"/>
    <row r="63" ht="51" customHeight="1" x14ac:dyDescent="0.25"/>
    <row r="64" ht="51" customHeight="1" x14ac:dyDescent="0.25"/>
    <row r="65" ht="51" customHeight="1" x14ac:dyDescent="0.25"/>
    <row r="66" ht="51" customHeight="1" x14ac:dyDescent="0.25"/>
    <row r="67" ht="51" customHeight="1" x14ac:dyDescent="0.25"/>
    <row r="68" ht="51" customHeight="1" x14ac:dyDescent="0.25"/>
    <row r="69" ht="51" customHeight="1" x14ac:dyDescent="0.25"/>
    <row r="70" ht="51" customHeight="1" x14ac:dyDescent="0.25"/>
    <row r="71" ht="51" customHeight="1" x14ac:dyDescent="0.25"/>
    <row r="72" ht="51" customHeight="1" x14ac:dyDescent="0.25"/>
    <row r="73" ht="51" customHeight="1" x14ac:dyDescent="0.25"/>
    <row r="74" ht="51" customHeight="1" x14ac:dyDescent="0.25"/>
    <row r="75" ht="51" customHeight="1" x14ac:dyDescent="0.25"/>
    <row r="76" ht="51" customHeight="1" x14ac:dyDescent="0.25"/>
    <row r="77" ht="51" customHeight="1" x14ac:dyDescent="0.25"/>
    <row r="78" ht="51" customHeight="1" x14ac:dyDescent="0.25"/>
    <row r="79" ht="51" customHeight="1" x14ac:dyDescent="0.25"/>
    <row r="80" ht="51" customHeight="1" x14ac:dyDescent="0.25"/>
    <row r="81" ht="51" customHeight="1" x14ac:dyDescent="0.25"/>
  </sheetData>
  <mergeCells count="13">
    <mergeCell ref="A5:M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L6:N6"/>
    <mergeCell ref="J6:J7"/>
    <mergeCell ref="K6:K7"/>
  </mergeCells>
  <pageMargins left="0.39370078740157483" right="0.39370078740157483" top="0.78740157480314965" bottom="0.78740157480314965" header="0.31496062992125984" footer="0.31496062992125984"/>
  <pageSetup paperSize="9" scale="74" firstPageNumber="150" fitToHeight="0" orientation="landscape" useFirstPageNumber="1" r:id="rId1"/>
  <headerFooter>
    <oddFooter>&amp;L&amp;"Arial,Kurzíva"Zastupitelstvo Olomouckého kraje 12.12.2022
11.1. - Rozpočet OK na rok  2023 - návrh rozpočtu  
Příloha č. 5e) - Nové nákupy&amp;R&amp;"Arial,Kurzíva"Strana &amp;P (celkem 193)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M12"/>
  <sheetViews>
    <sheetView showGridLines="0" view="pageBreakPreview" zoomScale="80" zoomScaleNormal="100" zoomScaleSheetLayoutView="80" workbookViewId="0">
      <selection activeCell="M4" sqref="M4"/>
    </sheetView>
  </sheetViews>
  <sheetFormatPr defaultRowHeight="12.75" x14ac:dyDescent="0.2"/>
  <cols>
    <col min="1" max="1" width="5.42578125" style="73" customWidth="1"/>
    <col min="2" max="2" width="8.28515625" style="73" hidden="1" customWidth="1"/>
    <col min="3" max="3" width="9.7109375" style="73" customWidth="1"/>
    <col min="4" max="4" width="4.28515625" style="73" hidden="1" customWidth="1"/>
    <col min="5" max="6" width="4.42578125" style="73" hidden="1" customWidth="1"/>
    <col min="7" max="7" width="3.5703125" style="73" hidden="1" customWidth="1"/>
    <col min="8" max="8" width="10.42578125" style="73" hidden="1" customWidth="1"/>
    <col min="9" max="9" width="70.7109375" style="73" customWidth="1"/>
    <col min="10" max="10" width="42.7109375" style="73" customWidth="1"/>
    <col min="11" max="13" width="12.42578125" style="73" customWidth="1"/>
    <col min="14" max="16384" width="9.140625" style="73"/>
  </cols>
  <sheetData>
    <row r="1" spans="1:13" ht="17.25" customHeight="1" x14ac:dyDescent="0.2">
      <c r="A1" s="139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72"/>
      <c r="M1" s="72"/>
    </row>
    <row r="2" spans="1:13" ht="12.75" customHeight="1" x14ac:dyDescent="0.2">
      <c r="A2" s="104" t="s">
        <v>60</v>
      </c>
      <c r="B2" s="105"/>
      <c r="C2" s="105"/>
      <c r="D2" s="146"/>
      <c r="E2" s="146"/>
      <c r="F2" s="146"/>
      <c r="G2" s="146"/>
      <c r="H2" s="146"/>
      <c r="I2" s="106" t="s">
        <v>65</v>
      </c>
      <c r="J2" s="105" t="s">
        <v>61</v>
      </c>
      <c r="K2" s="72"/>
      <c r="L2" s="72"/>
      <c r="M2" s="72"/>
    </row>
    <row r="3" spans="1:13" ht="12.75" customHeight="1" x14ac:dyDescent="0.2">
      <c r="A3" s="104"/>
      <c r="B3" s="105"/>
      <c r="C3" s="105"/>
      <c r="D3" s="105"/>
      <c r="E3" s="105"/>
      <c r="F3" s="105"/>
      <c r="G3" s="105"/>
      <c r="H3" s="105"/>
      <c r="I3" s="106" t="s">
        <v>66</v>
      </c>
      <c r="J3" s="105"/>
      <c r="K3" s="72"/>
      <c r="L3" s="72"/>
      <c r="M3" s="72"/>
    </row>
    <row r="4" spans="1:13" ht="25.5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10" t="s">
        <v>5</v>
      </c>
    </row>
    <row r="5" spans="1:13" ht="25.5" customHeight="1" x14ac:dyDescent="0.2">
      <c r="A5" s="140" t="s">
        <v>73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23.1" customHeight="1" x14ac:dyDescent="0.2">
      <c r="A6" s="142" t="s">
        <v>81</v>
      </c>
      <c r="B6" s="144" t="s">
        <v>62</v>
      </c>
      <c r="C6" s="118" t="s">
        <v>10</v>
      </c>
      <c r="D6" s="144" t="s">
        <v>10</v>
      </c>
      <c r="E6" s="74"/>
      <c r="F6" s="74"/>
      <c r="G6" s="74"/>
      <c r="H6" s="74"/>
      <c r="I6" s="137" t="s">
        <v>15</v>
      </c>
      <c r="J6" s="137" t="s">
        <v>16</v>
      </c>
      <c r="K6" s="137" t="s">
        <v>22</v>
      </c>
      <c r="L6" s="138"/>
      <c r="M6" s="138"/>
    </row>
    <row r="7" spans="1:13" ht="54.95" customHeight="1" x14ac:dyDescent="0.2">
      <c r="A7" s="143"/>
      <c r="B7" s="145"/>
      <c r="C7" s="119"/>
      <c r="D7" s="145"/>
      <c r="E7" s="75" t="s">
        <v>8</v>
      </c>
      <c r="F7" s="75" t="s">
        <v>9</v>
      </c>
      <c r="G7" s="75" t="s">
        <v>11</v>
      </c>
      <c r="H7" s="75" t="s">
        <v>12</v>
      </c>
      <c r="I7" s="143"/>
      <c r="J7" s="143"/>
      <c r="K7" s="103" t="s">
        <v>80</v>
      </c>
      <c r="L7" s="103" t="s">
        <v>63</v>
      </c>
      <c r="M7" s="103" t="s">
        <v>64</v>
      </c>
    </row>
    <row r="8" spans="1:13" s="96" customFormat="1" ht="99.95" customHeight="1" x14ac:dyDescent="0.2">
      <c r="A8" s="91">
        <v>1</v>
      </c>
      <c r="B8" s="91">
        <v>1</v>
      </c>
      <c r="C8" s="92">
        <v>59</v>
      </c>
      <c r="D8" s="92">
        <v>63</v>
      </c>
      <c r="E8" s="92">
        <v>2212</v>
      </c>
      <c r="F8" s="92">
        <v>6351</v>
      </c>
      <c r="G8" s="92">
        <v>12</v>
      </c>
      <c r="H8" s="92">
        <v>66012001600</v>
      </c>
      <c r="I8" s="84" t="s">
        <v>68</v>
      </c>
      <c r="J8" s="93"/>
      <c r="K8" s="94">
        <f>SUM(M8)</f>
        <v>5436</v>
      </c>
      <c r="L8" s="95">
        <v>0</v>
      </c>
      <c r="M8" s="108">
        <v>5436</v>
      </c>
    </row>
    <row r="9" spans="1:13" hidden="1" x14ac:dyDescent="0.2">
      <c r="A9" s="76"/>
      <c r="B9" s="76"/>
      <c r="C9" s="77"/>
      <c r="D9" s="77"/>
      <c r="E9" s="77"/>
      <c r="F9" s="77"/>
      <c r="G9" s="77"/>
      <c r="H9" s="77"/>
      <c r="I9" s="78"/>
      <c r="J9" s="78"/>
      <c r="K9" s="79"/>
      <c r="L9" s="79"/>
      <c r="M9" s="80"/>
    </row>
    <row r="10" spans="1:13" hidden="1" x14ac:dyDescent="0.2">
      <c r="A10" s="76"/>
      <c r="B10" s="76"/>
      <c r="C10" s="77"/>
      <c r="D10" s="77"/>
      <c r="E10" s="77"/>
      <c r="F10" s="77"/>
      <c r="G10" s="77"/>
      <c r="H10" s="77"/>
      <c r="I10" s="78"/>
      <c r="J10" s="78"/>
      <c r="K10" s="79"/>
      <c r="L10" s="79"/>
      <c r="M10" s="80"/>
    </row>
    <row r="11" spans="1:13" hidden="1" x14ac:dyDescent="0.2">
      <c r="A11" s="76"/>
      <c r="B11" s="76"/>
      <c r="C11" s="77"/>
      <c r="D11" s="77"/>
      <c r="E11" s="77"/>
      <c r="F11" s="77"/>
      <c r="G11" s="77"/>
      <c r="H11" s="77"/>
      <c r="I11" s="78"/>
      <c r="J11" s="78"/>
      <c r="K11" s="79"/>
      <c r="L11" s="79"/>
      <c r="M11" s="80"/>
    </row>
    <row r="12" spans="1:13" ht="36.75" customHeight="1" x14ac:dyDescent="0.2">
      <c r="A12" s="135" t="s">
        <v>82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81">
        <f>SUM(K8:K11)</f>
        <v>5436</v>
      </c>
      <c r="L12" s="81">
        <f t="shared" ref="L12" si="0">SUM(L8)</f>
        <v>0</v>
      </c>
      <c r="M12" s="81">
        <f>SUM(M8)</f>
        <v>5436</v>
      </c>
    </row>
  </sheetData>
  <mergeCells count="11">
    <mergeCell ref="A12:J12"/>
    <mergeCell ref="K6:M6"/>
    <mergeCell ref="A1:K1"/>
    <mergeCell ref="A5:M5"/>
    <mergeCell ref="A6:A7"/>
    <mergeCell ref="B6:B7"/>
    <mergeCell ref="C6:C7"/>
    <mergeCell ref="D6:D7"/>
    <mergeCell ref="I6:I7"/>
    <mergeCell ref="J6:J7"/>
    <mergeCell ref="D2:H2"/>
  </mergeCells>
  <pageMargins left="0.39370078740157483" right="0.39370078740157483" top="0.78740157480314965" bottom="0.78740157480314965" header="0.31496062992125984" footer="0.31496062992125984"/>
  <pageSetup paperSize="9" scale="83" firstPageNumber="151" fitToHeight="0" orientation="landscape" useFirstPageNumber="1" r:id="rId1"/>
  <headerFooter>
    <oddFooter>&amp;L&amp;"Arial,Kurzíva"Zastupitelstvo Olomouckého kraje 12.12.2022
11.1. - Rozpočet OK na rok  2023 - návrh rozpočtu  
Příloha č. 5e) - Nové nákupy&amp;R&amp;"Arial,Kurzíva"Strana &amp;P (celkem 193)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8"/>
  <sheetViews>
    <sheetView showGridLines="0" view="pageBreakPreview" zoomScale="80" zoomScaleNormal="80" zoomScaleSheetLayoutView="80" workbookViewId="0">
      <pane ySplit="7" topLeftCell="A8" activePane="bottomLeft" state="frozenSplit"/>
      <selection pane="bottomLeft" activeCell="A11" sqref="A11"/>
    </sheetView>
  </sheetViews>
  <sheetFormatPr defaultRowHeight="15" outlineLevelCol="1" x14ac:dyDescent="0.25"/>
  <cols>
    <col min="1" max="1" width="6.42578125" customWidth="1"/>
    <col min="2" max="2" width="9.7109375" customWidth="1"/>
    <col min="3" max="7" width="9.140625" hidden="1" customWidth="1" outlineLevel="1"/>
    <col min="8" max="8" width="21.42578125" style="29" hidden="1" customWidth="1" outlineLevel="1"/>
    <col min="9" max="9" width="10.5703125" hidden="1" customWidth="1" outlineLevel="1"/>
    <col min="10" max="10" width="70.7109375" customWidth="1" collapsed="1"/>
    <col min="11" max="11" width="49" customWidth="1"/>
    <col min="12" max="14" width="14.140625" customWidth="1"/>
    <col min="15" max="238" width="15" customWidth="1"/>
  </cols>
  <sheetData>
    <row r="1" spans="1:14" s="10" customFormat="1" ht="20.25" x14ac:dyDescent="0.3">
      <c r="A1" s="1" t="s">
        <v>32</v>
      </c>
      <c r="B1" s="2"/>
      <c r="C1" s="2"/>
      <c r="D1" s="2"/>
      <c r="E1" s="2"/>
      <c r="F1" s="2"/>
      <c r="G1" s="2"/>
      <c r="H1" s="27"/>
      <c r="I1" s="4"/>
      <c r="J1" s="2"/>
      <c r="K1" s="5"/>
      <c r="L1" s="8"/>
      <c r="M1" s="9"/>
    </row>
    <row r="2" spans="1:14" s="10" customFormat="1" ht="15.75" x14ac:dyDescent="0.25">
      <c r="A2" s="11" t="s">
        <v>1</v>
      </c>
      <c r="B2" s="11"/>
      <c r="C2" s="11"/>
      <c r="D2" s="12"/>
      <c r="E2" s="11"/>
      <c r="F2" s="11"/>
      <c r="G2" s="11"/>
      <c r="H2" s="28"/>
      <c r="J2" s="11" t="s">
        <v>67</v>
      </c>
      <c r="K2" s="13" t="s">
        <v>33</v>
      </c>
      <c r="L2" s="15"/>
      <c r="M2" s="15"/>
    </row>
    <row r="3" spans="1:14" s="10" customFormat="1" ht="17.25" customHeight="1" x14ac:dyDescent="0.25">
      <c r="A3" s="11"/>
      <c r="B3" s="11"/>
      <c r="C3" s="11"/>
      <c r="D3" s="12"/>
      <c r="E3" s="11"/>
      <c r="F3" s="11"/>
      <c r="G3" s="11"/>
      <c r="H3" s="28"/>
      <c r="I3" s="16"/>
      <c r="J3" s="11" t="s">
        <v>4</v>
      </c>
      <c r="K3" s="5"/>
      <c r="L3" s="15"/>
      <c r="M3" s="6"/>
    </row>
    <row r="4" spans="1:14" s="10" customFormat="1" ht="17.25" customHeight="1" x14ac:dyDescent="0.25">
      <c r="A4" s="17"/>
      <c r="B4" s="17"/>
      <c r="C4" s="17"/>
      <c r="D4" s="17"/>
      <c r="E4" s="17"/>
      <c r="F4" s="17"/>
      <c r="G4" s="17"/>
      <c r="H4" s="17"/>
      <c r="I4" s="18"/>
      <c r="J4" s="17"/>
      <c r="K4" s="5"/>
      <c r="L4" s="15"/>
      <c r="N4" s="110" t="s">
        <v>5</v>
      </c>
    </row>
    <row r="5" spans="1:14" s="10" customFormat="1" ht="25.5" customHeight="1" x14ac:dyDescent="0.25">
      <c r="A5" s="114" t="s">
        <v>74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1"/>
    </row>
    <row r="6" spans="1:14" ht="23.1" customHeight="1" x14ac:dyDescent="0.25">
      <c r="A6" s="117" t="s">
        <v>6</v>
      </c>
      <c r="B6" s="118" t="s">
        <v>10</v>
      </c>
      <c r="C6" s="121" t="s">
        <v>8</v>
      </c>
      <c r="D6" s="121" t="s">
        <v>9</v>
      </c>
      <c r="E6" s="121" t="s">
        <v>10</v>
      </c>
      <c r="F6" s="121" t="s">
        <v>11</v>
      </c>
      <c r="G6" s="121" t="s">
        <v>12</v>
      </c>
      <c r="H6" s="122" t="s">
        <v>13</v>
      </c>
      <c r="I6" s="147" t="s">
        <v>14</v>
      </c>
      <c r="J6" s="121" t="s">
        <v>15</v>
      </c>
      <c r="K6" s="129" t="s">
        <v>16</v>
      </c>
      <c r="L6" s="148" t="s">
        <v>22</v>
      </c>
      <c r="M6" s="149"/>
      <c r="N6" s="150"/>
    </row>
    <row r="7" spans="1:14" s="21" customFormat="1" ht="54.95" customHeight="1" x14ac:dyDescent="0.25">
      <c r="A7" s="116"/>
      <c r="B7" s="119"/>
      <c r="C7" s="120"/>
      <c r="D7" s="120"/>
      <c r="E7" s="120"/>
      <c r="F7" s="120"/>
      <c r="G7" s="120"/>
      <c r="H7" s="122"/>
      <c r="I7" s="123"/>
      <c r="J7" s="120"/>
      <c r="K7" s="128"/>
      <c r="L7" s="20" t="s">
        <v>23</v>
      </c>
      <c r="M7" s="20" t="s">
        <v>24</v>
      </c>
      <c r="N7" s="20" t="s">
        <v>25</v>
      </c>
    </row>
    <row r="8" spans="1:14" s="89" customFormat="1" ht="99.95" customHeight="1" x14ac:dyDescent="0.25">
      <c r="A8" s="87">
        <v>1</v>
      </c>
      <c r="B8" s="87">
        <v>59</v>
      </c>
      <c r="C8" s="83"/>
      <c r="D8" s="83"/>
      <c r="E8" s="83"/>
      <c r="F8" s="83"/>
      <c r="G8" s="83"/>
      <c r="H8" s="90" t="s">
        <v>34</v>
      </c>
      <c r="I8" s="83" t="s">
        <v>35</v>
      </c>
      <c r="J8" s="84" t="s">
        <v>68</v>
      </c>
      <c r="K8" s="85"/>
      <c r="L8" s="88">
        <v>1598</v>
      </c>
      <c r="M8" s="86">
        <v>0</v>
      </c>
      <c r="N8" s="107">
        <v>1598</v>
      </c>
    </row>
    <row r="9" spans="1:14" s="25" customFormat="1" ht="49.5" customHeight="1" x14ac:dyDescent="0.3">
      <c r="A9" s="22" t="s">
        <v>75</v>
      </c>
      <c r="B9" s="22"/>
      <c r="C9" s="22"/>
      <c r="D9" s="22"/>
      <c r="E9" s="22"/>
      <c r="F9" s="22"/>
      <c r="G9" s="22"/>
      <c r="H9" s="22"/>
      <c r="I9" s="23"/>
      <c r="J9" s="23"/>
      <c r="K9" s="23"/>
      <c r="L9" s="24">
        <f>SUM(L8:L8)</f>
        <v>1598</v>
      </c>
      <c r="M9" s="24">
        <f>SUM(M8:M8)</f>
        <v>0</v>
      </c>
      <c r="N9" s="24">
        <f>SUM(N8:N8)</f>
        <v>1598</v>
      </c>
    </row>
    <row r="10" spans="1:14" ht="49.5" customHeight="1" x14ac:dyDescent="0.25">
      <c r="L10" s="26"/>
      <c r="M10" s="26"/>
      <c r="N10" s="26"/>
    </row>
    <row r="11" spans="1:14" ht="49.5" customHeight="1" x14ac:dyDescent="0.25">
      <c r="L11" s="26"/>
      <c r="M11" s="26"/>
      <c r="N11" s="26"/>
    </row>
    <row r="12" spans="1:14" ht="49.5" customHeight="1" x14ac:dyDescent="0.25"/>
    <row r="13" spans="1:14" ht="49.5" customHeight="1" x14ac:dyDescent="0.25"/>
    <row r="14" spans="1:14" ht="49.5" customHeight="1" x14ac:dyDescent="0.25"/>
    <row r="15" spans="1:14" ht="49.5" customHeight="1" x14ac:dyDescent="0.25"/>
    <row r="16" spans="1:14" ht="49.5" customHeight="1" x14ac:dyDescent="0.25"/>
    <row r="17" ht="49.5" customHeight="1" x14ac:dyDescent="0.25"/>
    <row r="18" ht="49.5" customHeight="1" x14ac:dyDescent="0.25"/>
    <row r="19" ht="49.5" customHeight="1" x14ac:dyDescent="0.25"/>
    <row r="20" ht="49.5" customHeight="1" x14ac:dyDescent="0.25"/>
    <row r="21" ht="49.5" customHeight="1" x14ac:dyDescent="0.25"/>
    <row r="22" ht="49.5" customHeight="1" x14ac:dyDescent="0.25"/>
    <row r="23" ht="49.5" customHeight="1" x14ac:dyDescent="0.25"/>
    <row r="24" ht="49.5" customHeight="1" x14ac:dyDescent="0.25"/>
    <row r="25" ht="49.5" customHeight="1" x14ac:dyDescent="0.25"/>
    <row r="26" ht="49.5" customHeight="1" x14ac:dyDescent="0.25"/>
    <row r="27" ht="49.5" customHeight="1" x14ac:dyDescent="0.25"/>
    <row r="28" ht="49.5" customHeight="1" x14ac:dyDescent="0.25"/>
  </sheetData>
  <mergeCells count="13">
    <mergeCell ref="A5:M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L6:N6"/>
    <mergeCell ref="J6:J7"/>
    <mergeCell ref="K6:K7"/>
  </mergeCells>
  <pageMargins left="0.39370078740157483" right="0.39370078740157483" top="0.78740157480314965" bottom="0.78740157480314965" header="0.31496062992125984" footer="0.31496062992125984"/>
  <pageSetup paperSize="9" scale="77" firstPageNumber="152" fitToHeight="0" orientation="landscape" useFirstPageNumber="1" r:id="rId1"/>
  <headerFooter>
    <oddFooter>&amp;L&amp;"Arial,Kurzíva"Zastupitelstvo Olomouckého kraje 12.12.2022
11.1. - Rozpočet OK na rok  2023 - návrh rozpočtu  
Příloha č. 5e) - Nové nákupy&amp;R&amp;"Arial,Kurzíva"Strana &amp;P (celkem 193)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10"/>
  <sheetViews>
    <sheetView showGridLines="0" tabSelected="1" view="pageBreakPreview" zoomScale="80" zoomScaleNormal="100" zoomScaleSheetLayoutView="80" workbookViewId="0">
      <pane ySplit="7" topLeftCell="A8" activePane="bottomLeft" state="frozenSplit"/>
      <selection pane="bottomLeft" activeCell="T16" sqref="T16"/>
    </sheetView>
  </sheetViews>
  <sheetFormatPr defaultRowHeight="15" outlineLevelCol="1" x14ac:dyDescent="0.25"/>
  <cols>
    <col min="1" max="1" width="6.42578125" customWidth="1"/>
    <col min="3" max="7" width="9.140625" hidden="1" customWidth="1" outlineLevel="1"/>
    <col min="8" max="8" width="12" hidden="1" customWidth="1" outlineLevel="1"/>
    <col min="9" max="9" width="7.28515625" hidden="1" customWidth="1" outlineLevel="1"/>
    <col min="10" max="10" width="70.7109375" customWidth="1" collapsed="1"/>
    <col min="11" max="11" width="45.140625" customWidth="1"/>
    <col min="12" max="14" width="14.85546875" customWidth="1"/>
    <col min="15" max="238" width="15" customWidth="1"/>
  </cols>
  <sheetData>
    <row r="1" spans="1:14" s="10" customFormat="1" ht="20.25" x14ac:dyDescent="0.3">
      <c r="A1" s="1" t="s">
        <v>36</v>
      </c>
      <c r="B1" s="2"/>
      <c r="C1" s="2"/>
      <c r="D1" s="2"/>
      <c r="E1" s="2"/>
      <c r="F1" s="2"/>
      <c r="G1" s="2"/>
      <c r="H1" s="3"/>
      <c r="I1" s="4"/>
      <c r="J1" s="2"/>
      <c r="K1" s="5"/>
      <c r="L1" s="8"/>
      <c r="M1" s="9"/>
    </row>
    <row r="2" spans="1:14" s="10" customFormat="1" ht="15.75" x14ac:dyDescent="0.25">
      <c r="A2" s="11" t="s">
        <v>1</v>
      </c>
      <c r="B2" s="11"/>
      <c r="C2" s="11"/>
      <c r="D2" s="12"/>
      <c r="E2" s="11"/>
      <c r="F2" s="11"/>
      <c r="G2" s="11"/>
      <c r="J2" s="152" t="s">
        <v>87</v>
      </c>
      <c r="K2" s="13" t="s">
        <v>37</v>
      </c>
      <c r="L2" s="15"/>
      <c r="M2" s="15"/>
    </row>
    <row r="3" spans="1:14" s="10" customFormat="1" ht="17.25" customHeight="1" x14ac:dyDescent="0.25">
      <c r="A3" s="11"/>
      <c r="B3" s="11"/>
      <c r="C3" s="11"/>
      <c r="D3" s="12"/>
      <c r="E3" s="11"/>
      <c r="F3" s="11"/>
      <c r="G3" s="11"/>
      <c r="I3" s="16"/>
      <c r="J3" s="11" t="s">
        <v>4</v>
      </c>
      <c r="K3" s="5"/>
      <c r="L3" s="15"/>
      <c r="M3" s="6"/>
    </row>
    <row r="4" spans="1:14" s="10" customFormat="1" ht="17.25" customHeight="1" x14ac:dyDescent="0.25">
      <c r="A4" s="17"/>
      <c r="B4" s="17"/>
      <c r="C4" s="17"/>
      <c r="D4" s="17"/>
      <c r="E4" s="17"/>
      <c r="F4" s="17"/>
      <c r="G4" s="17"/>
      <c r="H4" s="17"/>
      <c r="I4" s="18"/>
      <c r="J4" s="17"/>
      <c r="K4" s="5"/>
      <c r="L4" s="15"/>
      <c r="N4" s="110" t="s">
        <v>5</v>
      </c>
    </row>
    <row r="5" spans="1:14" s="10" customFormat="1" ht="25.5" customHeight="1" x14ac:dyDescent="0.25">
      <c r="A5" s="114" t="s">
        <v>76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1"/>
    </row>
    <row r="6" spans="1:14" ht="23.1" customHeight="1" x14ac:dyDescent="0.25">
      <c r="A6" s="116" t="s">
        <v>6</v>
      </c>
      <c r="B6" s="118" t="s">
        <v>10</v>
      </c>
      <c r="C6" s="120" t="s">
        <v>8</v>
      </c>
      <c r="D6" s="120" t="s">
        <v>9</v>
      </c>
      <c r="E6" s="120" t="s">
        <v>10</v>
      </c>
      <c r="F6" s="120" t="s">
        <v>11</v>
      </c>
      <c r="G6" s="120" t="s">
        <v>12</v>
      </c>
      <c r="H6" s="122" t="s">
        <v>13</v>
      </c>
      <c r="I6" s="123" t="s">
        <v>14</v>
      </c>
      <c r="J6" s="120" t="s">
        <v>15</v>
      </c>
      <c r="K6" s="128" t="s">
        <v>16</v>
      </c>
      <c r="L6" s="127" t="s">
        <v>22</v>
      </c>
      <c r="M6" s="127"/>
      <c r="N6" s="127"/>
    </row>
    <row r="7" spans="1:14" s="21" customFormat="1" ht="54.95" customHeight="1" x14ac:dyDescent="0.25">
      <c r="A7" s="117"/>
      <c r="B7" s="119"/>
      <c r="C7" s="121"/>
      <c r="D7" s="121"/>
      <c r="E7" s="121"/>
      <c r="F7" s="121"/>
      <c r="G7" s="121"/>
      <c r="H7" s="122"/>
      <c r="I7" s="124"/>
      <c r="J7" s="121"/>
      <c r="K7" s="129"/>
      <c r="L7" s="20" t="s">
        <v>23</v>
      </c>
      <c r="M7" s="20" t="s">
        <v>24</v>
      </c>
      <c r="N7" s="20" t="s">
        <v>25</v>
      </c>
    </row>
    <row r="8" spans="1:14" s="89" customFormat="1" ht="99.95" customHeight="1" x14ac:dyDescent="0.25">
      <c r="A8" s="87">
        <v>1</v>
      </c>
      <c r="B8" s="87">
        <v>59</v>
      </c>
      <c r="C8" s="83"/>
      <c r="D8" s="83"/>
      <c r="E8" s="83"/>
      <c r="F8" s="83"/>
      <c r="G8" s="83"/>
      <c r="H8" s="83" t="s">
        <v>38</v>
      </c>
      <c r="I8" s="83" t="s">
        <v>39</v>
      </c>
      <c r="J8" s="84" t="s">
        <v>68</v>
      </c>
      <c r="K8" s="85"/>
      <c r="L8" s="88">
        <v>4253</v>
      </c>
      <c r="M8" s="86">
        <v>0</v>
      </c>
      <c r="N8" s="107">
        <v>4253</v>
      </c>
    </row>
    <row r="9" spans="1:14" s="25" customFormat="1" ht="33.75" customHeight="1" x14ac:dyDescent="0.3">
      <c r="A9" s="22" t="s">
        <v>77</v>
      </c>
      <c r="B9" s="22"/>
      <c r="C9" s="22"/>
      <c r="D9" s="22"/>
      <c r="E9" s="22"/>
      <c r="F9" s="22"/>
      <c r="G9" s="22"/>
      <c r="H9" s="22"/>
      <c r="I9" s="23"/>
      <c r="J9" s="23"/>
      <c r="K9" s="23"/>
      <c r="L9" s="24">
        <f>SUM(L8:L8)</f>
        <v>4253</v>
      </c>
      <c r="M9" s="24">
        <f>SUM(M8:M8)</f>
        <v>0</v>
      </c>
      <c r="N9" s="24">
        <f>SUM(N8:N8)</f>
        <v>4253</v>
      </c>
    </row>
    <row r="10" spans="1:14" x14ac:dyDescent="0.25">
      <c r="L10" s="26"/>
      <c r="M10" s="26"/>
      <c r="N10" s="26"/>
    </row>
  </sheetData>
  <mergeCells count="13">
    <mergeCell ref="A5:M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L6:N6"/>
    <mergeCell ref="J6:J7"/>
    <mergeCell ref="K6:K7"/>
  </mergeCells>
  <pageMargins left="0.39370078740157483" right="0.39370078740157483" top="0.78740157480314965" bottom="0.78740157480314965" header="0.31496062992125984" footer="0.31496062992125984"/>
  <pageSetup paperSize="9" scale="78" firstPageNumber="153" fitToHeight="0" orientation="landscape" useFirstPageNumber="1" r:id="rId1"/>
  <headerFooter>
    <oddFooter>&amp;L&amp;"Arial,Kurzíva"Zastupitelstvo Olomouckého kraje 12.12.2022
11.1. - Rozpočet OK na rok  2023 - návrh rozpočtu  
Příloha č. 5e) - Nové nákupy&amp;R&amp;"Arial,Kurzíva"Strana &amp;P (celkem 193)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Souhrn</vt:lpstr>
      <vt:lpstr>ORJ 10 - nákupy</vt:lpstr>
      <vt:lpstr>ORJ 11 - nákupy</vt:lpstr>
      <vt:lpstr>ORJ 12 - nákupy</vt:lpstr>
      <vt:lpstr>ORJ 13 - nákupy</vt:lpstr>
      <vt:lpstr>ORJ 14 - nákupy</vt:lpstr>
      <vt:lpstr>'ORJ 10 - nákupy'!Názvy_tisku</vt:lpstr>
      <vt:lpstr>'ORJ 11 - nákupy'!Názvy_tisku</vt:lpstr>
      <vt:lpstr>'ORJ 12 - nákupy'!Názvy_tisku</vt:lpstr>
      <vt:lpstr>'ORJ 13 - nákupy'!Názvy_tisku</vt:lpstr>
      <vt:lpstr>'ORJ 14 - nákupy'!Názvy_tisku</vt:lpstr>
      <vt:lpstr>'ORJ 10 - nákupy'!Oblast_tisku</vt:lpstr>
      <vt:lpstr>'ORJ 11 - nákupy'!Oblast_tisku</vt:lpstr>
      <vt:lpstr>'ORJ 12 - nákupy'!Oblast_tisku</vt:lpstr>
      <vt:lpstr>'ORJ 13 - nákupy'!Oblast_tisku</vt:lpstr>
      <vt:lpstr>'ORJ 14 - nákupy'!Oblast_tisku</vt:lpstr>
      <vt:lpstr>Souhrn!Oblast_tisku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2022-11-24T05:39:16Z</cp:lastPrinted>
  <dcterms:created xsi:type="dcterms:W3CDTF">2022-07-28T08:39:01Z</dcterms:created>
  <dcterms:modified xsi:type="dcterms:W3CDTF">2022-11-24T05:39:28Z</dcterms:modified>
</cp:coreProperties>
</file>