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AppData\Local\Temp\IntraDoc\220321140536000000\Prilohy\"/>
    </mc:Choice>
  </mc:AlternateContent>
  <bookViews>
    <workbookView xWindow="-15" yWindow="-15" windowWidth="28815" windowHeight="6480"/>
  </bookViews>
  <sheets>
    <sheet name="List1" sheetId="1" r:id="rId1"/>
  </sheets>
  <definedNames>
    <definedName name="DZACATEK">List1!$D$1</definedName>
    <definedName name="FZACATEK">List1!$F$1</definedName>
    <definedName name="LZACATEK">List1!$G$1</definedName>
    <definedName name="_xlnm.Print_Titles" localSheetId="0">List1!$9:$9</definedName>
  </definedNames>
  <calcPr calcId="162913"/>
</workbook>
</file>

<file path=xl/calcChain.xml><?xml version="1.0" encoding="utf-8"?>
<calcChain xmlns="http://schemas.openxmlformats.org/spreadsheetml/2006/main">
  <c r="G47" i="1" l="1"/>
  <c r="F47" i="1"/>
  <c r="D47" i="1"/>
</calcChain>
</file>

<file path=xl/sharedStrings.xml><?xml version="1.0" encoding="utf-8"?>
<sst xmlns="http://schemas.openxmlformats.org/spreadsheetml/2006/main" count="76" uniqueCount="46">
  <si>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</si>
  <si>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</si>
  <si>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</si>
  <si>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</si>
  <si>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</si>
  <si>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</si>
  <si>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</si>
  <si>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</si>
  <si>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</si>
  <si>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</si>
  <si>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-anonymizováno-</t>
  </si>
  <si>
    <t>126</t>
  </si>
  <si>
    <t>Obec Ludmírov</t>
  </si>
  <si>
    <t>Pořízení, technické zhodnocení a oprava požární techniky a nákup věcného vybavení a zajištění akceschopnosti pro JSDH Ludmírov</t>
  </si>
  <si>
    <t>Požadované vybavení bude sloužit k prvotnímu zásahu zejména v našich pěti místních částech, pro které máme zřízenu jednu zásahovou jednotku. Pořizováním tohoto vybavení se ji snažíme udržovat akceschopnou.</t>
  </si>
  <si>
    <t>pořízení přenosné žebříky</t>
  </si>
  <si>
    <t>142</t>
  </si>
  <si>
    <t>Obec Bílá Lhota</t>
  </si>
  <si>
    <t>Pořízení, technické zhodnocení a oprava požární techniky a nákup věcného vybavení a zajištění akceschopnosti pro JSDH Řimice</t>
  </si>
  <si>
    <t>na zajištění akceschopnosti jednotky</t>
  </si>
  <si>
    <t>pořízení zásahová obuv, zásahový oděv, zásahová přilba</t>
  </si>
  <si>
    <t>152</t>
  </si>
  <si>
    <t>KOUKAL ZDENĚK</t>
  </si>
  <si>
    <t>Pořízení, technické zhodnocení a oprava požární techniky a nákup věcného vybavení a zajištění akceschopnosti pro JSDH NELEŠOVICE</t>
  </si>
  <si>
    <t>Nákup elektrocentrály s příslušenstvím z důvodu akceschopnosti a na doporučení HSZ Olomouckého Kraje</t>
  </si>
  <si>
    <t>pořízení    Elektrocentrála s příslušenstvím</t>
  </si>
  <si>
    <t>193</t>
  </si>
  <si>
    <t>Obec Grygov</t>
  </si>
  <si>
    <t>Pořízení, technické zhodnocení a oprava požární techniky a nákup věcného vybavení a zajištění akceschopnosti pro JSDH Grygov</t>
  </si>
  <si>
    <t>Nákup defibrilátoru a pulsního oxymetru.</t>
  </si>
  <si>
    <t>pořízení Defibrilátoru a pulsního oxymetru.</t>
  </si>
  <si>
    <t>211</t>
  </si>
  <si>
    <t>obec Čelčice</t>
  </si>
  <si>
    <t>Pořízení, technické zhodnocení a oprava požární techniky a nákup věcného vybavení a zajištění akceschopnosti pro JSDH Čelčice</t>
  </si>
  <si>
    <t>JSDH Čelčice potřebuje nakoupit kalové a plovoucí čerpadlo z důvodu akceschopnosti jednotky.</t>
  </si>
  <si>
    <t>pořízení Pořízení prostředků pro čerpání: 
1 ks plovoucí benzinové čerpadlo s příslušenstvím Přenosné plovoucí čerpadlo PH - Poseidon 1200 BS,
1 ks čerpadlo 50ICA21.1 230V + hadice C 52, HCP PUMP</t>
  </si>
  <si>
    <t>233</t>
  </si>
  <si>
    <t>Obec Kosov</t>
  </si>
  <si>
    <t>Pořízení, technické zhodnocení a oprava požární techniky a nákup věcného vybavení a zajištění akceschopnosti pro JSDH Kosov</t>
  </si>
  <si>
    <t>Nákup Čerpadlo motorové kalové EMPH 80 W dále plovoucí čerpadlo NIAGARA 2 s motorem Honda</t>
  </si>
  <si>
    <t>pořízení  Čerpadlo motorové kalové EMPH 80 W - 13.990,- Kč dále plovoucí čerpadlo NIAGARA 2 s motorem Honda  - 34.690,- Kč</t>
  </si>
  <si>
    <t>žádost byla dle odst. 8.5 písmeno a) pravidel titulu vyřazena z dalšího posuzování z důvodu nesprávného podepsání žádosti – použití zaručeného podpisu místo kvalifikovaného</t>
  </si>
  <si>
    <t>žádost byla dle 8.5 písmeno a) pravidel titulu vyřazena z dalšího posuzování z důvodu nedoručení originálu žádosti do datové schránky s kvalifikovaným podpisem a časovým razítkem</t>
  </si>
  <si>
    <t>žádost byla dle odst. 8.5 písmeno a) pravidel titulu vyřazena z dalšího posuzování z důvodu nesprávného podepsání žádosti – k elektronickému podpisu nebylo připojeno časové razítko</t>
  </si>
  <si>
    <t>žádost byla dle odst. 8.5 písmeno a) pravidel titulu vyřazena z dalšího posuzování z důvodu zaslání rozpracované verze žádosti.</t>
  </si>
  <si>
    <t>žádost stornována na základě žádosti žadatele, který nebyl oprávněným žadatelem
podána nová žádost správně za obec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</si>
</sst>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view="pageLayout" topLeftCell="A7" zoomScaleNormal="100" workbookViewId="0">
      <selection activeCell="C37" sqref="C37:C40"/>
    </sheetView>
  </sheetViews>
  <sheetFormatPr defaultRowHeight="12.75" x14ac:dyDescent="0.2"/>
  <cols>
    <col min="1" max="1" width="5.42578125" customWidth="1"/>
    <col min="2" max="2" width="16" customWidth="1"/>
    <col min="3" max="3" width="62.5703125" customWidth="1"/>
    <col min="4" max="4" width="19.7109375" customWidth="1"/>
    <col min="5" max="5" width="11.5703125" customWidth="1"/>
    <col min="6" max="6" width="17" customWidth="1"/>
    <col min="7" max="7" width="44.28515625" customWidth="1"/>
  </cols>
  <sheetData>
    <row r="1" spans="1:7" s="6" customFormat="1" ht="10.5" hidden="1" customHeight="1" x14ac:dyDescent="0.15"/>
    <row r="2" spans="1:7" s="6" customFormat="1" ht="10.5" hidden="1" customHeight="1" x14ac:dyDescent="0.15"/>
    <row r="3" spans="1:7" s="6" customFormat="1" ht="10.5" hidden="1" customHeight="1" x14ac:dyDescent="0.15"/>
    <row r="4" spans="1:7" s="6" customFormat="1" ht="10.5" hidden="1" customHeight="1" x14ac:dyDescent="0.15"/>
    <row r="5" spans="1:7" s="6" customFormat="1" ht="10.5" hidden="1" customHeight="1" x14ac:dyDescent="0.15"/>
    <row r="6" spans="1:7" s="6" customFormat="1" ht="10.5" hidden="1" customHeight="1" x14ac:dyDescent="0.15"/>
    <row r="7" spans="1:7" s="2" customFormat="1" ht="11.25" thickBot="1" x14ac:dyDescent="0.2"/>
    <row r="8" spans="1:7" s="3" customFormat="1" ht="53.25" customHeight="1" thickBot="1" x14ac:dyDescent="0.25">
      <c r="A8" s="36" t="s">
        <v>0</v>
      </c>
      <c r="B8" s="36" t="s">
        <v>1</v>
      </c>
      <c r="C8" s="8" t="s">
        <v>2</v>
      </c>
      <c r="D8" s="33" t="s">
        <v>3</v>
      </c>
      <c r="E8" s="33" t="s">
        <v>4</v>
      </c>
      <c r="F8" s="33" t="s">
        <v>5</v>
      </c>
      <c r="G8" s="33" t="s">
        <v>9</v>
      </c>
    </row>
    <row r="9" spans="1:7" s="3" customFormat="1" ht="13.5" customHeight="1" thickBot="1" x14ac:dyDescent="0.25">
      <c r="A9" s="37"/>
      <c r="B9" s="37"/>
      <c r="C9" s="8" t="s">
        <v>6</v>
      </c>
      <c r="D9" s="34"/>
      <c r="E9" s="34"/>
      <c r="F9" s="34"/>
      <c r="G9" s="34"/>
    </row>
    <row r="10" spans="1:7" s="3" customFormat="1" ht="11.25" thickBot="1" x14ac:dyDescent="0.25">
      <c r="A10" s="38"/>
      <c r="B10" s="38"/>
      <c r="C10" s="8" t="s">
        <v>7</v>
      </c>
      <c r="D10" s="35"/>
      <c r="E10" s="35"/>
      <c r="F10" s="35"/>
      <c r="G10" s="35"/>
    </row>
    <row r="11" spans="1:7" s="4" customFormat="1" ht="24" customHeight="1" x14ac:dyDescent="0.2">
      <c r="A11" s="19" t="s">
        <v>11</v>
      </c>
      <c r="B11" s="15" t="s">
        <v>12</v>
      </c>
      <c r="C11" s="13" t="s">
        <v>13</v>
      </c>
      <c r="D11" s="22">
        <v>33400</v>
      </c>
      <c r="E11" s="25"/>
      <c r="F11" s="22">
        <v>33400</v>
      </c>
      <c r="G11" s="28" t="s">
        <v>43</v>
      </c>
    </row>
    <row r="12" spans="1:7" s="4" customFormat="1" ht="45.75" customHeight="1" x14ac:dyDescent="0.2">
      <c r="A12" s="20"/>
      <c r="B12" s="16" t="s">
        <v>10</v>
      </c>
      <c r="C12" s="14" t="s">
        <v>14</v>
      </c>
      <c r="D12" s="23"/>
      <c r="E12" s="26"/>
      <c r="F12" s="23"/>
      <c r="G12" s="29"/>
    </row>
    <row r="13" spans="1:7" s="4" customFormat="1" ht="10.5" x14ac:dyDescent="0.2">
      <c r="A13" s="20"/>
      <c r="B13" s="16" t="s">
        <v>10</v>
      </c>
      <c r="C13" s="31" t="s">
        <v>15</v>
      </c>
      <c r="D13" s="23"/>
      <c r="E13" s="26"/>
      <c r="F13" s="23"/>
      <c r="G13" s="29"/>
    </row>
    <row r="14" spans="1:7" s="4" customFormat="1" ht="10.5" x14ac:dyDescent="0.2">
      <c r="A14" s="20"/>
      <c r="B14" s="16" t="s">
        <v>10</v>
      </c>
      <c r="C14" s="31"/>
      <c r="D14" s="23"/>
      <c r="E14" s="26"/>
      <c r="F14" s="23"/>
      <c r="G14" s="29"/>
    </row>
    <row r="15" spans="1:7" s="4" customFormat="1" ht="10.5" x14ac:dyDescent="0.2">
      <c r="A15" s="20"/>
      <c r="B15" s="16" t="s">
        <v>10</v>
      </c>
      <c r="C15" s="31"/>
      <c r="D15" s="23"/>
      <c r="E15" s="26"/>
      <c r="F15" s="23"/>
      <c r="G15" s="29"/>
    </row>
    <row r="16" spans="1:7" s="4" customFormat="1" ht="10.5" x14ac:dyDescent="0.2">
      <c r="A16" s="21"/>
      <c r="B16" s="17" t="s">
        <v>10</v>
      </c>
      <c r="C16" s="32"/>
      <c r="D16" s="24"/>
      <c r="E16" s="27"/>
      <c r="F16" s="24"/>
      <c r="G16" s="30"/>
    </row>
    <row r="17" spans="1:7" s="4" customFormat="1" ht="27.75" customHeight="1" x14ac:dyDescent="0.2">
      <c r="A17" s="19" t="s">
        <v>16</v>
      </c>
      <c r="B17" s="15" t="s">
        <v>17</v>
      </c>
      <c r="C17" s="13" t="s">
        <v>18</v>
      </c>
      <c r="D17" s="22">
        <v>35000</v>
      </c>
      <c r="E17" s="25"/>
      <c r="F17" s="22">
        <v>35000</v>
      </c>
      <c r="G17" s="28" t="s">
        <v>41</v>
      </c>
    </row>
    <row r="18" spans="1:7" s="4" customFormat="1" ht="10.5" x14ac:dyDescent="0.2">
      <c r="A18" s="20"/>
      <c r="B18" s="16" t="s">
        <v>10</v>
      </c>
      <c r="C18" s="14" t="s">
        <v>19</v>
      </c>
      <c r="D18" s="23"/>
      <c r="E18" s="26"/>
      <c r="F18" s="23"/>
      <c r="G18" s="29"/>
    </row>
    <row r="19" spans="1:7" s="4" customFormat="1" ht="10.5" x14ac:dyDescent="0.2">
      <c r="A19" s="20"/>
      <c r="B19" s="16" t="s">
        <v>10</v>
      </c>
      <c r="C19" s="31" t="s">
        <v>20</v>
      </c>
      <c r="D19" s="23"/>
      <c r="E19" s="26"/>
      <c r="F19" s="23"/>
      <c r="G19" s="29"/>
    </row>
    <row r="20" spans="1:7" s="4" customFormat="1" ht="10.5" x14ac:dyDescent="0.2">
      <c r="A20" s="20"/>
      <c r="B20" s="16" t="s">
        <v>10</v>
      </c>
      <c r="C20" s="31"/>
      <c r="D20" s="23"/>
      <c r="E20" s="26"/>
      <c r="F20" s="23"/>
      <c r="G20" s="29"/>
    </row>
    <row r="21" spans="1:7" s="4" customFormat="1" ht="10.5" x14ac:dyDescent="0.2">
      <c r="A21" s="20"/>
      <c r="B21" s="16" t="s">
        <v>10</v>
      </c>
      <c r="C21" s="31"/>
      <c r="D21" s="23"/>
      <c r="E21" s="26"/>
      <c r="F21" s="23"/>
      <c r="G21" s="29"/>
    </row>
    <row r="22" spans="1:7" s="4" customFormat="1" ht="15.75" customHeight="1" x14ac:dyDescent="0.2">
      <c r="A22" s="21"/>
      <c r="B22" s="17" t="s">
        <v>10</v>
      </c>
      <c r="C22" s="32"/>
      <c r="D22" s="24"/>
      <c r="E22" s="27"/>
      <c r="F22" s="24"/>
      <c r="G22" s="30"/>
    </row>
    <row r="23" spans="1:7" s="4" customFormat="1" ht="25.5" customHeight="1" x14ac:dyDescent="0.2">
      <c r="A23" s="19" t="s">
        <v>21</v>
      </c>
      <c r="B23" s="15" t="s">
        <v>22</v>
      </c>
      <c r="C23" s="13" t="s">
        <v>23</v>
      </c>
      <c r="D23" s="22">
        <v>60000</v>
      </c>
      <c r="E23" s="25"/>
      <c r="F23" s="22">
        <v>30000</v>
      </c>
      <c r="G23" s="28" t="s">
        <v>45</v>
      </c>
    </row>
    <row r="24" spans="1:7" s="4" customFormat="1" ht="22.5" customHeight="1" x14ac:dyDescent="0.2">
      <c r="A24" s="20"/>
      <c r="B24" s="16" t="s">
        <v>10</v>
      </c>
      <c r="C24" s="14" t="s">
        <v>24</v>
      </c>
      <c r="D24" s="23"/>
      <c r="E24" s="26"/>
      <c r="F24" s="23"/>
      <c r="G24" s="29"/>
    </row>
    <row r="25" spans="1:7" s="4" customFormat="1" ht="10.5" x14ac:dyDescent="0.2">
      <c r="A25" s="20"/>
      <c r="B25" s="16" t="s">
        <v>10</v>
      </c>
      <c r="C25" s="31" t="s">
        <v>25</v>
      </c>
      <c r="D25" s="23"/>
      <c r="E25" s="26"/>
      <c r="F25" s="23"/>
      <c r="G25" s="29"/>
    </row>
    <row r="26" spans="1:7" s="4" customFormat="1" ht="10.5" x14ac:dyDescent="0.2">
      <c r="A26" s="20"/>
      <c r="B26" s="16" t="s">
        <v>10</v>
      </c>
      <c r="C26" s="31"/>
      <c r="D26" s="23"/>
      <c r="E26" s="26"/>
      <c r="F26" s="23"/>
      <c r="G26" s="29"/>
    </row>
    <row r="27" spans="1:7" s="4" customFormat="1" ht="10.5" x14ac:dyDescent="0.2">
      <c r="A27" s="20"/>
      <c r="B27" s="16" t="s">
        <v>10</v>
      </c>
      <c r="C27" s="31"/>
      <c r="D27" s="23"/>
      <c r="E27" s="26"/>
      <c r="F27" s="23"/>
      <c r="G27" s="29"/>
    </row>
    <row r="28" spans="1:7" s="4" customFormat="1" ht="10.5" x14ac:dyDescent="0.2">
      <c r="A28" s="21"/>
      <c r="B28" s="17" t="s">
        <v>10</v>
      </c>
      <c r="C28" s="32"/>
      <c r="D28" s="24"/>
      <c r="E28" s="27"/>
      <c r="F28" s="24"/>
      <c r="G28" s="30"/>
    </row>
    <row r="29" spans="1:7" s="4" customFormat="1" ht="23.25" customHeight="1" x14ac:dyDescent="0.2">
      <c r="A29" s="19" t="s">
        <v>26</v>
      </c>
      <c r="B29" s="15" t="s">
        <v>27</v>
      </c>
      <c r="C29" s="13" t="s">
        <v>28</v>
      </c>
      <c r="D29" s="22">
        <v>64500</v>
      </c>
      <c r="E29" s="25"/>
      <c r="F29" s="22">
        <v>30000</v>
      </c>
      <c r="G29" s="28" t="s">
        <v>43</v>
      </c>
    </row>
    <row r="30" spans="1:7" s="4" customFormat="1" ht="10.5" x14ac:dyDescent="0.2">
      <c r="A30" s="20"/>
      <c r="B30" s="16" t="s">
        <v>10</v>
      </c>
      <c r="C30" s="14" t="s">
        <v>29</v>
      </c>
      <c r="D30" s="23"/>
      <c r="E30" s="26"/>
      <c r="F30" s="23"/>
      <c r="G30" s="29"/>
    </row>
    <row r="31" spans="1:7" s="4" customFormat="1" ht="10.5" x14ac:dyDescent="0.2">
      <c r="A31" s="20"/>
      <c r="B31" s="16" t="s">
        <v>10</v>
      </c>
      <c r="C31" s="31" t="s">
        <v>30</v>
      </c>
      <c r="D31" s="23"/>
      <c r="E31" s="26"/>
      <c r="F31" s="23"/>
      <c r="G31" s="29"/>
    </row>
    <row r="32" spans="1:7" s="4" customFormat="1" ht="10.5" x14ac:dyDescent="0.2">
      <c r="A32" s="20"/>
      <c r="B32" s="16" t="s">
        <v>10</v>
      </c>
      <c r="C32" s="31"/>
      <c r="D32" s="23"/>
      <c r="E32" s="26"/>
      <c r="F32" s="23"/>
      <c r="G32" s="29"/>
    </row>
    <row r="33" spans="1:7" s="4" customFormat="1" ht="10.5" x14ac:dyDescent="0.2">
      <c r="A33" s="20"/>
      <c r="B33" s="16" t="s">
        <v>10</v>
      </c>
      <c r="C33" s="31"/>
      <c r="D33" s="23"/>
      <c r="E33" s="26"/>
      <c r="F33" s="23"/>
      <c r="G33" s="29"/>
    </row>
    <row r="34" spans="1:7" s="4" customFormat="1" ht="10.5" x14ac:dyDescent="0.2">
      <c r="A34" s="21"/>
      <c r="B34" s="17" t="s">
        <v>10</v>
      </c>
      <c r="C34" s="32"/>
      <c r="D34" s="24"/>
      <c r="E34" s="27"/>
      <c r="F34" s="24"/>
      <c r="G34" s="30"/>
    </row>
    <row r="35" spans="1:7" s="4" customFormat="1" ht="21" x14ac:dyDescent="0.2">
      <c r="A35" s="19" t="s">
        <v>31</v>
      </c>
      <c r="B35" s="15" t="s">
        <v>32</v>
      </c>
      <c r="C35" s="13" t="s">
        <v>33</v>
      </c>
      <c r="D35" s="22">
        <v>55000</v>
      </c>
      <c r="E35" s="25"/>
      <c r="F35" s="22">
        <v>27000</v>
      </c>
      <c r="G35" s="28" t="s">
        <v>42</v>
      </c>
    </row>
    <row r="36" spans="1:7" s="4" customFormat="1" ht="21" x14ac:dyDescent="0.2">
      <c r="A36" s="20"/>
      <c r="B36" s="16" t="s">
        <v>10</v>
      </c>
      <c r="C36" s="14" t="s">
        <v>34</v>
      </c>
      <c r="D36" s="23"/>
      <c r="E36" s="26"/>
      <c r="F36" s="23"/>
      <c r="G36" s="29"/>
    </row>
    <row r="37" spans="1:7" s="4" customFormat="1" ht="10.5" x14ac:dyDescent="0.2">
      <c r="A37" s="20"/>
      <c r="B37" s="16" t="s">
        <v>10</v>
      </c>
      <c r="C37" s="31" t="s">
        <v>35</v>
      </c>
      <c r="D37" s="23"/>
      <c r="E37" s="26"/>
      <c r="F37" s="23"/>
      <c r="G37" s="29"/>
    </row>
    <row r="38" spans="1:7" s="4" customFormat="1" ht="10.5" x14ac:dyDescent="0.2">
      <c r="A38" s="20"/>
      <c r="B38" s="16" t="s">
        <v>10</v>
      </c>
      <c r="C38" s="31"/>
      <c r="D38" s="23"/>
      <c r="E38" s="26"/>
      <c r="F38" s="23"/>
      <c r="G38" s="29"/>
    </row>
    <row r="39" spans="1:7" s="4" customFormat="1" ht="10.5" x14ac:dyDescent="0.2">
      <c r="A39" s="20"/>
      <c r="B39" s="16" t="s">
        <v>10</v>
      </c>
      <c r="C39" s="31"/>
      <c r="D39" s="23"/>
      <c r="E39" s="26"/>
      <c r="F39" s="23"/>
      <c r="G39" s="29"/>
    </row>
    <row r="40" spans="1:7" s="4" customFormat="1" ht="10.5" x14ac:dyDescent="0.2">
      <c r="A40" s="21"/>
      <c r="B40" s="17" t="s">
        <v>10</v>
      </c>
      <c r="C40" s="32"/>
      <c r="D40" s="24"/>
      <c r="E40" s="27"/>
      <c r="F40" s="24"/>
      <c r="G40" s="30"/>
    </row>
    <row r="41" spans="1:7" s="4" customFormat="1" ht="27.75" customHeight="1" x14ac:dyDescent="0.2">
      <c r="A41" s="19" t="s">
        <v>36</v>
      </c>
      <c r="B41" s="15" t="s">
        <v>37</v>
      </c>
      <c r="C41" s="13" t="s">
        <v>38</v>
      </c>
      <c r="D41" s="22">
        <v>48800</v>
      </c>
      <c r="E41" s="25"/>
      <c r="F41" s="22">
        <v>24400</v>
      </c>
      <c r="G41" s="28" t="s">
        <v>44</v>
      </c>
    </row>
    <row r="42" spans="1:7" s="4" customFormat="1" ht="21" x14ac:dyDescent="0.2">
      <c r="A42" s="20"/>
      <c r="B42" s="16" t="s">
        <v>10</v>
      </c>
      <c r="C42" s="14" t="s">
        <v>39</v>
      </c>
      <c r="D42" s="23"/>
      <c r="E42" s="26"/>
      <c r="F42" s="23"/>
      <c r="G42" s="29"/>
    </row>
    <row r="43" spans="1:7" s="4" customFormat="1" ht="10.5" x14ac:dyDescent="0.2">
      <c r="A43" s="20"/>
      <c r="B43" s="16" t="s">
        <v>10</v>
      </c>
      <c r="C43" s="31" t="s">
        <v>40</v>
      </c>
      <c r="D43" s="23"/>
      <c r="E43" s="26"/>
      <c r="F43" s="23"/>
      <c r="G43" s="29"/>
    </row>
    <row r="44" spans="1:7" s="4" customFormat="1" ht="10.5" x14ac:dyDescent="0.2">
      <c r="A44" s="20"/>
      <c r="B44" s="16" t="s">
        <v>10</v>
      </c>
      <c r="C44" s="31"/>
      <c r="D44" s="23"/>
      <c r="E44" s="26"/>
      <c r="F44" s="23"/>
      <c r="G44" s="29"/>
    </row>
    <row r="45" spans="1:7" s="4" customFormat="1" ht="10.5" x14ac:dyDescent="0.2">
      <c r="A45" s="20"/>
      <c r="B45" s="16" t="s">
        <v>10</v>
      </c>
      <c r="C45" s="31"/>
      <c r="D45" s="23"/>
      <c r="E45" s="26"/>
      <c r="F45" s="23"/>
      <c r="G45" s="29"/>
    </row>
    <row r="46" spans="1:7" s="4" customFormat="1" ht="11.25" thickBot="1" x14ac:dyDescent="0.25">
      <c r="A46" s="21"/>
      <c r="B46" s="17" t="s">
        <v>10</v>
      </c>
      <c r="C46" s="32"/>
      <c r="D46" s="24"/>
      <c r="E46" s="27"/>
      <c r="F46" s="24"/>
      <c r="G46" s="30"/>
    </row>
    <row r="47" spans="1:7" s="2" customFormat="1" ht="13.5" thickBot="1" x14ac:dyDescent="0.25">
      <c r="A47" s="9" t="s">
        <v>8</v>
      </c>
      <c r="B47" s="10"/>
      <c r="C47" s="10"/>
      <c r="D47" s="11">
        <f ca="1">SUM(OFFSET(DZACATEK,0,0,MATCH("Celkem:",A:A,0)-1,1))</f>
        <v>296700</v>
      </c>
      <c r="E47" s="18"/>
      <c r="F47" s="11">
        <f ca="1">SUM(OFFSET(FZACATEK,0,0,MATCH("Celkem:",A:A,0)-1,1))</f>
        <v>179800</v>
      </c>
      <c r="G47" s="12">
        <f ca="1">SUM(OFFSET(LZACATEK,0,0,MATCH("Celkem:",A:A,0)-1,1))</f>
        <v>0</v>
      </c>
    </row>
    <row r="48" spans="1:7" s="2" customFormat="1" ht="10.5" x14ac:dyDescent="0.15"/>
    <row r="49" spans="1:7" s="2" customFormat="1" ht="10.5" x14ac:dyDescent="0.15">
      <c r="A49" s="5"/>
      <c r="B49" s="5"/>
      <c r="C49" s="5"/>
    </row>
    <row r="50" spans="1:7" s="2" customFormat="1" ht="10.5" x14ac:dyDescent="0.15">
      <c r="A50" s="5"/>
      <c r="B50" s="5"/>
      <c r="C50" s="1"/>
    </row>
    <row r="51" spans="1:7" s="2" customFormat="1" ht="10.5" x14ac:dyDescent="0.15">
      <c r="A51" s="5"/>
      <c r="B51" s="5"/>
      <c r="C51" s="1"/>
    </row>
    <row r="52" spans="1:7" s="2" customFormat="1" ht="10.5" x14ac:dyDescent="0.15"/>
    <row r="53" spans="1:7" s="2" customFormat="1" ht="10.5" x14ac:dyDescent="0.15"/>
    <row r="54" spans="1:7" s="2" customFormat="1" ht="10.5" x14ac:dyDescent="0.15">
      <c r="G54" s="7"/>
    </row>
  </sheetData>
  <mergeCells count="42">
    <mergeCell ref="E8:E10"/>
    <mergeCell ref="F8:F10"/>
    <mergeCell ref="G8:G10"/>
    <mergeCell ref="A11:A16"/>
    <mergeCell ref="D11:D16"/>
    <mergeCell ref="E11:E16"/>
    <mergeCell ref="F11:F16"/>
    <mergeCell ref="G11:G16"/>
    <mergeCell ref="C13:C16"/>
    <mergeCell ref="A8:A10"/>
    <mergeCell ref="B8:B10"/>
    <mergeCell ref="D8:D10"/>
    <mergeCell ref="A17:A22"/>
    <mergeCell ref="D17:D22"/>
    <mergeCell ref="E17:E22"/>
    <mergeCell ref="F17:F22"/>
    <mergeCell ref="G17:G22"/>
    <mergeCell ref="C19:C22"/>
    <mergeCell ref="A23:A28"/>
    <mergeCell ref="D23:D28"/>
    <mergeCell ref="E23:E28"/>
    <mergeCell ref="F23:F28"/>
    <mergeCell ref="G23:G28"/>
    <mergeCell ref="C25:C28"/>
    <mergeCell ref="A29:A34"/>
    <mergeCell ref="D29:D34"/>
    <mergeCell ref="E29:E34"/>
    <mergeCell ref="F29:F34"/>
    <mergeCell ref="G29:G34"/>
    <mergeCell ref="C31:C34"/>
    <mergeCell ref="A35:A40"/>
    <mergeCell ref="D35:D40"/>
    <mergeCell ref="E35:E40"/>
    <mergeCell ref="F35:F40"/>
    <mergeCell ref="G35:G40"/>
    <mergeCell ref="C37:C40"/>
    <mergeCell ref="A41:A46"/>
    <mergeCell ref="D41:D46"/>
    <mergeCell ref="E41:E46"/>
    <mergeCell ref="F41:F46"/>
    <mergeCell ref="G41:G46"/>
    <mergeCell ref="C43:C46"/>
  </mergeCells>
  <printOptions horizontalCentered="1" verticalCentered="1"/>
  <pageMargins left="0.59055118110236227" right="0.59055118110236227" top="0.78" bottom="0.74250000000000005" header="0.17416666666666666" footer="0.29291666666666666"/>
  <pageSetup paperSize="9" scale="76" fitToWidth="0" orientation="landscape" r:id="rId1"/>
  <headerFooter alignWithMargins="0">
    <oddHeader>&amp;LPříloha č. 01 usnesení - Dotační program 13_02 Program na podporu JSDH 2022, DT 13_02_01 vyhodnocení</oddHeader>
    <oddFooter xml:space="preserve">&amp;RStrana 5 (celkem 81)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DZACATEK</vt:lpstr>
      <vt:lpstr>FZACATEK</vt:lpstr>
      <vt:lpstr>LZACATEK</vt:lpstr>
      <vt:lpstr>List1!Názvy_tisku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Blanka</dc:creator>
  <cp:lastModifiedBy>Procházková Blanka</cp:lastModifiedBy>
  <cp:lastPrinted>2022-03-15T09:19:43Z</cp:lastPrinted>
  <dcterms:created xsi:type="dcterms:W3CDTF">2006-03-26T18:14:00Z</dcterms:created>
  <dcterms:modified xsi:type="dcterms:W3CDTF">2022-03-23T06:04:58Z</dcterms:modified>
</cp:coreProperties>
</file>