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 activeTab="1"/>
  </bookViews>
  <sheets>
    <sheet name="Příloha č. 1" sheetId="1" r:id="rId1"/>
    <sheet name="Doplněná příloha č. 1" sheetId="5" r:id="rId2"/>
    <sheet name="Příloha č. 2" sheetId="4" r:id="rId3"/>
    <sheet name="Příloha  č. 3" sheetId="3" r:id="rId4"/>
  </sheets>
  <definedNames>
    <definedName name="_xlnm.Print_Area" localSheetId="3">'Příloha  č. 3'!$A$1:$C$57</definedName>
    <definedName name="_xlnm.Print_Area" localSheetId="0">'Příloha č. 1'!$A$1:$E$1274</definedName>
    <definedName name="_xlnm.Print_Area" localSheetId="2">'Příloha č. 2'!$A$1:$E$23</definedName>
  </definedNames>
  <calcPr calcId="145621"/>
</workbook>
</file>

<file path=xl/calcChain.xml><?xml version="1.0" encoding="utf-8"?>
<calcChain xmlns="http://schemas.openxmlformats.org/spreadsheetml/2006/main">
  <c r="E17" i="5" l="1"/>
  <c r="E22" i="4" l="1"/>
  <c r="E23" i="4" s="1"/>
  <c r="E16" i="4"/>
  <c r="B54" i="3"/>
  <c r="B56" i="3" s="1"/>
  <c r="C51" i="3"/>
  <c r="C47" i="3"/>
  <c r="C42" i="3"/>
  <c r="C41" i="3"/>
  <c r="C54" i="3" s="1"/>
  <c r="C56" i="3" s="1"/>
  <c r="C34" i="3"/>
  <c r="B31" i="3"/>
  <c r="B29" i="3"/>
  <c r="C25" i="3"/>
  <c r="C21" i="3"/>
  <c r="C16" i="3"/>
  <c r="C29" i="3" s="1"/>
  <c r="C31" i="3" s="1"/>
  <c r="C15" i="3"/>
  <c r="C14" i="3"/>
  <c r="C10" i="3"/>
  <c r="E1271" i="1"/>
  <c r="E1273" i="1" s="1"/>
  <c r="E1265" i="1"/>
  <c r="E1256" i="1"/>
  <c r="E1231" i="1"/>
  <c r="E1230" i="1"/>
  <c r="E1232" i="1" s="1"/>
  <c r="E1224" i="1"/>
  <c r="E1215" i="1"/>
  <c r="E1186" i="1"/>
  <c r="E1185" i="1"/>
  <c r="E1187" i="1" s="1"/>
  <c r="E1179" i="1"/>
  <c r="E1172" i="1"/>
  <c r="E1150" i="1"/>
  <c r="E1152" i="1" s="1"/>
  <c r="E1138" i="1"/>
  <c r="E1129" i="1"/>
  <c r="E1107" i="1"/>
  <c r="E1109" i="1" s="1"/>
  <c r="E1101" i="1"/>
  <c r="E1084" i="1"/>
  <c r="E1063" i="1"/>
  <c r="E1064" i="1" s="1"/>
  <c r="E1062" i="1"/>
  <c r="E1056" i="1"/>
  <c r="E1048" i="1"/>
  <c r="E1023" i="1"/>
  <c r="E1018" i="1"/>
  <c r="E1011" i="1"/>
  <c r="E995" i="1"/>
  <c r="E987" i="1"/>
  <c r="E969" i="1"/>
  <c r="E961" i="1"/>
  <c r="E954" i="1"/>
  <c r="E909" i="1" l="1"/>
  <c r="E934" i="1"/>
  <c r="E927" i="1"/>
  <c r="E898" i="1" l="1"/>
  <c r="E900" i="1" s="1"/>
  <c r="E892" i="1"/>
  <c r="G909" i="1" l="1"/>
  <c r="E865" i="1"/>
  <c r="E858" i="1"/>
  <c r="E840" i="1" l="1"/>
  <c r="E810" i="1" l="1"/>
  <c r="E806" i="1" l="1"/>
  <c r="E817" i="1"/>
  <c r="E799" i="1"/>
  <c r="E779" i="1" l="1"/>
  <c r="E771" i="1"/>
  <c r="E752" i="1" l="1"/>
  <c r="E734" i="1" l="1"/>
  <c r="E725" i="1"/>
  <c r="E709" i="1" l="1"/>
  <c r="E682" i="1" l="1"/>
  <c r="E683" i="1" s="1"/>
  <c r="E690" i="1"/>
  <c r="E663" i="1"/>
  <c r="E656" i="1"/>
  <c r="E638" i="1" l="1"/>
  <c r="E631" i="1"/>
  <c r="E612" i="1" l="1"/>
  <c r="E611" i="1"/>
  <c r="E605" i="1"/>
  <c r="E613" i="1" l="1"/>
  <c r="E578" i="1" l="1"/>
  <c r="E577" i="1"/>
  <c r="E586" i="1"/>
  <c r="E579" i="1" l="1"/>
  <c r="E538" i="1"/>
  <c r="E537" i="1"/>
  <c r="E498" i="1"/>
  <c r="E430" i="1"/>
  <c r="E408" i="1" l="1"/>
  <c r="E354" i="1" l="1"/>
  <c r="E340" i="1"/>
  <c r="E137" i="1" l="1"/>
  <c r="E111" i="1"/>
  <c r="E110" i="1"/>
  <c r="E97" i="1"/>
  <c r="E112" i="1" l="1"/>
  <c r="E560" i="1"/>
  <c r="E539" i="1" l="1"/>
  <c r="E25" i="1" l="1"/>
  <c r="E17" i="1"/>
  <c r="E516" i="1" l="1"/>
  <c r="E485" i="1"/>
  <c r="E460" i="1"/>
  <c r="E453" i="1"/>
  <c r="E389" i="1" l="1"/>
  <c r="E382" i="1"/>
  <c r="E355" i="1" l="1"/>
  <c r="E348" i="1"/>
  <c r="E341" i="1"/>
  <c r="E320" i="1" l="1"/>
  <c r="E311" i="1"/>
  <c r="E293" i="1" l="1"/>
  <c r="E286" i="1"/>
  <c r="E266" i="1" l="1"/>
  <c r="E255" i="1"/>
  <c r="E235" i="1"/>
  <c r="E227" i="1"/>
  <c r="E206" i="1"/>
  <c r="E199" i="1"/>
  <c r="E179" i="1"/>
  <c r="E171" i="1"/>
  <c r="E164" i="1"/>
  <c r="E138" i="1"/>
  <c r="E131" i="1"/>
  <c r="E76" i="1"/>
  <c r="E69" i="1"/>
  <c r="E50" i="1"/>
  <c r="E43" i="1"/>
  <c r="G179" i="1" l="1"/>
</calcChain>
</file>

<file path=xl/comments1.xml><?xml version="1.0" encoding="utf-8"?>
<comments xmlns="http://schemas.openxmlformats.org/spreadsheetml/2006/main">
  <authors>
    <author>Navrátilová Lenka</author>
    <author>Foret Oldřich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63+6 odvod IF k+š
170+1130 odvod k do rez
177+4420 odvod š do rez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50+983 poj z
107+150 nadace GENERALI na OŽPZ
147+1023 refundace mezd projektů za 2013
181+51 poj z do rezervy
191+525 refundace mezd projektů za 2013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
45+1366
88+42
98+508
99+8437
100+3789
101+109
106+210
113+5719
122+80
126+46
162+59050
184+1441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123+21
183+480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61+4500 s+z</t>
        </r>
      </text>
    </comment>
    <comment ref="C18" authorId="1">
      <text>
        <r>
          <rPr>
            <b/>
            <sz val="9"/>
            <color indexed="81"/>
            <rFont val="Tahoma"/>
            <family val="2"/>
            <charset val="238"/>
          </rPr>
          <t>Foret Oldřich:</t>
        </r>
        <r>
          <rPr>
            <sz val="9"/>
            <color indexed="81"/>
            <rFont val="Tahoma"/>
            <family val="2"/>
            <charset val="238"/>
          </rPr>
          <t xml:space="preserve">
73+3
74+18
89+3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145+230 Pardubický kraj-KIDSOK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125+6031 hasiči
146+15 volby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58+57891
92+32848
109+4335
112+1240
149+7205
</t>
        </r>
      </text>
    </comment>
    <comment ref="C22" authorId="1">
      <text>
        <r>
          <rPr>
            <b/>
            <sz val="9"/>
            <color indexed="81"/>
            <rFont val="Tahoma"/>
            <family val="2"/>
            <charset val="238"/>
          </rPr>
          <t>Foret Oldřich:</t>
        </r>
        <r>
          <rPr>
            <sz val="9"/>
            <color indexed="81"/>
            <rFont val="Tahoma"/>
            <family val="2"/>
            <charset val="238"/>
          </rPr>
          <t xml:space="preserve">
108+168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115+2628 zap. zůst. na OIEP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
46+1485
47+110
48+1081
57+17280
68+16158
69+877
95+3 
96+298
97+6377
127+155
128+514
129+6079
130+6680
132+848
148+406
150+6
151+2766
152+12035
153+18292
154+1581
155+2043
156+25
157+21
158+145
176+182
180+1455
182+3092
185+1358
186+9449
187+1277
188+3794
189+4507
190+4717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65+2114 DPH
66+879 mzdy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49+41 průtok MPSV
64+3632 FV Ilona
67+110 FV hasiči
87+2563 FV OŠMT
96+9 odvod Š
97+1 odvod Š
103+44 FV Ilona MF
131+30 odvod a penále š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50+983 poj z
63+6 odvod IF k+š
65+2114 DPH z depozit
66+879 mzdy z depozit
107+150 nadace GENERALI na OŽPZ
112+1240 ÚRR do rez
147+1023 refundace mezd projektů za 2013
170+1130 odvod k do rez
177+4420 odvod š do rez
181+51 poj z do rezervy
191+525 refundace mezd projektů za 2013
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
45+1366
88+42
98+508
99+8437
100+3789
101+109
106+210
113+5719
122+80
126+46
162+59050
184+1441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123+21
183+480
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61+4500 s+z</t>
        </r>
      </text>
    </comment>
    <comment ref="C44" authorId="1">
      <text>
        <r>
          <rPr>
            <b/>
            <sz val="9"/>
            <color indexed="81"/>
            <rFont val="Tahoma"/>
            <family val="2"/>
            <charset val="238"/>
          </rPr>
          <t>Foret Oldřich:</t>
        </r>
        <r>
          <rPr>
            <sz val="9"/>
            <color indexed="81"/>
            <rFont val="Tahoma"/>
            <family val="2"/>
            <charset val="238"/>
          </rPr>
          <t xml:space="preserve">
73+3
74+18
89+3
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145+230 Pardubický kraj-KIDSOK
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125+6031 hasiči
146+15 volby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58+57891
92+32848
109+4335
149+7205</t>
        </r>
      </text>
    </comment>
    <comment ref="C48" authorId="1">
      <text>
        <r>
          <rPr>
            <b/>
            <sz val="9"/>
            <color indexed="81"/>
            <rFont val="Tahoma"/>
            <family val="2"/>
            <charset val="238"/>
          </rPr>
          <t>Foret Oldřich:</t>
        </r>
        <r>
          <rPr>
            <sz val="9"/>
            <color indexed="81"/>
            <rFont val="Tahoma"/>
            <family val="2"/>
            <charset val="238"/>
          </rPr>
          <t xml:space="preserve">
108+168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115+2628 zap. zůst. na OIEP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
46+1485
47+110
48+1081
57+17280
68+16158
69+877
95+3 
96+298
97+6377
127+155
128+514
129+6079
130+6680
132+848
148+406
150+6
151+2766
152+12035
153+18292
154+1581
155+2043
156+25
157+21
158+145
176+182
180+1455
182+3092
185+1358
186+9449
187+1277
188+3794
189+4507
190+4717
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49+41 průtok MPSV
64+3632 FV Ilona
67+110 FV hasiči
87+2563 FV OŠMT
96+9 odvod Š
97+1 odvod Š
103+44 FV Ilona MF
131+30 odvod a penále š</t>
        </r>
      </text>
    </comment>
  </commentList>
</comments>
</file>

<file path=xl/sharedStrings.xml><?xml version="1.0" encoding="utf-8"?>
<sst xmlns="http://schemas.openxmlformats.org/spreadsheetml/2006/main" count="1069" uniqueCount="225">
  <si>
    <t xml:space="preserve"> -Rozpočtová změna 148/14</t>
  </si>
  <si>
    <t>druh rozpočtové změny: zapojení nových prostředků do rozpočtu</t>
  </si>
  <si>
    <t>poskytovatel: Regionální rada regionu soudržnosti Střední Morava</t>
  </si>
  <si>
    <t>PŘÍJMY</t>
  </si>
  <si>
    <t>Odbor investic a evropských programů - ROP</t>
  </si>
  <si>
    <t>ORJ - 50</t>
  </si>
  <si>
    <t>UZ</t>
  </si>
  <si>
    <t xml:space="preserve">§ </t>
  </si>
  <si>
    <t>položka</t>
  </si>
  <si>
    <t>částka v Kč</t>
  </si>
  <si>
    <t>4223 - Invest. přijaté transfery od region. rad</t>
  </si>
  <si>
    <t>celkem</t>
  </si>
  <si>
    <t>VÝDAJE</t>
  </si>
  <si>
    <t>seskupení položek</t>
  </si>
  <si>
    <t>61 - Investiční nákupy a související výdaje</t>
  </si>
  <si>
    <t>poskytovatel: Ministerstvo pro místní rozvoj</t>
  </si>
  <si>
    <t>ORJ - 59</t>
  </si>
  <si>
    <t>4116 - Ostatní neinv. přijaté transfery ze SR</t>
  </si>
  <si>
    <t>Odbor ekonomický</t>
  </si>
  <si>
    <t>ORJ - 07</t>
  </si>
  <si>
    <t>59 - Ostatní neinvestiční výdaje</t>
  </si>
  <si>
    <t>poskytovatel: Ministerstvo práce a sociálních věcí</t>
  </si>
  <si>
    <t>Odbor investic a evropských programů</t>
  </si>
  <si>
    <t>částka</t>
  </si>
  <si>
    <t>4216 - Ostatní invest. přijaté transfery ze SR</t>
  </si>
  <si>
    <t>poskytovatel: Ministerstvo financí - Národní fond</t>
  </si>
  <si>
    <t>ORJ - 61</t>
  </si>
  <si>
    <t>4118 - Neinvestiční převody z Národ. fondu</t>
  </si>
  <si>
    <t>4218 - Investiční převody z Národního fondu</t>
  </si>
  <si>
    <t>63 - Investiční transfery</t>
  </si>
  <si>
    <t>druh rozpočtové změny: zapojení prostředků do rozpočtu</t>
  </si>
  <si>
    <t>Odbor investic a evropských programů - OP LZZ</t>
  </si>
  <si>
    <t>ORJ - 64</t>
  </si>
  <si>
    <t>51 - Neinvestiční nákupy a související výdaje</t>
  </si>
  <si>
    <t>poskytovatel: Ministerstvo školství, mládeže a tělovýchovy</t>
  </si>
  <si>
    <t>Odbor investic a evropských programů - GG</t>
  </si>
  <si>
    <t>ORJ - 71</t>
  </si>
  <si>
    <t>4116 - Ostatní neinv. přij. transf. ze SR</t>
  </si>
  <si>
    <t>50 - Výdaje na platy, ost. platby za pr. práci a poj.</t>
  </si>
  <si>
    <t>ORJ - 72</t>
  </si>
  <si>
    <t>v tis. Kč</t>
  </si>
  <si>
    <t>schválený rozpočet</t>
  </si>
  <si>
    <t>upravený rozpočet</t>
  </si>
  <si>
    <t>Daňové příjmy (včetně daně z příjmu PO placené krajem)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</si>
  <si>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</si>
  <si>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</si>
  <si>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</si>
  <si>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</si>
  <si>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</si>
  <si>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</si>
  <si>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</si>
  <si>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>Fond sociálních potřeb</t>
  </si>
  <si>
    <t xml:space="preserve">Fond na podporu výst. a obnovy vodohosp. infrastruktury </t>
  </si>
  <si>
    <t>Splátky půjček</t>
  </si>
  <si>
    <t>Ostatní nedaňové příjmy</t>
  </si>
  <si>
    <t>Dotace do oblasti školství</t>
  </si>
  <si>
    <t>Dotace do oblasti zdravotnictví</t>
  </si>
  <si>
    <t>Dotace do oblasti sociálních věcí</t>
  </si>
  <si>
    <t>Dotace do oblasti životního prostředí a zemědělství</t>
  </si>
  <si>
    <t>Dotace do oblasti dopravy</t>
  </si>
  <si>
    <t>Dotace pro Krajský úřad, SDH</t>
  </si>
  <si>
    <t>Dotace od Regionální rady</t>
  </si>
  <si>
    <t>Dotace ze zahraničí</t>
  </si>
  <si>
    <t>EIB</t>
  </si>
  <si>
    <t>KB</t>
  </si>
  <si>
    <t>Grantová schémata, OP LZZ, OPŽP, OPPS, GG, OP VPK, IOP</t>
  </si>
  <si>
    <t>Depozita</t>
  </si>
  <si>
    <t>Financování (přijaté úvěry, zůst. na BÚ)</t>
  </si>
  <si>
    <t>Zapojení finančního vypořádání</t>
  </si>
  <si>
    <t>Příjmy Olomouckého kraje celkem</t>
  </si>
  <si>
    <t>Konsolidace</t>
  </si>
  <si>
    <t>Příjmy Olomouckého kraje celkem (po konsolidaci)</t>
  </si>
  <si>
    <t>Odbory (kanceláře) - provozní výdaje</t>
  </si>
  <si>
    <t>Příspěvkové organizace - provozní výdaje</t>
  </si>
  <si>
    <t>Evropské programy</t>
  </si>
  <si>
    <t>Investice</t>
  </si>
  <si>
    <t>Investice - zdravotnictví (z nájemného)</t>
  </si>
  <si>
    <t>Financování (splátky úvěrů)</t>
  </si>
  <si>
    <t xml:space="preserve">Výdaje Olomouckého kraje celkem </t>
  </si>
  <si>
    <t>Výdaje Olomouckého kraje celkem (po konsolidaci)</t>
  </si>
  <si>
    <t>Konsolidace je očištění údajů v rozpočtu o interní přesuny peněž. prostředků uvnitř organizace mezi jednotlivými účty.</t>
  </si>
  <si>
    <t>ORJ - 73</t>
  </si>
  <si>
    <t>Odbor sociálních věcí</t>
  </si>
  <si>
    <t>ORJ - 11</t>
  </si>
  <si>
    <t>5336 - Neinvestiční dotace zřízeným PO</t>
  </si>
  <si>
    <t>Odbor zdravotnictví</t>
  </si>
  <si>
    <t>ORJ - 14</t>
  </si>
  <si>
    <t>druh rozpočtové změny: vnitřní rozpočtová změna - přesun mezi jednotlivými položkami, paragrafy a odbory ekonomickým, sociálních věcí a zdravotnictví</t>
  </si>
  <si>
    <t>druh rozpočtové změny: vnitřní rozpočtová změna - přesun mezi jednotlivými položkami, paragrafy a odbory ekonomickým a sociálních věcí</t>
  </si>
  <si>
    <t>52 - Neinvestiční transfery soukromopr. subj.</t>
  </si>
  <si>
    <t>Odbor kultury a památkové péče</t>
  </si>
  <si>
    <t>ORJ - 13</t>
  </si>
  <si>
    <t>druh rozpočtové změny: vnitřní rozpočtová změna - přesun mezi jednotlivými položkami, paragrafy a odbory ekonomickým a kultury a památkové péče</t>
  </si>
  <si>
    <t>druh rozpočtové změny: vnitřní rozpočtová změna - přesun mezi jednotlivými položkami, paragrafy v rámci odboru životního prostředí a zemědělství</t>
  </si>
  <si>
    <t>Odbor životního prostředí a zemědělství</t>
  </si>
  <si>
    <t>ORJ - 09</t>
  </si>
  <si>
    <t>druh rozpočtové změny: vnitřní rozpočtová změna - přesun mezi jednotlivými položkami, paragrafy v rámci odboru investic a evropských programů</t>
  </si>
  <si>
    <t>Odbor školství, mládeže a tělovýchovy</t>
  </si>
  <si>
    <t>ORJ - 10</t>
  </si>
  <si>
    <t>ORJ - 69</t>
  </si>
  <si>
    <t>druh rozpočtové změny: vnitřní rozpočtová změna - přesun mezi jednotlivými položkami, paragrafy v rámci odboru školství, mládeže a tělovýchovy</t>
  </si>
  <si>
    <t>ORJ - 75</t>
  </si>
  <si>
    <t xml:space="preserve"> -Rozpočtová změna 149/14</t>
  </si>
  <si>
    <t>důvod: odbor investic a evropských programů požádal ekonomický odbor dne 19.3.2014 o provedení rozpočtové změny. Důvodem navrhované změny je zapojení finančních prostředků do rozpočtu Olomouckého kraje ve výši 7 205 283,- Kč. Finanční prostředky budou poukázány na účet Olomouckého kraje jako investiční dotace od Regionální rady regionu soudržnosti Střední Morava na rok 2014 na projekt z oblasti dopravy "II/434, II/437 Lipník nad Bečvou - okružní křižovatka" v rámci ROP Střední Morava.</t>
  </si>
  <si>
    <t xml:space="preserve"> -Rozpočtová změna 150/14</t>
  </si>
  <si>
    <t>důvod: odbor investic a evropských programů požádal ekonomický odbor dne 13.3.2014 o provedení rozpočtové změny. Důvodem navrhované změny je zapojení finančních prostředků do rozpočtu Olomouckého kraje ve výši 6 546,- Kč. Finanční prostředky budou poukázány na účet Olomouckého kraje z Ministerstva pro místní rozvoj jako neinvestiční dotace na financování projektu "Cestování časem", spolufinancovaného v rámci Operačního programu Přeshraniční spolupráce Česká republika - Polsko.</t>
  </si>
  <si>
    <t xml:space="preserve"> -Rozpočtová změna 151/14</t>
  </si>
  <si>
    <t>důvod: odbor investic a evropských programů požádal ekonomický odbor dne 18.3.2014 o provedení rozpočtové změny. Důvodem navrhované změny je zapojení finančních prostředků do rozpočtu Olomouckého kraje v celkové výši 2 765 622,- Kč. Finanční prostředky budou poukázány na účet Olomouckého kraje z Ministerstva práce a sociálních věcí ČR jako investiční a neinvestiční dotace na financování projektu "Transformace Vincentina Šternberk I. etapa" v rámci Integrovaného operačního programu.</t>
  </si>
  <si>
    <t xml:space="preserve"> -Rozpočtová změna 152/14</t>
  </si>
  <si>
    <t>důvod: odbor investic a evropských programů požádal ekonomický odbor dne 19.3.2014 o provedení rozpočtové změny. Důvodem navrhované změny je zapojení finančních prostředků do rozpočtu Olomouckého kraje v celkové výši 12 035 470,- Kč. Finanční prostředky budou poukázány na účet Olomouckého kraje z Ministerstva práce a sociálních věcí ČR jako investiční dotace na financování projektu "Transformace Vincentina Šternberk I. etapa" v rámci Integrovaného operačního programu.</t>
  </si>
  <si>
    <t xml:space="preserve"> -Rozpočtová změna 153/14</t>
  </si>
  <si>
    <t>důvod: odbor investic a evropských programů požádal ekonomický odbor dne 13.3.2014 o provedení rozpočtové změny. Důvodem navrhované změny je zapojení finančních prostředků do rozpočtu Olomouckého kraje v celkové výši 18 292 077,- Kč. Finanční prostředky budou převedeny na účet Olomouckého kraje z Ministerstva financí - Národního fondu jako neinvestiční a investiční dotace na financování projektu "Cestování časem", spolufinancovaného v rámci Operačního programu Přeshraniční spolupráce ČR - Polsko, část prostředků bude převedena partneru projektu Městu Šternberk.</t>
  </si>
  <si>
    <t>53 - Neinvestiční transfery veřejnopráv. subj.</t>
  </si>
  <si>
    <t xml:space="preserve"> -Rozpočtová změna 154/14</t>
  </si>
  <si>
    <t>důvod: odbor investic a evropských programů požádal ekonomický odbor dne 19.3.2014 o provedení rozpočtové změny. Důvodem navrhované změny je zapojení finančních prostředků do rozpočtu odboru investic a evropských programů v celkové výši 1 581 299,- Kč. Finanční prostředky budou poukázány na účet Olomouckého kraje jako neinvestiční dotace z Ministerstva práce a sociálních věcí na financování projektu "Zajištění integrace příslušníků romských komunit v Olomouckém kraji II" v rámci Operačního programu Lidské zdroje a zaměstnanost.</t>
  </si>
  <si>
    <t xml:space="preserve"> -Rozpočtová změna 155/14</t>
  </si>
  <si>
    <t xml:space="preserve"> -Rozpočtová změna 156/14</t>
  </si>
  <si>
    <t>důvod: odbor investic a evropských programů požádal ekonomický odbor dne 14.3.2014 o provedení rozpočtové změny. Důvodem navrhované změny je zapojení dotace z Ministerstva školství, mládeže a tělovýchovy ČR v celkové výši 25 031,53 Kč. Finanční prostředky byly poukázány na účet Olomouckého kraje z Ministerstva školství, mládeže a tělovýchovy na projekt technické pomoci "Informovanost a publicita programu v Olomouckém kraji II" v rámci Operačního programu Vzdělávání pro konkurenceschopnost.</t>
  </si>
  <si>
    <t>důvod: odbor investic a evropských programů požádal ekonomický odbor dne 14.3.2014 o provedení rozpočtové změny. Důvodem navrhované změny je zapojení dotace z Ministerstva školství, mládeže a tělovýchovy ČR v celkové výši 2 043 063,47 Kč. Finanční prostředky byly poukázány na účet Olomouckého kraje z Ministerstva školství, mládeže a tělovýchovy na projekt technické pomoci "Řízení, kontrola, monitorování a hodnocení programu v Olomouckém kraji II" v rámci Operačního programu Vzdělávání pro konkurenceschopnost.</t>
  </si>
  <si>
    <t xml:space="preserve"> -Rozpočtová změna 157/14</t>
  </si>
  <si>
    <t>důvod: odbor investic a evropských programů požádal ekonomický odbor dne 14.3.2014 o provedení rozpočtové změny. Důvodem navrhované změny je zapojení dotace z Ministerstva školství, mládeže a tělovýchovy ČR v celkové výši 20 596,28 Kč. Finanční prostředky byly poukázány na účet Olomouckého kraje z Ministerstva školství, mládeže a tělovýchovy na projekt technické pomoci "Zvýšení absorpční kapacity subjektů v Olomouckém kraji II" v rámci Operačního programu Vzdělávání pro konkurenceschopnost.</t>
  </si>
  <si>
    <t xml:space="preserve"> -Rozpočtová změna 158/14</t>
  </si>
  <si>
    <t>důvod: neinvestiční dotace ze státního rozpočtu ČR na rok 2014 poskytnutá na základě dopisu Ministerstva práce a sociálních věcí ČR č.j.: 2014/17835-824 ze dne 21.3.2014 ve výši 145 156,- Kč pro příspěvkovou organizaci Olomouckého kraje Domov Na zámečku Rokytnice na financování projektu "S vyšší kvalitou pro budoucnost II" v rámci Operačního programu Lidské zdroje a zaměstnanost.</t>
  </si>
  <si>
    <t xml:space="preserve"> -Rozpočtová změna 159/14</t>
  </si>
  <si>
    <t>důvod: odbory sociálních věcí a zdravotnictví požádaly ekonomický odbor dne 18.3.2014 o provedení rozpočtové změny. Důvodem navrhované změny je převedení finančních prostředků z odboru ekonomického na odbor sociálních věcí ve výši 50 920,- Kč a na odbor zdravotnictví ve výši 414 960,- Kč. Finanční prostředky ze státní dotace budou použity k zajištění výplaty státního příspěvku pro zřizovatele zařízení pro děti vyžadující okamžitou pomoc (příspěvkové organizace Dětské centrum Ostrůvek, Olomouc, Dětské centrum Pavučinka Šumperk, a Středisko sociální prevence Olomouc) podle § 42g a násl. zákona č. 359/1999 Sb., o sociálně - právní ochraně dětí na období únor 2014.</t>
  </si>
  <si>
    <t xml:space="preserve"> -Rozpočtová změna 160/14</t>
  </si>
  <si>
    <t>důvod: odbor sociálních věcí požádal ekonomický odbor dne 18.3.2014 o provedení rozpočtové změny. Důvodem navrhované změny je převedení finančních prostředků z odboru ekonomického na odbor sociálních věcí ve výši 800 000,- Kč. Finanční prostředky ze státní dotace budou použity k zajištění výplaty státního příspěvku pro zřizovatele zařízení pro děti vyžadující okamžitou pomoc Fond ohrožených dětí, občanské sdružení, Praha, podle § 42g a násl. zákona č. 359/1999 Sb., o sociálně - právní ochraně dětí na duben až červen 2014.</t>
  </si>
  <si>
    <t xml:space="preserve"> -Rozpočtová změna 161/14</t>
  </si>
  <si>
    <t>druh rozpočtové změny: vnitřní rozpočtová změna - přesun mezi jednotlivými položkami, paragrafy v rámci odboru ekonomického</t>
  </si>
  <si>
    <t>důvod: odbor ekonomický požádal dne 25.3.2014 o provedení rozpočtové změny. Důvodem navrhované změny je přesun finančních prostředků v rámci odboru ekonomického ve výši 3 244 000,- Kč. Finanční prostředky z rezervy Olomouckého kraje budou použity na poskytnutí finančních příspěvků v rámci Významných projektů Olomouckého kraje, na základě usnesení Rady Olomouckého kraje č. UR/35/19/2014 ze dne 20.3.2014.</t>
  </si>
  <si>
    <t xml:space="preserve"> -Rozpočtová změna 162/14</t>
  </si>
  <si>
    <t>Rozpis účelové dotace zabezpečí odbor školství, mládeže a tělovýchovy</t>
  </si>
  <si>
    <t>důvod: neinvestiční dotace ze státního rozpočtu ČR na rok 2014 poskytnutá na základě rozhodnutí Ministerstva školství, mládeže a tělovýchovy ČR v celkové výši 59 050 000,- Kč pro soukromé školy a školská zařízení Olomouckého kraje na 2. čtvrtletí roku 2014.</t>
  </si>
  <si>
    <t xml:space="preserve"> -Rozpočtová změna 163/14</t>
  </si>
  <si>
    <t>důvod: odbor sociálních věcí požádal ekonomický odbor dne 21.3.2014 o provedení rozpočtové změny. Důvodem navrhované změny je převedení finančních prostředků z odboru ekonomického na odbor sociálních věcí ve výši 15 000,- Kč. Finanční prostředky budou použity na pokrytí žádosti o finanční příspěvek do výše 25 tis. Kč pro Občanské sdružení Mateřské centrum Prostějov, na základě usnesení Rady Olomouckého kraje č. UR/35/22/2014 ze dne 20.3.2014.</t>
  </si>
  <si>
    <t xml:space="preserve"> -Rozpočtová změna 164/14</t>
  </si>
  <si>
    <t>54 - Neinvestiční transfery obyvatelstvu</t>
  </si>
  <si>
    <t xml:space="preserve"> -Rozpočtová změna 165/14</t>
  </si>
  <si>
    <t>důvod: odbor životního prostředí a zemědělství požádal ekonomický odbor dne 20.3.2014 o provedení rozpočtové změny. Důvodem navrhované změny je přesun finančních prostředků v rámci odboru životního prostředí a zemědělství ve výši 41 000,- Kč. Finanční prostředky budou použity na zajištění odvysílání desetidílného seriálu "O odpadech" v programu Televize Přerov s.r.o.</t>
  </si>
  <si>
    <t xml:space="preserve"> -Rozpočtová změna 166/14</t>
  </si>
  <si>
    <t>důvod: odbor investic a evropských programů požádal ekonomický odbor dne 14.3.2014 o provedení rozpočtové změny. Důvodem navrhované změny je přesun finančních prostředků v rámci odboru investic a evropských programů v celkové výši 1 995,59 Kč. Finanční prostředky budou použity na financování projektu z oblasti školství "Inovace výuky československých a českých dějin 20. století na středních školách v Olomouckém a Moravskoslezském kraji" v rámci Operačního programu Vzdělávání pro konkurenceschopnost.</t>
  </si>
  <si>
    <t xml:space="preserve"> -Rozpočtová změna 167/14</t>
  </si>
  <si>
    <t>důvod: odbor školství, mládeže a tělovýchovy požádal ekonomický odbor dne 24.3.2014 o provedení rozpočtové změny. Důvodem navrhované změny je přesun finančních prostředků v rámci odboru školství, mládeže a tělovýchovy v celkové výši 369 452,24 Kč. Finanční prostředky budou použity na financování projektu "Podpora technického a přírodovědného vzdělávání v Olomouckém kraji" v rámci Operačního programu Vzdělávání pro konkurenceschopnost.</t>
  </si>
  <si>
    <t xml:space="preserve"> -Rozpočtová změna 168/14</t>
  </si>
  <si>
    <t>Odbor strategického rozvoje kraje</t>
  </si>
  <si>
    <t>ORJ - 74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</si>
  <si>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</si>
  <si>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21.3.2014 o provedení rozpočtové změny. Důvodem navrhované změny je přesun finančních prostředků v rámci odboru strategického rozvoje kraje v celkové výši 600 000,- Kč. Finanční prostředky budou použity na financování aktualizace "Programu rozvoje územního obvodu Olomouckého kraje", na základě usnesení Rady Olomouckého kraje č. UR/35/48/2014 ze dne 20.3.2014.</t>
  </si>
  <si>
    <t>ORJ - 08</t>
  </si>
  <si>
    <t xml:space="preserve"> -Rozpočtová změna 169/14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</si>
  <si>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</si>
  <si>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24.3.2014 o provedení rozpočtové změny. Důvodem navrhované změny je převedení finančních prostředků z odboru ekonomického na odbor investic a evropských programů v celkové výši 5 500 000,- Kč. Finanční prostředky budou použity na financování výdajů projektu z oblasti školství "Podpora technického vybavení dílen - 1. část" v rámci ROP Střední Morava, prostředky budou čerpány z úvěrového rámce na základě úvěrové smlouvy s Evropskou investiční bankou jako Ex - post platby.</t>
  </si>
  <si>
    <t xml:space="preserve"> -Rozpočtová změna 170/14</t>
  </si>
  <si>
    <t>2122 - Odvody příspěvkových organizací</t>
  </si>
  <si>
    <t xml:space="preserve"> -Rozpočtová změna 171/14</t>
  </si>
  <si>
    <t xml:space="preserve"> -Rozpočtová změna 172/14</t>
  </si>
  <si>
    <t>důvod: odbor sociálních věcí požádal ekonomický odbor dne 25.3.2014 o provedení rozpočtové změny. Důvodem navrhované změny je převedení finančních prostředků z odboru sociálních věcí do rozpočtu odboru ekonomického ve výši 2 517 000,- Kč. Finanční prostředky z rezervy pro příspěvkové organizace v sociální oblasti budou dle návrhu úspor v provozu příspěvkových organizací převedeny do rezervy Olomouckého kraje.</t>
  </si>
  <si>
    <t>druh rozpočtové změny: vnitřní rozpočtová změna - přesun mezi jednotlivými položkami, paragrafy a odbory ekonomickým a zdravotnictví</t>
  </si>
  <si>
    <t>důvod: odbor zdravotnictví požádal ekonomický odbor dne 25.3.2014 o provedení rozpočtové změny. Důvodem navrhované změny je převedení finančních prostředků z odboru zdravotnictví do rozpočtu odboru ekonomického v celkové výši 4 902 300,- Kč. Finanční prostředky z příspěvků na provoz pro příspěvkové organizace v oblasti zdravotnictví budou dle návrhu úspor v provozu příspěvkových organizací převedeny do rezervy Olomouckého kraje.</t>
  </si>
  <si>
    <t>5331 - Neinvestiční příspěvky zřízeným PO</t>
  </si>
  <si>
    <t xml:space="preserve"> -Rozpočtová změna 173/14</t>
  </si>
  <si>
    <t>druh rozpočtové změny: vnitřní rozpočtová změna - přesun mezi jednotlivými položkami, paragrafy v rámci kanceláře hejtmana</t>
  </si>
  <si>
    <t>Kancelář hejtmana</t>
  </si>
  <si>
    <t>ORJ - 02</t>
  </si>
  <si>
    <t>důvod: kancelář hejtmana požádala ekonomický odbor dne 25.3.2014 o provedení rozpočtové změny. Důvodem navrhované změny je přesun finančních prostředků v rámci odboru kancelář hejtmana ve výši 5 000,- Kč. Finanční prostředky budou použity na poskytnutí investičního finančního příspěvku pro jednotky sborů dobrovolných hasičů obce Horní Štěpánov, jedná se pouze o změnu položky rozpočtové skladby z neinvestiční na investiční.</t>
  </si>
  <si>
    <t xml:space="preserve"> -Rozpočtová změna 174/14</t>
  </si>
  <si>
    <t>Kancelář ředitele</t>
  </si>
  <si>
    <t>ORJ - 03</t>
  </si>
  <si>
    <t>Odbor tajemníka hejtmana</t>
  </si>
  <si>
    <t>ORJ - 18</t>
  </si>
  <si>
    <t>druh rozpočtové změny: vnitřní rozpočtová změna - přesun mezi jednotlivými položkami, paragrafy a odbory kancelář ředitele a tajemníka hejtmana</t>
  </si>
  <si>
    <t>důvod: kancelář ředitele požádala ekonomický odbor dne 19.3.2014 o provedení rozpočtové změny. Důvodem navrhované změny je převedení finančních prostředků z odboru kancelář ředitele na odbor tajemníka hejtmana  ve výši 30 000,- Kč. Finanční prostředky budou použity na úhradu drobných prezentačních předmětů.</t>
  </si>
  <si>
    <t xml:space="preserve"> -Rozpočtová změna 175/14</t>
  </si>
  <si>
    <t>druh rozpočtové změny: vnitřní rozpočtová změna - přesun mezi jednotlivými položkami, paragrafy v rámci odboru informačních technologií</t>
  </si>
  <si>
    <t>Odbor informačních technologií</t>
  </si>
  <si>
    <t>ORJ - 06</t>
  </si>
  <si>
    <t>důvod: odbor informačních technologií požádal ekonomický odbor dne 25.3.2014 o provedení rozpočtové změny. Důvodem navrhované změny je přesun finančních prostředků v rámci odboru informačních technologií ve výši 1 200 000,- Kč. Finanční prostředky budou použity na úhradu nákladů na nákup rozšiřujících modulů diskových polí.</t>
  </si>
  <si>
    <t xml:space="preserve"> -Rozpočtová změna 176/14</t>
  </si>
  <si>
    <t>důvod: neinvestiční dotace ze státního rozpočtu ČR na rok 2014 poskytnutá na základě dopisu Ministerstva práce a sociálních věcí ČR č.j.: 2014/18593-824 ze dne 24.3.2014 ve výši 181 662,38 Kč pro příspěvkovou organizaci Olomouckého kraje Domov důchodců Šumperk na financování projektu "Podpora vzdělávání a procesů v sociálních službách Domova Důchodců Šumperk" v rámci Operačního programu Lidské zdroje a zaměstnanost.</t>
  </si>
  <si>
    <t xml:space="preserve"> -Rozpočtová změna 177/14</t>
  </si>
  <si>
    <t xml:space="preserve"> -Rozpočtová změna 178/14</t>
  </si>
  <si>
    <t>ORJ - 17</t>
  </si>
  <si>
    <t>ÚZ</t>
  </si>
  <si>
    <t>důvod: odbor investic a evropských programů požádal ekonomický odbor dne 26.3.2014 o provedení rozpočtové změny. Důvodem navrhované změny je přesun finančních prostředků v rámci odboru investic a evropských programů v celkové výši 450 000,- Kč. Finanční prostředky budou použity na financování nákladů projektů v oblasti kultury "Čechy pod Kosířem - Rekonstrukce a využití objektů, 2. etapa", "Muzeum Komenského v Přerově - Osvětlení na hradě Helfštýn" a "Vlastivědné muzeum v Olomouci - Arboretum Bílá Lhota - zázemí a zemědělské muzeum".</t>
  </si>
  <si>
    <t>důvod: neinvestiční dotace ze státního rozpočtu ČR na rok 2014 poskytnutá na základě rozhodnutí Ministerstva školství, mládeže a tělovýchovy ČR č.j.: 32.2/023/2012 ze dne 20.3.2014 v celkové výši 405 677,58 Kč na projekt "VOŠ pro praxi" v rámci Operačního programu Vzdělávání pro konkurenceschopnost pro příspěvkovou organizaci Olomouckého kraje Vyšší odborná škola a Střední průmyslová škola elektrotechnická, Olomouc.</t>
  </si>
  <si>
    <t>důvod: odbor kultury a památkové péče požádal ekonomický odbor dne 20.3.2014 o provedení rozpočtové změny. Důvodem navrhované změny je převedení finančních prostředků z odboru ekonomického na odbor kultury a památkové péče v celkové výši     705 000,- Kč. Finanční prostředky budou použity na pokrytí 34 žádostí o finanční příspěvek do výše 25 tis. Kč, na základě usnesení Rady Olomouckého kraje č. UR/34/9/2014 ze dne 27.2.2014.</t>
  </si>
  <si>
    <t xml:space="preserve"> -Rozpočtová změna 179/14</t>
  </si>
  <si>
    <t>Odbor investic a evropských programů - individuální projekty</t>
  </si>
  <si>
    <t>ORJ - 30</t>
  </si>
  <si>
    <t>důvod: odbor investic a evropských programů požádal ekonomický odbor dne 27.3.2014 o provedení rozpočtové změny. Důvodem navrhované změny je přesun finančních prostředků v rámci odboru investic a evropských programů ve výši 8 500,- Kč. Finanční prostředky budou použity na úhradu nákladů projektu v oblasti sociální "Domov Větrný mlýn Skalička - revitalizace zámeckého parku" v rámci Operačního programu Životní prostředí.</t>
  </si>
  <si>
    <t xml:space="preserve"> -Rozpočtová změna 180/14</t>
  </si>
  <si>
    <t>poskytovatel: Státní fond životního prostředí a Ministerstvo životního prostředí ČR</t>
  </si>
  <si>
    <t>ORJ - 52</t>
  </si>
  <si>
    <t>4213 - Investiční přijaté transfery ze SF</t>
  </si>
  <si>
    <t xml:space="preserve"> -Rozpočtová změna 181/14</t>
  </si>
  <si>
    <t>2322 - Přijaté pojistné náhrady</t>
  </si>
  <si>
    <t>důvod: odbor ekonomický požádal dne 26.3.2014 o provedení rozpočtové změny. Důvodem navrhované změny je zapojení finančních prostředků do rozpočtu Olomouckého kraje ve výši 50 625,- Kč. Česká pojišťovna, a.s., uhradila na účet Olomouckého kraje doplatek pojistného plnění k pojistné události pro Olomoucký kraj na odstranění škod za poškození SW vybavení plynové kotelny v Nemocnici Prostějov v roce 2012, prostředky byly Středomoravské nemocniční zaplaceny v roce 2013 z rezervy odboru zdravotnictví, proto budou převedeny do rezervy Olomouckého kraje.</t>
  </si>
  <si>
    <t>důvod: odbor investic a evropských programů požádal dne 26.3.2014 o provedení rozpočtové změny. Důvodem navrhované změny je zapojení finančních prostředků do rozpočtu Olomouckého kraje v celkové výši 1 454 950,75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SŠ designu a módy Prostějov - domov mládeže Palečkova" v rámci Operačního programu Životní prostředí.</t>
  </si>
  <si>
    <t xml:space="preserve"> -Rozpočtová změna 182/14</t>
  </si>
  <si>
    <t>důvod: odbor investic a evropských programů požádal dne 26.3.2014 o provedení rozpočtové změny. Důvodem navrhované změny je zapojení finančních prostředků do rozpočtu Olomouckého kraje v celkové výši 3 091 788,83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Gymnázium Uničov" v rámci Operačního programu Životní prostředí.</t>
  </si>
  <si>
    <t xml:space="preserve"> -Rozpočtová změna 183/14</t>
  </si>
  <si>
    <t>poskytovatel: Ministerstvo financí</t>
  </si>
  <si>
    <t xml:space="preserve">důvod: neinvestiční dotace ze státního rozpočtu ČR na rok 2014 poskytnutá na základě rozhodnutí Ministerstva financí ČR č.j.: MF-15012/2014/12-1201 ze dne 27.3.2014 ve výši 480 492,77 Kč na úhradu doložených nákladů spojených s činností uvedenou v § 45 odst. 1 zákona č. 258/2000 Sb., o ochraně veřejného zdraví za IV. čtvrtletí 2013 (náklady spojené s preventivními opatřeními zabraňujícími vzniku, rozvoji a šíření onemocnění tuberkulózou). </t>
  </si>
  <si>
    <t>4111 - Neinvestiční přijaté transfery z VPS SR</t>
  </si>
  <si>
    <t xml:space="preserve"> -Rozpočtová změna 184/14</t>
  </si>
  <si>
    <t>důvod: neinvestiční dotace ze státního rozpočtu ČR na rok 2014 poskytnutá na základě rozhodnutí Ministerstva školství, mládeže a tělovýchovy ČR č.j.: 516814 v celkové výši        1 441 106,- Kč na rozvojový program "Hodnocení žáků a škol podle výsledků v soutěžích v roce 2013 - Excelence středních škol 2013“.</t>
  </si>
  <si>
    <t xml:space="preserve"> -Rozpočtová změna 185/14</t>
  </si>
  <si>
    <t>důvod: odbor investic a evropských programů požádal dne 31.3.2014 o provedení rozpočtové změny. Důvodem navrhované změny je zapojení finančních prostředků do rozpočtu Olomouckého kraje v celkové výši 1 357 583,-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Penzion pro důchodce Loštice" v rámci Operačního programu Životní prostředí.</t>
  </si>
  <si>
    <t xml:space="preserve"> -Rozpočtová změna 186/14</t>
  </si>
  <si>
    <t>důvod: odbor investic a evropských programů požádal dne 31.3.2014 o provedení rozpočtové změny. Důvodem navrhované změny je zapojení finančních prostředků do rozpočtu Olomouckého kraje v celkové výši 9 449 382,-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Gymnázium,Olomouc, Čajkovského 9" v rámci Operačního programu Životní prostředí.</t>
  </si>
  <si>
    <t xml:space="preserve"> -Rozpočtová změna 187/14</t>
  </si>
  <si>
    <t>důvod: odbor investic a evropských programů požádal dne 1.4.2014 o provedení rozpočtové změny. Důvodem navrhované změny je zapojení finančních prostředků do rozpočtu Olomouckého kraje v celkové výši 1 276 755,09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Obchodní akademie Přerov" v rámci Operačního programu Životní prostředí.</t>
  </si>
  <si>
    <t xml:space="preserve"> -Rozpočtová změna 188/14</t>
  </si>
  <si>
    <t>důvod: odbor investic a evropských programů požádal dne 1.4.2014 o provedení rozpočtové změny. Důvodem navrhované změny je zapojení finančních prostředků do rozpočtu Olomouckého kraje v celkové výši 3 794 141,-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Střední škola polytechnická Olomouc" v rámci Operačního programu Životní prostředí.</t>
  </si>
  <si>
    <t xml:space="preserve"> -Rozpočtová změna 189/14</t>
  </si>
  <si>
    <t>důvod: odbor investic a evropských programů požádal dne 1.4.2014 o provedení rozpočtové změny. Důvodem navrhované změny je zapojení finančních prostředků do rozpočtu Olomouckého kraje v celkové výši 4 506 591,-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SŠ polygrafická Olomouc" v rámci Operačního programu Životní prostředí.</t>
  </si>
  <si>
    <t xml:space="preserve"> -Rozpočtová změna 190/14</t>
  </si>
  <si>
    <t>důvod: odbor investic a evropských programů požádal dne 1.4.2014 o provedení rozpočtové změny. Důvodem navrhované změny je zapojení finančních prostředků do rozpočtu Olomouckého kraje v celkové výši 4 716 671,-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Domov seniorů POHODA Chválkovice - pavilony A a B" v rámci Operačního programu Životní prostředí.</t>
  </si>
  <si>
    <t xml:space="preserve"> -Rozpočtová změna 191/14</t>
  </si>
  <si>
    <t>důvod: kancelář ředitele požádala ekonomický odbor dne 28.3.2014 o provedení rozpočtové změny. Důvodem navrhované změny je zapojení finančních prostředků do rozpočtu Olomouckého kraje v celkové výši 524 832,30 Kč. Jedná se o zapojení refundací mzdových výdajů a odvodů sociálního a zdravotního pojištění pracovníků projektů "Podpora technického a přírodovědného vzdělávání v Olomouckém kraji" a "Řízení, kontrola, monitorování a hodnocení programu v Olomouckém kraji II" za rok 2013.</t>
  </si>
  <si>
    <t>2324 - Přijaté nekapitál. příspěvky a náhrady</t>
  </si>
  <si>
    <t>důvod: odbor ekonomický požádal dne 25.3.2014 o provedení rozpočtové změny. Důvodem navrhované změny je zapojení odvodů z investičního fondu příspěvkových organizací v oblasti kultury v celkové výši 1 130 000,- Kč. Finanční prostředky budou dle návrhu úspor v provozu příspěvkových organizací převedeny do rezervy Olomouckého kraje, na základě usnesení Rady Olomouckého kraje č. UR/37/14/2014 ze dne 3.4.2014 (bod 2.8).</t>
  </si>
  <si>
    <t>důvod: odbor školství, mládeže a tělovýchovy požádal ekonomický odbor dne 26.3.2014 o provedení rozpočtové změny. Důvodem navrhované změny je zapojení odvodů z investičního fondu příspěvkových organizací v oblasti školství v celkové výši 4 420 000,- Kč a převedení finančních prostředků z odboru školství, mládeže a tělovýchovy do rozpočtu odboru ekonomického ve výši 2 885 000,- Kč. Finanční prostředky z příspěvků na provoz pro příspěvkové organizace v oblasti školství a odvody z investičního fondu budou dle návrhu úspor v provozu příspěvkových organizací převedeny do rezervy Olomouckého kraje, na základě usnesení Rady Olomouckého kraje č. UR/37/14/2014 ze dne 3.4.2014 (bod 2.8).</t>
  </si>
  <si>
    <t xml:space="preserve"> -Rozpočtová změna 192/14</t>
  </si>
  <si>
    <t>důvod: odbor ekonomický požádal dne 7.4.2014 o provedení rozpočtové změny. Důvodem navrhované změny je přesun finančních prostředků v rámci odboru ekonomického ve výši 100 000,- Kč. Finanční prostředky z rezervy Olomouckého kraje budou použity na poskytnutí finančních příspěvků v rámci Významných projektů Olomouckého kraje, na základě usnesení Rady Olomouckého kraje č. UR/38/8/2014 ze dne 10.4.2014.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</si>
</sst>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000000000"/>
    <numFmt numFmtId="165" formatCode="00000000"/>
    <numFmt numFmtId="166" formatCode="00000"/>
    <numFmt numFmtId="167" formatCode="00,000"/>
  </numFmts>
  <fonts count="42" x14ac:knownFonts="1">
    <font>
      <sz val="10"/>
      <name val="Arial"/>
      <charset val="238"/>
    </font>
    <font>
      <sz val="12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"/>
      <family val="2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0">
    <xf numFmtId="0" fontId="0" fillId="0" borderId="0" xfId="0"/>
    <xf numFmtId="0" fontId="28" fillId="0" borderId="0" xfId="0" applyFont="1" applyFill="1"/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center" vertical="top" wrapText="1"/>
    </xf>
    <xf numFmtId="0" fontId="25" fillId="0" borderId="0" xfId="0" applyFont="1" applyFill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1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/>
    <xf numFmtId="0" fontId="25" fillId="0" borderId="0" xfId="0" applyFont="1" applyAlignment="1">
      <alignment horizontal="center"/>
    </xf>
    <xf numFmtId="0" fontId="30" fillId="0" borderId="0" xfId="0" applyFont="1" applyBorder="1" applyAlignment="1"/>
    <xf numFmtId="0" fontId="32" fillId="0" borderId="0" xfId="0" applyFont="1" applyAlignment="1">
      <alignment horizontal="right"/>
    </xf>
    <xf numFmtId="0" fontId="33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4" fontId="33" fillId="0" borderId="12" xfId="0" applyNumberFormat="1" applyFont="1" applyFill="1" applyBorder="1" applyAlignment="1">
      <alignment horizontal="right" wrapText="1"/>
    </xf>
    <xf numFmtId="166" fontId="18" fillId="0" borderId="10" xfId="0" applyNumberFormat="1" applyFont="1" applyBorder="1" applyAlignment="1">
      <alignment horizontal="center"/>
    </xf>
    <xf numFmtId="0" fontId="35" fillId="0" borderId="10" xfId="0" applyFont="1" applyBorder="1"/>
    <xf numFmtId="0" fontId="30" fillId="0" borderId="13" xfId="0" applyFont="1" applyBorder="1" applyAlignment="1"/>
    <xf numFmtId="4" fontId="30" fillId="0" borderId="10" xfId="0" applyNumberFormat="1" applyFont="1" applyBorder="1" applyAlignment="1"/>
    <xf numFmtId="0" fontId="18" fillId="0" borderId="0" xfId="0" applyFont="1" applyFill="1"/>
    <xf numFmtId="0" fontId="36" fillId="0" borderId="0" xfId="0" applyFont="1" applyFill="1"/>
    <xf numFmtId="0" fontId="33" fillId="0" borderId="0" xfId="0" applyFont="1" applyFill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166" fontId="18" fillId="0" borderId="0" xfId="0" applyNumberFormat="1" applyFont="1" applyFill="1" applyBorder="1" applyAlignment="1">
      <alignment horizontal="center"/>
    </xf>
    <xf numFmtId="0" fontId="35" fillId="0" borderId="10" xfId="0" applyFont="1" applyFill="1" applyBorder="1"/>
    <xf numFmtId="0" fontId="30" fillId="0" borderId="14" xfId="0" applyFont="1" applyFill="1" applyBorder="1"/>
    <xf numFmtId="4" fontId="30" fillId="0" borderId="10" xfId="0" applyNumberFormat="1" applyFont="1" applyFill="1" applyBorder="1"/>
    <xf numFmtId="0" fontId="19" fillId="0" borderId="0" xfId="0" applyFont="1" applyAlignment="1">
      <alignment horizontal="left"/>
    </xf>
    <xf numFmtId="0" fontId="25" fillId="0" borderId="0" xfId="0" applyFont="1"/>
    <xf numFmtId="165" fontId="18" fillId="0" borderId="10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166" fontId="18" fillId="0" borderId="0" xfId="0" applyNumberFormat="1" applyFont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/>
    <xf numFmtId="4" fontId="30" fillId="0" borderId="10" xfId="0" applyNumberFormat="1" applyFont="1" applyFill="1" applyBorder="1" applyAlignment="1"/>
    <xf numFmtId="0" fontId="0" fillId="0" borderId="0" xfId="0" applyFill="1"/>
    <xf numFmtId="0" fontId="33" fillId="0" borderId="10" xfId="0" applyFont="1" applyBorder="1"/>
    <xf numFmtId="0" fontId="29" fillId="0" borderId="0" xfId="0" applyFont="1" applyAlignment="1"/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" fontId="33" fillId="0" borderId="10" xfId="0" applyNumberFormat="1" applyFont="1" applyBorder="1" applyAlignment="1">
      <alignment wrapText="1"/>
    </xf>
    <xf numFmtId="0" fontId="0" fillId="0" borderId="0" xfId="0" applyFill="1" applyBorder="1"/>
    <xf numFmtId="49" fontId="29" fillId="0" borderId="0" xfId="0" applyNumberFormat="1" applyFont="1" applyAlignment="1">
      <alignment horizontal="justify" vertical="center" wrapText="1"/>
    </xf>
    <xf numFmtId="0" fontId="33" fillId="0" borderId="11" xfId="0" applyFont="1" applyBorder="1"/>
    <xf numFmtId="3" fontId="18" fillId="0" borderId="1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35" fillId="0" borderId="0" xfId="0" applyFont="1" applyBorder="1"/>
    <xf numFmtId="4" fontId="30" fillId="0" borderId="0" xfId="0" applyNumberFormat="1" applyFont="1" applyBorder="1" applyAlignment="1"/>
    <xf numFmtId="0" fontId="29" fillId="0" borderId="0" xfId="0" applyFont="1" applyFill="1" applyAlignment="1">
      <alignment horizontal="justify" vertical="top" wrapText="1"/>
    </xf>
    <xf numFmtId="0" fontId="0" fillId="0" borderId="0" xfId="0" applyBorder="1"/>
    <xf numFmtId="0" fontId="0" fillId="0" borderId="0" xfId="0" applyFont="1"/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3" fontId="20" fillId="0" borderId="0" xfId="0" applyNumberFormat="1" applyFont="1" applyAlignment="1">
      <alignment horizontal="right"/>
    </xf>
    <xf numFmtId="0" fontId="21" fillId="0" borderId="15" xfId="0" applyFont="1" applyBorder="1"/>
    <xf numFmtId="3" fontId="18" fillId="0" borderId="15" xfId="0" applyNumberFormat="1" applyFont="1" applyBorder="1" applyAlignment="1">
      <alignment horizontal="right" wrapText="1"/>
    </xf>
    <xf numFmtId="0" fontId="22" fillId="0" borderId="0" xfId="0" applyFont="1"/>
    <xf numFmtId="3" fontId="22" fillId="0" borderId="0" xfId="0" applyNumberFormat="1" applyFont="1" applyFill="1"/>
    <xf numFmtId="3" fontId="22" fillId="0" borderId="0" xfId="0" applyNumberFormat="1" applyFont="1"/>
    <xf numFmtId="0" fontId="23" fillId="0" borderId="0" xfId="0" applyFont="1"/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2" fillId="0" borderId="0" xfId="42" applyFont="1" applyFill="1"/>
    <xf numFmtId="3" fontId="21" fillId="0" borderId="15" xfId="0" applyNumberFormat="1" applyFont="1" applyFill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24" fillId="0" borderId="0" xfId="0" applyFont="1" applyAlignment="1">
      <alignment horizontal="justify"/>
    </xf>
    <xf numFmtId="3" fontId="27" fillId="0" borderId="0" xfId="0" applyNumberFormat="1" applyFont="1" applyFill="1" applyAlignment="1">
      <alignment horizontal="right"/>
    </xf>
    <xf numFmtId="0" fontId="26" fillId="0" borderId="0" xfId="0" applyFont="1"/>
    <xf numFmtId="3" fontId="19" fillId="0" borderId="0" xfId="0" applyNumberFormat="1" applyFont="1" applyFill="1"/>
    <xf numFmtId="3" fontId="18" fillId="0" borderId="15" xfId="0" applyNumberFormat="1" applyFont="1" applyFill="1" applyBorder="1" applyAlignment="1">
      <alignment horizontal="right" wrapText="1"/>
    </xf>
    <xf numFmtId="3" fontId="23" fillId="0" borderId="0" xfId="0" applyNumberFormat="1" applyFont="1" applyFill="1"/>
    <xf numFmtId="3" fontId="22" fillId="0" borderId="0" xfId="0" applyNumberFormat="1" applyFont="1" applyAlignment="1">
      <alignment horizontal="right"/>
    </xf>
    <xf numFmtId="0" fontId="23" fillId="0" borderId="0" xfId="42" applyFont="1" applyBorder="1"/>
    <xf numFmtId="0" fontId="22" fillId="0" borderId="0" xfId="42" applyFont="1"/>
    <xf numFmtId="0" fontId="25" fillId="33" borderId="16" xfId="0" applyFont="1" applyFill="1" applyBorder="1"/>
    <xf numFmtId="3" fontId="25" fillId="33" borderId="16" xfId="0" applyNumberFormat="1" applyFont="1" applyFill="1" applyBorder="1"/>
    <xf numFmtId="0" fontId="34" fillId="0" borderId="17" xfId="0" applyFont="1" applyFill="1" applyBorder="1" applyAlignment="1">
      <alignment horizontal="left"/>
    </xf>
    <xf numFmtId="0" fontId="23" fillId="0" borderId="0" xfId="0" applyFont="1" applyAlignment="1">
      <alignment horizontal="justify" vertical="top" wrapText="1"/>
    </xf>
    <xf numFmtId="0" fontId="31" fillId="0" borderId="0" xfId="0" applyFont="1"/>
    <xf numFmtId="0" fontId="0" fillId="0" borderId="12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36" fillId="0" borderId="0" xfId="0" applyFont="1"/>
    <xf numFmtId="0" fontId="33" fillId="0" borderId="0" xfId="0" applyFont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/>
    <xf numFmtId="0" fontId="30" fillId="0" borderId="14" xfId="0" applyFont="1" applyBorder="1"/>
    <xf numFmtId="4" fontId="30" fillId="0" borderId="10" xfId="0" applyNumberFormat="1" applyFont="1" applyBorder="1"/>
    <xf numFmtId="0" fontId="34" fillId="0" borderId="13" xfId="0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left"/>
    </xf>
    <xf numFmtId="4" fontId="33" fillId="0" borderId="10" xfId="0" applyNumberFormat="1" applyFont="1" applyFill="1" applyBorder="1" applyAlignment="1"/>
    <xf numFmtId="4" fontId="33" fillId="0" borderId="10" xfId="0" applyNumberFormat="1" applyFont="1" applyBorder="1"/>
    <xf numFmtId="0" fontId="18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/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36" fillId="0" borderId="0" xfId="0" applyFont="1" applyBorder="1"/>
    <xf numFmtId="4" fontId="33" fillId="0" borderId="10" xfId="0" applyNumberFormat="1" applyFont="1" applyBorder="1" applyAlignment="1" applyProtection="1">
      <protection locked="0"/>
    </xf>
    <xf numFmtId="0" fontId="28" fillId="0" borderId="0" xfId="0" applyFont="1"/>
    <xf numFmtId="0" fontId="23" fillId="0" borderId="0" xfId="0" applyFont="1" applyFill="1" applyAlignment="1">
      <alignment horizontal="justify" vertical="top" wrapText="1"/>
    </xf>
    <xf numFmtId="0" fontId="33" fillId="0" borderId="11" xfId="0" applyFont="1" applyFill="1" applyBorder="1"/>
    <xf numFmtId="4" fontId="33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/>
    <xf numFmtId="4" fontId="0" fillId="0" borderId="0" xfId="0" applyNumberFormat="1"/>
    <xf numFmtId="167" fontId="18" fillId="0" borderId="10" xfId="0" applyNumberFormat="1" applyFont="1" applyFill="1" applyBorder="1" applyAlignment="1">
      <alignment horizontal="center"/>
    </xf>
    <xf numFmtId="0" fontId="41" fillId="0" borderId="0" xfId="0" applyFont="1"/>
    <xf numFmtId="5" fontId="30" fillId="0" borderId="0" xfId="0" applyNumberFormat="1" applyFont="1" applyAlignment="1">
      <alignment horizontal="right"/>
    </xf>
    <xf numFmtId="0" fontId="33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top" wrapText="1"/>
    </xf>
    <xf numFmtId="167" fontId="18" fillId="0" borderId="1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33" fillId="0" borderId="1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/>
    <xf numFmtId="165" fontId="18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justify" vertical="top" wrapText="1"/>
    </xf>
    <xf numFmtId="167" fontId="0" fillId="0" borderId="10" xfId="0" applyNumberFormat="1" applyBorder="1" applyAlignment="1">
      <alignment horizontal="center"/>
    </xf>
    <xf numFmtId="4" fontId="33" fillId="0" borderId="12" xfId="0" applyNumberFormat="1" applyFont="1" applyBorder="1" applyAlignment="1">
      <alignment horizontal="right" wrapText="1"/>
    </xf>
    <xf numFmtId="166" fontId="0" fillId="0" borderId="10" xfId="0" applyNumberFormat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34" fillId="0" borderId="19" xfId="0" applyFon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Fill="1"/>
    <xf numFmtId="167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28" fillId="0" borderId="0" xfId="42" applyFont="1"/>
    <xf numFmtId="0" fontId="18" fillId="0" borderId="0" xfId="42" applyNumberFormat="1" applyFont="1" applyFill="1" applyBorder="1" applyAlignment="1" applyProtection="1"/>
    <xf numFmtId="0" fontId="23" fillId="0" borderId="0" xfId="42" applyFont="1" applyFill="1" applyAlignment="1">
      <alignment horizontal="justify" vertical="top" wrapText="1"/>
    </xf>
    <xf numFmtId="0" fontId="25" fillId="0" borderId="0" xfId="42" applyFont="1" applyFill="1"/>
    <xf numFmtId="0" fontId="30" fillId="0" borderId="0" xfId="42" applyFont="1" applyFill="1" applyBorder="1" applyAlignment="1"/>
    <xf numFmtId="0" fontId="31" fillId="0" borderId="0" xfId="42" applyFont="1" applyFill="1"/>
    <xf numFmtId="0" fontId="32" fillId="0" borderId="0" xfId="42" applyFont="1" applyFill="1" applyAlignment="1">
      <alignment horizontal="right"/>
    </xf>
    <xf numFmtId="0" fontId="33" fillId="0" borderId="0" xfId="42" applyFont="1" applyFill="1" applyBorder="1" applyAlignment="1">
      <alignment horizontal="center"/>
    </xf>
    <xf numFmtId="0" fontId="33" fillId="0" borderId="10" xfId="42" applyFont="1" applyFill="1" applyBorder="1" applyAlignment="1">
      <alignment horizontal="center"/>
    </xf>
    <xf numFmtId="0" fontId="34" fillId="0" borderId="11" xfId="42" applyFont="1" applyFill="1" applyBorder="1" applyAlignment="1">
      <alignment horizontal="center"/>
    </xf>
    <xf numFmtId="167" fontId="18" fillId="0" borderId="0" xfId="42" applyNumberFormat="1" applyFont="1" applyFill="1" applyBorder="1" applyAlignment="1">
      <alignment horizontal="center"/>
    </xf>
    <xf numFmtId="0" fontId="18" fillId="0" borderId="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34" fillId="0" borderId="10" xfId="42" applyFont="1" applyFill="1" applyBorder="1" applyAlignment="1">
      <alignment horizontal="left"/>
    </xf>
    <xf numFmtId="4" fontId="33" fillId="0" borderId="12" xfId="42" applyNumberFormat="1" applyFont="1" applyFill="1" applyBorder="1" applyAlignment="1">
      <alignment horizontal="right" wrapText="1"/>
    </xf>
    <xf numFmtId="0" fontId="35" fillId="0" borderId="10" xfId="42" applyFont="1" applyFill="1" applyBorder="1"/>
    <xf numFmtId="0" fontId="30" fillId="0" borderId="13" xfId="42" applyFont="1" applyFill="1" applyBorder="1" applyAlignment="1"/>
    <xf numFmtId="4" fontId="30" fillId="0" borderId="10" xfId="42" applyNumberFormat="1" applyFont="1" applyFill="1" applyBorder="1" applyAlignment="1"/>
    <xf numFmtId="0" fontId="18" fillId="0" borderId="0" xfId="42" applyFont="1" applyFill="1"/>
    <xf numFmtId="0" fontId="33" fillId="0" borderId="11" xfId="42" applyFont="1" applyFill="1" applyBorder="1" applyAlignment="1">
      <alignment horizontal="center"/>
    </xf>
    <xf numFmtId="0" fontId="33" fillId="0" borderId="10" xfId="42" applyFont="1" applyFill="1" applyBorder="1" applyAlignment="1">
      <alignment horizontal="center" wrapText="1"/>
    </xf>
    <xf numFmtId="165" fontId="18" fillId="0" borderId="0" xfId="42" applyNumberFormat="1" applyFont="1" applyFill="1" applyBorder="1" applyAlignment="1">
      <alignment horizontal="center"/>
    </xf>
    <xf numFmtId="4" fontId="33" fillId="0" borderId="10" xfId="42" applyNumberFormat="1" applyFont="1" applyFill="1" applyBorder="1" applyAlignment="1">
      <alignment wrapText="1"/>
    </xf>
    <xf numFmtId="4" fontId="18" fillId="0" borderId="0" xfId="42" applyNumberFormat="1" applyFill="1"/>
    <xf numFmtId="49" fontId="29" fillId="0" borderId="0" xfId="0" applyNumberFormat="1" applyFont="1" applyAlignment="1">
      <alignment horizontal="justify" wrapText="1"/>
    </xf>
    <xf numFmtId="0" fontId="29" fillId="0" borderId="0" xfId="0" applyFont="1" applyAlignment="1">
      <alignment horizontal="justify" vertical="top" wrapText="1"/>
    </xf>
    <xf numFmtId="0" fontId="29" fillId="0" borderId="0" xfId="0" applyFont="1" applyFill="1" applyAlignment="1">
      <alignment horizontal="justify" vertical="top" wrapText="1"/>
    </xf>
    <xf numFmtId="49" fontId="29" fillId="0" borderId="0" xfId="0" applyNumberFormat="1" applyFont="1" applyAlignment="1">
      <alignment horizontal="justify" vertical="center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0" xfId="0" applyNumberFormat="1" applyFont="1" applyFill="1" applyAlignment="1">
      <alignment horizontal="justify" wrapText="1"/>
    </xf>
    <xf numFmtId="49" fontId="29" fillId="0" borderId="0" xfId="42" applyNumberFormat="1" applyFont="1" applyFill="1" applyAlignment="1">
      <alignment horizontal="justify" wrapText="1"/>
    </xf>
    <xf numFmtId="0" fontId="29" fillId="0" borderId="0" xfId="42" applyFont="1" applyFill="1" applyAlignment="1">
      <alignment horizontal="justify" vertical="top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19051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5467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36" name="Text Box 11003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37" name="Text Box 11004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38" name="Text Box 11005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2839" name="Text Box 11006"/>
        <xdr:cNvSpPr txBox="1">
          <a:spLocks noChangeArrowheads="1"/>
        </xdr:cNvSpPr>
      </xdr:nvSpPr>
      <xdr:spPr bwMode="auto">
        <a:xfrm>
          <a:off x="4686300" y="548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0" name="Text Box 11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1" name="Text Box 11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2" name="Text Box 11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3" name="Text Box 11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4" name="Text Box 11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5" name="Text Box 11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6" name="Text Box 11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7" name="Text Box 11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8" name="Text Box 11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69" name="Text Box 11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0" name="Text Box 11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1" name="Text Box 11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2" name="Text Box 11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3" name="Text Box 11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4" name="Text Box 11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5" name="Text Box 11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6" name="Text Box 11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7" name="Text Box 11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8" name="Text Box 12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79" name="Text Box 12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0" name="Text Box 12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1" name="Text Box 12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2" name="Text Box 12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3" name="Text Box 12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4" name="Text Box 12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5" name="Text Box 12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6" name="Text Box 12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7" name="Text Box 12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8" name="Text Box 12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89" name="Text Box 12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0" name="Text Box 12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1" name="Text Box 12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2" name="Text Box 12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3" name="Text Box 12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4" name="Text Box 12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5" name="Text Box 12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6" name="Text Box 12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7" name="Text Box 12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8" name="Text Box 12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899" name="Text Box 12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0" name="Text Box 12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1" name="Text Box 12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2" name="Text Box 12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3" name="Text Box 12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4" name="Text Box 12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5" name="Text Box 12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6" name="Text Box 12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7" name="Text Box 12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8" name="Text Box 12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09" name="Text Box 12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0" name="Text Box 12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1" name="Text Box 12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2" name="Text Box 12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3" name="Text Box 12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4" name="Text Box 12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5" name="Text Box 12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6" name="Text Box 12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7" name="Text Box 12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8" name="Text Box 12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19" name="Text Box 12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0" name="Text Box 12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1" name="Text Box 12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2" name="Text Box 12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3" name="Text Box 12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4" name="Text Box 12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5" name="Text Box 12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6" name="Text Box 12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7" name="Text Box 12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8" name="Text Box 12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29" name="Text Box 12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0" name="Text Box 12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1" name="Text Box 12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2" name="Text Box 12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3" name="Text Box 12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4" name="Text Box 12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5" name="Text Box 12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6" name="Text Box 12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7" name="Text Box 12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8" name="Text Box 12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39" name="Text Box 12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0" name="Text Box 12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1" name="Text Box 12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2" name="Text Box 12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3" name="Text Box 12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4" name="Text Box 12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5" name="Text Box 12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6" name="Text Box 12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7" name="Text Box 12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8" name="Text Box 12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49" name="Text Box 12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0" name="Text Box 12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1" name="Text Box 12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2" name="Text Box 12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3" name="Text Box 12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4" name="Text Box 12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5" name="Text Box 12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6" name="Text Box 12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7" name="Text Box 12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8" name="Text Box 12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59" name="Text Box 12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0" name="Text Box 12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1" name="Text Box 12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2" name="Text Box 12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3" name="Text Box 12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4" name="Text Box 12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5" name="Text Box 12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6" name="Text Box 12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7" name="Text Box 12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8" name="Text Box 12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69" name="Text Box 12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0" name="Text Box 12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1" name="Text Box 12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2" name="Text Box 12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3" name="Text Box 12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4" name="Text Box 12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5" name="Text Box 12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6" name="Text Box 12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7" name="Text Box 12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8" name="Text Box 13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79" name="Text Box 13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0" name="Text Box 13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1" name="Text Box 13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2" name="Text Box 13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3" name="Text Box 13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4" name="Text Box 13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5" name="Text Box 13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6" name="Text Box 13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7" name="Text Box 13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8" name="Text Box 13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89" name="Text Box 13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0" name="Text Box 13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1" name="Text Box 13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2" name="Text Box 13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3" name="Text Box 13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4" name="Text Box 13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5" name="Text Box 13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6" name="Text Box 13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7" name="Text Box 13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8" name="Text Box 13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2999" name="Text Box 13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0" name="Text Box 13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1" name="Text Box 13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2" name="Text Box 13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3" name="Text Box 13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4" name="Text Box 13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5" name="Text Box 13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6" name="Text Box 13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7" name="Text Box 13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8" name="Text Box 13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09" name="Text Box 13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0" name="Text Box 13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1" name="Text Box 13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2" name="Text Box 13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3" name="Text Box 13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4" name="Text Box 13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5" name="Text Box 13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6" name="Text Box 13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7" name="Text Box 13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8" name="Text Box 13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19" name="Text Box 13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0" name="Text Box 13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1" name="Text Box 13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2" name="Text Box 13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3" name="Text Box 13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4" name="Text Box 13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5" name="Text Box 13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6" name="Text Box 13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7" name="Text Box 13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8" name="Text Box 13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29" name="Text Box 13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0" name="Text Box 13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1" name="Text Box 13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2" name="Text Box 13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3" name="Text Box 13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4" name="Text Box 13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5" name="Text Box 13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6" name="Text Box 13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7" name="Text Box 13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8" name="Text Box 13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39" name="Text Box 13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0" name="Text Box 13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1" name="Text Box 13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2" name="Text Box 13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3" name="Text Box 13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4" name="Text Box 13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5" name="Text Box 13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6" name="Text Box 13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7" name="Text Box 13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8" name="Text Box 13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49" name="Text Box 13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0" name="Text Box 13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1" name="Text Box 13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2" name="Text Box 13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3" name="Text Box 13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4" name="Text Box 13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5" name="Text Box 13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6" name="Text Box 13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7" name="Text Box 13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8" name="Text Box 13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59" name="Text Box 13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0" name="Text Box 13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1" name="Text Box 13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2" name="Text Box 13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3" name="Text Box 13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4" name="Text Box 13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5" name="Text Box 13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6" name="Text Box 13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7" name="Text Box 13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8" name="Text Box 13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69" name="Text Box 13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0" name="Text Box 13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1" name="Text Box 13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2" name="Text Box 13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3" name="Text Box 13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4" name="Text Box 13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5" name="Text Box 13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6" name="Text Box 13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7" name="Text Box 13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8" name="Text Box 14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79" name="Text Box 14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0" name="Text Box 14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1" name="Text Box 14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2" name="Text Box 14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3" name="Text Box 14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4" name="Text Box 14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5" name="Text Box 14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6" name="Text Box 14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7" name="Text Box 14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8" name="Text Box 14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89" name="Text Box 14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0" name="Text Box 14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1" name="Text Box 14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2" name="Text Box 14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3" name="Text Box 14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4" name="Text Box 14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5" name="Text Box 14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6" name="Text Box 14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7" name="Text Box 14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8" name="Text Box 14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099" name="Text Box 14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0" name="Text Box 14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1" name="Text Box 14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2" name="Text Box 14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3" name="Text Box 14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4" name="Text Box 14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5" name="Text Box 14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6" name="Text Box 14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7" name="Text Box 14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8" name="Text Box 14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09" name="Text Box 14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0" name="Text Box 14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1" name="Text Box 14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2" name="Text Box 14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3" name="Text Box 14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4" name="Text Box 14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5" name="Text Box 14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6" name="Text Box 14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7" name="Text Box 14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8" name="Text Box 14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19" name="Text Box 14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0" name="Text Box 14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1" name="Text Box 14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2" name="Text Box 14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3" name="Text Box 14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4" name="Text Box 14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5" name="Text Box 14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6" name="Text Box 14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7" name="Text Box 14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8" name="Text Box 14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29" name="Text Box 14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0" name="Text Box 14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1" name="Text Box 14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2" name="Text Box 14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3" name="Text Box 14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4" name="Text Box 14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5" name="Text Box 14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6" name="Text Box 14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7" name="Text Box 14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8" name="Text Box 14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39" name="Text Box 14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0" name="Text Box 14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1" name="Text Box 14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2" name="Text Box 14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3" name="Text Box 14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4" name="Text Box 14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5" name="Text Box 14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6" name="Text Box 14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7" name="Text Box 14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8" name="Text Box 14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49" name="Text Box 14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0" name="Text Box 14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1" name="Text Box 14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2" name="Text Box 14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3" name="Text Box 14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4" name="Text Box 14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5" name="Text Box 14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6" name="Text Box 14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7" name="Text Box 14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8" name="Text Box 14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59" name="Text Box 14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0" name="Text Box 14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1" name="Text Box 14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2" name="Text Box 14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3" name="Text Box 14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4" name="Text Box 14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5" name="Text Box 14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6" name="Text Box 14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7" name="Text Box 14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8" name="Text Box 14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69" name="Text Box 14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0" name="Text Box 14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1" name="Text Box 14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2" name="Text Box 14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3" name="Text Box 14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4" name="Text Box 14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5" name="Text Box 14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6" name="Text Box 14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7" name="Text Box 14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8" name="Text Box 15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79" name="Text Box 15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0" name="Text Box 15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1" name="Text Box 15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2" name="Text Box 15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3" name="Text Box 15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4" name="Text Box 15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5" name="Text Box 15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6" name="Text Box 15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7" name="Text Box 15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8" name="Text Box 15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89" name="Text Box 15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0" name="Text Box 15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1" name="Text Box 15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2" name="Text Box 15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3" name="Text Box 15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4" name="Text Box 15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5" name="Text Box 15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6" name="Text Box 15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7" name="Text Box 15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8" name="Text Box 15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199" name="Text Box 15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0" name="Text Box 15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1" name="Text Box 15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2" name="Text Box 15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3" name="Text Box 15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4" name="Text Box 15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5" name="Text Box 15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6" name="Text Box 15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7" name="Text Box 15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8" name="Text Box 15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09" name="Text Box 15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0" name="Text Box 15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1" name="Text Box 15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2" name="Text Box 15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3" name="Text Box 15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4" name="Text Box 15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5" name="Text Box 15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6" name="Text Box 15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7" name="Text Box 15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8" name="Text Box 15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19" name="Text Box 15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0" name="Text Box 15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1" name="Text Box 15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2" name="Text Box 15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3" name="Text Box 15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4" name="Text Box 15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5" name="Text Box 15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6" name="Text Box 15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7" name="Text Box 15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8" name="Text Box 15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29" name="Text Box 15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0" name="Text Box 15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1" name="Text Box 15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2" name="Text Box 15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3" name="Text Box 15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4" name="Text Box 15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5" name="Text Box 15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6" name="Text Box 15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7" name="Text Box 15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8" name="Text Box 15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39" name="Text Box 15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0" name="Text Box 15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1" name="Text Box 15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2" name="Text Box 15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3" name="Text Box 15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4" name="Text Box 15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5" name="Text Box 15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6" name="Text Box 15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7" name="Text Box 15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8" name="Text Box 15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49" name="Text Box 15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0" name="Text Box 15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1" name="Text Box 15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2" name="Text Box 15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3" name="Text Box 15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4" name="Text Box 15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5" name="Text Box 15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6" name="Text Box 15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7" name="Text Box 15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8" name="Text Box 15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59" name="Text Box 15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0" name="Text Box 15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1" name="Text Box 15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2" name="Text Box 15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3" name="Text Box 15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4" name="Text Box 15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5" name="Text Box 15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6" name="Text Box 15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7" name="Text Box 15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8" name="Text Box 15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69" name="Text Box 15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0" name="Text Box 15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1" name="Text Box 15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2" name="Text Box 15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3" name="Text Box 15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4" name="Text Box 15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5" name="Text Box 15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6" name="Text Box 15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7" name="Text Box 15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8" name="Text Box 16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79" name="Text Box 16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0" name="Text Box 16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1" name="Text Box 16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2" name="Text Box 16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3" name="Text Box 16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4" name="Text Box 16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5" name="Text Box 16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6" name="Text Box 16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7" name="Text Box 16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8" name="Text Box 16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89" name="Text Box 16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0" name="Text Box 16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1" name="Text Box 16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2" name="Text Box 16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3" name="Text Box 16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4" name="Text Box 16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5" name="Text Box 16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6" name="Text Box 16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7" name="Text Box 16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8" name="Text Box 16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299" name="Text Box 16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0" name="Text Box 16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1" name="Text Box 16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2" name="Text Box 16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3" name="Text Box 16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4" name="Text Box 16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5" name="Text Box 16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6" name="Text Box 16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7" name="Text Box 16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8" name="Text Box 16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09" name="Text Box 16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0" name="Text Box 16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1" name="Text Box 16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2" name="Text Box 16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3" name="Text Box 16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4" name="Text Box 16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5" name="Text Box 16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6" name="Text Box 16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7" name="Text Box 16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8" name="Text Box 16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19" name="Text Box 16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0" name="Text Box 16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1" name="Text Box 16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2" name="Text Box 16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3" name="Text Box 16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4" name="Text Box 16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5" name="Text Box 16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6" name="Text Box 16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7" name="Text Box 16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8" name="Text Box 16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29" name="Text Box 16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0" name="Text Box 16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1" name="Text Box 16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2" name="Text Box 16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3" name="Text Box 16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4" name="Text Box 16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5" name="Text Box 16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6" name="Text Box 16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7" name="Text Box 16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8" name="Text Box 16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39" name="Text Box 16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0" name="Text Box 16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1" name="Text Box 16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2" name="Text Box 16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3" name="Text Box 16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4" name="Text Box 16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5" name="Text Box 16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6" name="Text Box 16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7" name="Text Box 16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8" name="Text Box 16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49" name="Text Box 16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0" name="Text Box 16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1" name="Text Box 16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2" name="Text Box 16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3" name="Text Box 16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4" name="Text Box 16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5" name="Text Box 16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6" name="Text Box 16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7" name="Text Box 16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8" name="Text Box 16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59" name="Text Box 16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0" name="Text Box 16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1" name="Text Box 16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2" name="Text Box 16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3" name="Text Box 16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4" name="Text Box 16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5" name="Text Box 16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6" name="Text Box 16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7" name="Text Box 16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8" name="Text Box 16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69" name="Text Box 16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0" name="Text Box 16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1" name="Text Box 16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2" name="Text Box 16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3" name="Text Box 16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4" name="Text Box 16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5" name="Text Box 16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6" name="Text Box 16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7" name="Text Box 16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8" name="Text Box 17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79" name="Text Box 17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0" name="Text Box 17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1" name="Text Box 17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2" name="Text Box 17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3" name="Text Box 17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4" name="Text Box 17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5" name="Text Box 17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6" name="Text Box 17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7" name="Text Box 17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8" name="Text Box 17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89" name="Text Box 17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0" name="Text Box 17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1" name="Text Box 17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2" name="Text Box 17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3" name="Text Box 17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4" name="Text Box 17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5" name="Text Box 17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6" name="Text Box 17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7" name="Text Box 17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8" name="Text Box 17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399" name="Text Box 17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0" name="Text Box 17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1" name="Text Box 17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2" name="Text Box 17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3" name="Text Box 17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4" name="Text Box 17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5" name="Text Box 17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6" name="Text Box 17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7" name="Text Box 17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8" name="Text Box 17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09" name="Text Box 17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0" name="Text Box 17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1" name="Text Box 17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2" name="Text Box 17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3" name="Text Box 17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4" name="Text Box 17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5" name="Text Box 17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6" name="Text Box 17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7" name="Text Box 17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8" name="Text Box 17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19" name="Text Box 17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0" name="Text Box 17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1" name="Text Box 17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2" name="Text Box 17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3" name="Text Box 17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4" name="Text Box 17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5" name="Text Box 17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6" name="Text Box 17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7" name="Text Box 17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8" name="Text Box 17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29" name="Text Box 17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0" name="Text Box 17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1" name="Text Box 17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2" name="Text Box 17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3" name="Text Box 17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4" name="Text Box 17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5" name="Text Box 17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6" name="Text Box 17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7" name="Text Box 17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8" name="Text Box 17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39" name="Text Box 17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0" name="Text Box 17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1" name="Text Box 17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2" name="Text Box 17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3" name="Text Box 17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4" name="Text Box 17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5" name="Text Box 17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6" name="Text Box 17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7" name="Text Box 17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8" name="Text Box 17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49" name="Text Box 17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0" name="Text Box 17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1" name="Text Box 17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2" name="Text Box 17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3" name="Text Box 17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4" name="Text Box 17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5" name="Text Box 17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6" name="Text Box 17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7" name="Text Box 17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8" name="Text Box 17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59" name="Text Box 17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0" name="Text Box 17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1" name="Text Box 17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2" name="Text Box 17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3" name="Text Box 17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4" name="Text Box 17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5" name="Text Box 17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6" name="Text Box 17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7" name="Text Box 17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8" name="Text Box 17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69" name="Text Box 17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0" name="Text Box 17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1" name="Text Box 17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2" name="Text Box 17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3" name="Text Box 17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4" name="Text Box 17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5" name="Text Box 17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6" name="Text Box 17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7" name="Text Box 17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8" name="Text Box 18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79" name="Text Box 18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0" name="Text Box 18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1" name="Text Box 18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2" name="Text Box 18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3" name="Text Box 18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4" name="Text Box 18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5" name="Text Box 18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6" name="Text Box 18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7" name="Text Box 18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8" name="Text Box 18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89" name="Text Box 18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0" name="Text Box 18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1" name="Text Box 18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2" name="Text Box 18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3" name="Text Box 18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4" name="Text Box 18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5" name="Text Box 18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6" name="Text Box 18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7" name="Text Box 18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8" name="Text Box 18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499" name="Text Box 18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0" name="Text Box 18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1" name="Text Box 18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2" name="Text Box 18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3" name="Text Box 18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4" name="Text Box 18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5" name="Text Box 18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6" name="Text Box 18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7" name="Text Box 18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8" name="Text Box 18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09" name="Text Box 18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0" name="Text Box 18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1" name="Text Box 18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2" name="Text Box 18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3" name="Text Box 18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4" name="Text Box 18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5" name="Text Box 18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6" name="Text Box 18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7" name="Text Box 18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8" name="Text Box 18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19" name="Text Box 18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0" name="Text Box 18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1" name="Text Box 18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2" name="Text Box 18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3" name="Text Box 18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4" name="Text Box 18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5" name="Text Box 18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6" name="Text Box 18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7" name="Text Box 18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8" name="Text Box 18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29" name="Text Box 18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0" name="Text Box 18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1" name="Text Box 18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2" name="Text Box 18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3" name="Text Box 18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4" name="Text Box 18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5" name="Text Box 18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6" name="Text Box 18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7" name="Text Box 18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8" name="Text Box 18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39" name="Text Box 18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0" name="Text Box 18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1" name="Text Box 18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2" name="Text Box 18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3" name="Text Box 18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4" name="Text Box 18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5" name="Text Box 18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6" name="Text Box 18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7" name="Text Box 18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8" name="Text Box 18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49" name="Text Box 18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0" name="Text Box 18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1" name="Text Box 18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2" name="Text Box 18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3" name="Text Box 18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4" name="Text Box 18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5" name="Text Box 18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6" name="Text Box 18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7" name="Text Box 18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8" name="Text Box 18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59" name="Text Box 18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0" name="Text Box 18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1" name="Text Box 18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2" name="Text Box 18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3" name="Text Box 18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4" name="Text Box 18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5" name="Text Box 18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6" name="Text Box 18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7" name="Text Box 18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8" name="Text Box 18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69" name="Text Box 18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0" name="Text Box 18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1" name="Text Box 18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2" name="Text Box 18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3" name="Text Box 18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4" name="Text Box 18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5" name="Text Box 18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6" name="Text Box 18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7" name="Text Box 18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8" name="Text Box 19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79" name="Text Box 19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0" name="Text Box 19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1" name="Text Box 19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2" name="Text Box 19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3" name="Text Box 19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4" name="Text Box 19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5" name="Text Box 19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6" name="Text Box 19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7" name="Text Box 19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8" name="Text Box 19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89" name="Text Box 19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0" name="Text Box 19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1" name="Text Box 19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2" name="Text Box 19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3" name="Text Box 19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4" name="Text Box 19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5" name="Text Box 19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6" name="Text Box 19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7" name="Text Box 19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8" name="Text Box 19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599" name="Text Box 19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0" name="Text Box 19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1" name="Text Box 19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2" name="Text Box 19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3" name="Text Box 19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4" name="Text Box 19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5" name="Text Box 19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6" name="Text Box 19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7" name="Text Box 19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8" name="Text Box 19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09" name="Text Box 19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0" name="Text Box 19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1" name="Text Box 19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2" name="Text Box 19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3" name="Text Box 19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4" name="Text Box 19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5" name="Text Box 19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6" name="Text Box 19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7" name="Text Box 19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8" name="Text Box 19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19" name="Text Box 19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0" name="Text Box 19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1" name="Text Box 19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2" name="Text Box 19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3" name="Text Box 19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4" name="Text Box 19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5" name="Text Box 19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6" name="Text Box 19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7" name="Text Box 19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8" name="Text Box 19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29" name="Text Box 19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0" name="Text Box 19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1" name="Text Box 19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2" name="Text Box 19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3" name="Text Box 19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4" name="Text Box 19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5" name="Text Box 19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6" name="Text Box 19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7" name="Text Box 19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8" name="Text Box 19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39" name="Text Box 19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0" name="Text Box 19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1" name="Text Box 19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2" name="Text Box 19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3" name="Text Box 19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4" name="Text Box 19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5" name="Text Box 19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6" name="Text Box 19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7" name="Text Box 19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8" name="Text Box 19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49" name="Text Box 19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0" name="Text Box 19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1" name="Text Box 19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2" name="Text Box 19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3" name="Text Box 19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4" name="Text Box 19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5" name="Text Box 19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6" name="Text Box 19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7" name="Text Box 19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8" name="Text Box 19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59" name="Text Box 19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0" name="Text Box 19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1" name="Text Box 19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2" name="Text Box 19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3" name="Text Box 19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4" name="Text Box 19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5" name="Text Box 19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6" name="Text Box 19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7" name="Text Box 19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8" name="Text Box 19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69" name="Text Box 19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0" name="Text Box 19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1" name="Text Box 19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2" name="Text Box 19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3" name="Text Box 19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4" name="Text Box 19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5" name="Text Box 19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6" name="Text Box 19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7" name="Text Box 19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8" name="Text Box 20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79" name="Text Box 20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0" name="Text Box 20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1" name="Text Box 20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2" name="Text Box 20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3" name="Text Box 20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4" name="Text Box 20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5" name="Text Box 20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6" name="Text Box 20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7" name="Text Box 20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8" name="Text Box 20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89" name="Text Box 20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0" name="Text Box 20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1" name="Text Box 20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2" name="Text Box 20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3" name="Text Box 20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4" name="Text Box 20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5" name="Text Box 20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6" name="Text Box 20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7" name="Text Box 20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8" name="Text Box 20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699" name="Text Box 20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0" name="Text Box 20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1" name="Text Box 20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2" name="Text Box 20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3" name="Text Box 20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4" name="Text Box 20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5" name="Text Box 20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6" name="Text Box 20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7" name="Text Box 20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8" name="Text Box 20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09" name="Text Box 20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0" name="Text Box 20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1" name="Text Box 20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2" name="Text Box 20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3" name="Text Box 20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4" name="Text Box 20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5" name="Text Box 20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6" name="Text Box 20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7" name="Text Box 20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8" name="Text Box 20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19" name="Text Box 20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0" name="Text Box 20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1" name="Text Box 20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2" name="Text Box 20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3" name="Text Box 20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4" name="Text Box 20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5" name="Text Box 20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6" name="Text Box 20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7" name="Text Box 20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8" name="Text Box 20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29" name="Text Box 20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0" name="Text Box 20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1" name="Text Box 20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2" name="Text Box 20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3" name="Text Box 20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4" name="Text Box 20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5" name="Text Box 20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6" name="Text Box 20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7" name="Text Box 20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8" name="Text Box 20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39" name="Text Box 20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0" name="Text Box 20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1" name="Text Box 20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2" name="Text Box 20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3" name="Text Box 20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4" name="Text Box 20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5" name="Text Box 20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6" name="Text Box 20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7" name="Text Box 20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8" name="Text Box 20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49" name="Text Box 20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0" name="Text Box 20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1" name="Text Box 20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2" name="Text Box 20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3" name="Text Box 20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4" name="Text Box 20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5" name="Text Box 20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6" name="Text Box 20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7" name="Text Box 20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8" name="Text Box 20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59" name="Text Box 20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0" name="Text Box 20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1" name="Text Box 20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2" name="Text Box 20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3" name="Text Box 20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4" name="Text Box 20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5" name="Text Box 20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6" name="Text Box 20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7" name="Text Box 20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8" name="Text Box 20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69" name="Text Box 20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0" name="Text Box 20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1" name="Text Box 20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2" name="Text Box 20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3" name="Text Box 20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4" name="Text Box 20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5" name="Text Box 20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6" name="Text Box 20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7" name="Text Box 20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8" name="Text Box 21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79" name="Text Box 21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0" name="Text Box 21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1" name="Text Box 21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2" name="Text Box 21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3" name="Text Box 21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4" name="Text Box 21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5" name="Text Box 21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6" name="Text Box 21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7" name="Text Box 21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8" name="Text Box 21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89" name="Text Box 21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0" name="Text Box 21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1" name="Text Box 21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2" name="Text Box 21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3" name="Text Box 21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4" name="Text Box 21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5" name="Text Box 21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6" name="Text Box 21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7" name="Text Box 21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8" name="Text Box 21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799" name="Text Box 21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0" name="Text Box 21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1" name="Text Box 21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2" name="Text Box 21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3" name="Text Box 21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4" name="Text Box 21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5" name="Text Box 21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6" name="Text Box 21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7" name="Text Box 21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8" name="Text Box 21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09" name="Text Box 21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0" name="Text Box 21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1" name="Text Box 21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2" name="Text Box 21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3" name="Text Box 21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4" name="Text Box 21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5" name="Text Box 21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6" name="Text Box 21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7" name="Text Box 21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8" name="Text Box 21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19" name="Text Box 21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0" name="Text Box 21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1" name="Text Box 21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2" name="Text Box 21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3" name="Text Box 21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4" name="Text Box 21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5" name="Text Box 21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6" name="Text Box 21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7" name="Text Box 21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8" name="Text Box 21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29" name="Text Box 21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0" name="Text Box 21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1" name="Text Box 21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2" name="Text Box 21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3" name="Text Box 21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4" name="Text Box 21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5" name="Text Box 21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6" name="Text Box 21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7" name="Text Box 21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8" name="Text Box 21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39" name="Text Box 21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0" name="Text Box 21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1" name="Text Box 21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2" name="Text Box 21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3" name="Text Box 21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4" name="Text Box 21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5" name="Text Box 21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6" name="Text Box 21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7" name="Text Box 21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8" name="Text Box 21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49" name="Text Box 21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0" name="Text Box 21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1" name="Text Box 21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2" name="Text Box 21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3" name="Text Box 21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4" name="Text Box 21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5" name="Text Box 21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6" name="Text Box 21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7" name="Text Box 21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8" name="Text Box 21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59" name="Text Box 21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0" name="Text Box 21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1" name="Text Box 21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2" name="Text Box 21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3" name="Text Box 21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4" name="Text Box 21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5" name="Text Box 21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6" name="Text Box 21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7" name="Text Box 21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8" name="Text Box 21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69" name="Text Box 21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0" name="Text Box 21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1" name="Text Box 21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2" name="Text Box 21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3" name="Text Box 21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4" name="Text Box 21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5" name="Text Box 21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6" name="Text Box 21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7" name="Text Box 21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8" name="Text Box 22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79" name="Text Box 22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0" name="Text Box 22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1" name="Text Box 22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2" name="Text Box 22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3" name="Text Box 22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4" name="Text Box 22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5" name="Text Box 22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6" name="Text Box 22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7" name="Text Box 22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8" name="Text Box 22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89" name="Text Box 22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0" name="Text Box 22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1" name="Text Box 22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2" name="Text Box 22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3" name="Text Box 22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4" name="Text Box 22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5" name="Text Box 22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6" name="Text Box 22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7" name="Text Box 22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8" name="Text Box 22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899" name="Text Box 22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0" name="Text Box 22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1" name="Text Box 22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2" name="Text Box 22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3" name="Text Box 22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4" name="Text Box 22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5" name="Text Box 22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6" name="Text Box 22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7" name="Text Box 22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8" name="Text Box 22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09" name="Text Box 22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0" name="Text Box 22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1" name="Text Box 22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2" name="Text Box 22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3" name="Text Box 22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4" name="Text Box 22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5" name="Text Box 22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6" name="Text Box 22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7" name="Text Box 22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8" name="Text Box 22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19" name="Text Box 22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0" name="Text Box 22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1" name="Text Box 22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2" name="Text Box 22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3" name="Text Box 22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4" name="Text Box 22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5" name="Text Box 22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6" name="Text Box 22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7" name="Text Box 22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8" name="Text Box 22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29" name="Text Box 22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0" name="Text Box 22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1" name="Text Box 22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2" name="Text Box 22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3" name="Text Box 22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4" name="Text Box 22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5" name="Text Box 22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6" name="Text Box 22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7" name="Text Box 22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8" name="Text Box 22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39" name="Text Box 22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0" name="Text Box 22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1" name="Text Box 22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2" name="Text Box 22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3" name="Text Box 22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4" name="Text Box 22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5" name="Text Box 22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6" name="Text Box 22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7" name="Text Box 22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8" name="Text Box 22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49" name="Text Box 22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0" name="Text Box 22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1" name="Text Box 22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2" name="Text Box 22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3" name="Text Box 22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4" name="Text Box 22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5" name="Text Box 22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6" name="Text Box 22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7" name="Text Box 22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8" name="Text Box 22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59" name="Text Box 22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0" name="Text Box 22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1" name="Text Box 22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2" name="Text Box 22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3" name="Text Box 22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4" name="Text Box 22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5" name="Text Box 22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6" name="Text Box 22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7" name="Text Box 22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8" name="Text Box 22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69" name="Text Box 22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0" name="Text Box 22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1" name="Text Box 22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2" name="Text Box 22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3" name="Text Box 22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4" name="Text Box 22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5" name="Text Box 22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6" name="Text Box 22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7" name="Text Box 22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8" name="Text Box 23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79" name="Text Box 23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0" name="Text Box 23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1" name="Text Box 23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2" name="Text Box 23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3" name="Text Box 23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4" name="Text Box 23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5" name="Text Box 23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6" name="Text Box 23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7" name="Text Box 23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8" name="Text Box 23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89" name="Text Box 23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0" name="Text Box 23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1" name="Text Box 23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2" name="Text Box 23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3" name="Text Box 23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4" name="Text Box 23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5" name="Text Box 23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6" name="Text Box 23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7" name="Text Box 23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8" name="Text Box 23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3999" name="Text Box 23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0" name="Text Box 23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1" name="Text Box 23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2" name="Text Box 23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3" name="Text Box 23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4" name="Text Box 23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5" name="Text Box 23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6" name="Text Box 23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7" name="Text Box 23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8" name="Text Box 23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09" name="Text Box 23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0" name="Text Box 23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1" name="Text Box 23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2" name="Text Box 23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3" name="Text Box 23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4" name="Text Box 23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5" name="Text Box 23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6" name="Text Box 23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7" name="Text Box 23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8" name="Text Box 23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19" name="Text Box 23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0" name="Text Box 23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1" name="Text Box 23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2" name="Text Box 23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3" name="Text Box 23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4" name="Text Box 23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5" name="Text Box 23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6" name="Text Box 23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7" name="Text Box 23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8" name="Text Box 23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29" name="Text Box 23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0" name="Text Box 23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1" name="Text Box 23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2" name="Text Box 23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3" name="Text Box 23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4" name="Text Box 23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5" name="Text Box 23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6" name="Text Box 23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7" name="Text Box 23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8" name="Text Box 23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39" name="Text Box 23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0" name="Text Box 23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1" name="Text Box 23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2" name="Text Box 23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3" name="Text Box 23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4" name="Text Box 23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5" name="Text Box 23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6" name="Text Box 23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7" name="Text Box 23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8" name="Text Box 23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49" name="Text Box 23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0" name="Text Box 23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1" name="Text Box 23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2" name="Text Box 23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3" name="Text Box 23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4" name="Text Box 23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5" name="Text Box 23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6" name="Text Box 23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7" name="Text Box 23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8" name="Text Box 23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59" name="Text Box 23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0" name="Text Box 23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1" name="Text Box 23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2" name="Text Box 23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3" name="Text Box 23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4" name="Text Box 23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5" name="Text Box 23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6" name="Text Box 23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7" name="Text Box 23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8" name="Text Box 23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69" name="Text Box 23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0" name="Text Box 23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1" name="Text Box 23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2" name="Text Box 23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3" name="Text Box 23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4" name="Text Box 23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5" name="Text Box 23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6" name="Text Box 23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7" name="Text Box 23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8" name="Text Box 24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79" name="Text Box 24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0" name="Text Box 24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1" name="Text Box 24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2" name="Text Box 24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3" name="Text Box 24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4" name="Text Box 24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5" name="Text Box 24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6" name="Text Box 24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7" name="Text Box 24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8" name="Text Box 24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89" name="Text Box 24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0" name="Text Box 24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1" name="Text Box 24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2" name="Text Box 24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3" name="Text Box 24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4" name="Text Box 24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5" name="Text Box 24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6" name="Text Box 24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7" name="Text Box 24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8" name="Text Box 24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099" name="Text Box 24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0" name="Text Box 24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1" name="Text Box 24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2" name="Text Box 24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3" name="Text Box 24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4" name="Text Box 24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5" name="Text Box 24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6" name="Text Box 24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7" name="Text Box 24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8" name="Text Box 24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09" name="Text Box 24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0" name="Text Box 24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1" name="Text Box 24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2" name="Text Box 24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3" name="Text Box 24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4" name="Text Box 24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5" name="Text Box 24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6" name="Text Box 24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7" name="Text Box 24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8" name="Text Box 24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19" name="Text Box 24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0" name="Text Box 24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1" name="Text Box 24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2" name="Text Box 24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3" name="Text Box 24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4" name="Text Box 24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5" name="Text Box 24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6" name="Text Box 24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7" name="Text Box 24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8" name="Text Box 24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29" name="Text Box 24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0" name="Text Box 24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1" name="Text Box 24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2" name="Text Box 24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3" name="Text Box 24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4" name="Text Box 24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5" name="Text Box 24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6" name="Text Box 24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7" name="Text Box 24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8" name="Text Box 24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39" name="Text Box 24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0" name="Text Box 24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1" name="Text Box 24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2" name="Text Box 24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3" name="Text Box 24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4" name="Text Box 24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5" name="Text Box 24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6" name="Text Box 24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7" name="Text Box 24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8" name="Text Box 24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49" name="Text Box 24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0" name="Text Box 24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1" name="Text Box 24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2" name="Text Box 24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3" name="Text Box 24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4" name="Text Box 24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5" name="Text Box 24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6" name="Text Box 24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7" name="Text Box 24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8" name="Text Box 24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59" name="Text Box 24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0" name="Text Box 24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1" name="Text Box 24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2" name="Text Box 24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3" name="Text Box 24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4" name="Text Box 24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5" name="Text Box 24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6" name="Text Box 24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7" name="Text Box 24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8" name="Text Box 24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69" name="Text Box 24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0" name="Text Box 24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1" name="Text Box 24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2" name="Text Box 24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3" name="Text Box 24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4" name="Text Box 24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5" name="Text Box 24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6" name="Text Box 24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7" name="Text Box 24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8" name="Text Box 25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79" name="Text Box 25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0" name="Text Box 25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1" name="Text Box 25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2" name="Text Box 25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3" name="Text Box 25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4" name="Text Box 25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5" name="Text Box 25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6" name="Text Box 25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7" name="Text Box 25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8" name="Text Box 25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89" name="Text Box 25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0" name="Text Box 25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1" name="Text Box 25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2" name="Text Box 25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3" name="Text Box 25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4" name="Text Box 25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5" name="Text Box 25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6" name="Text Box 25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7" name="Text Box 25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8" name="Text Box 25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199" name="Text Box 25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0" name="Text Box 25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1" name="Text Box 25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2" name="Text Box 25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3" name="Text Box 25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4" name="Text Box 25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5" name="Text Box 25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6" name="Text Box 25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7" name="Text Box 25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8" name="Text Box 25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09" name="Text Box 25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0" name="Text Box 25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1" name="Text Box 25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2" name="Text Box 25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3" name="Text Box 25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4" name="Text Box 25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5" name="Text Box 25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6" name="Text Box 25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7" name="Text Box 25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8" name="Text Box 25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19" name="Text Box 25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0" name="Text Box 25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1" name="Text Box 25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2" name="Text Box 25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3" name="Text Box 25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4" name="Text Box 25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5" name="Text Box 25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6" name="Text Box 25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7" name="Text Box 25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8" name="Text Box 25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29" name="Text Box 25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0" name="Text Box 25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1" name="Text Box 25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2" name="Text Box 25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3" name="Text Box 25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4" name="Text Box 25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5" name="Text Box 25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6" name="Text Box 25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7" name="Text Box 25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8" name="Text Box 25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39" name="Text Box 25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0" name="Text Box 25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1" name="Text Box 25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2" name="Text Box 25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3" name="Text Box 25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4" name="Text Box 25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5" name="Text Box 25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6" name="Text Box 25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7" name="Text Box 25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8" name="Text Box 25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49" name="Text Box 25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0" name="Text Box 25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1" name="Text Box 25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2" name="Text Box 25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3" name="Text Box 25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4" name="Text Box 25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5" name="Text Box 25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6" name="Text Box 25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7" name="Text Box 25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8" name="Text Box 25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59" name="Text Box 25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0" name="Text Box 25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1" name="Text Box 25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2" name="Text Box 25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3" name="Text Box 25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4" name="Text Box 25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5" name="Text Box 25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6" name="Text Box 25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7" name="Text Box 25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8" name="Text Box 25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69" name="Text Box 25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0" name="Text Box 25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1" name="Text Box 25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2" name="Text Box 25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3" name="Text Box 25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4" name="Text Box 25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5" name="Text Box 25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6" name="Text Box 25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7" name="Text Box 25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8" name="Text Box 26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79" name="Text Box 26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0" name="Text Box 26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1" name="Text Box 26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2" name="Text Box 26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3" name="Text Box 26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4" name="Text Box 26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5" name="Text Box 26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6" name="Text Box 26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7" name="Text Box 26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8" name="Text Box 26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89" name="Text Box 26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0" name="Text Box 26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1" name="Text Box 26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2" name="Text Box 26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3" name="Text Box 26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4" name="Text Box 26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5" name="Text Box 26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6" name="Text Box 26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7" name="Text Box 26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8" name="Text Box 26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299" name="Text Box 26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0" name="Text Box 26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1" name="Text Box 26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2" name="Text Box 26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3" name="Text Box 26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4" name="Text Box 26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5" name="Text Box 26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6" name="Text Box 26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7" name="Text Box 26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8" name="Text Box 26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09" name="Text Box 26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0" name="Text Box 26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1" name="Text Box 26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2" name="Text Box 26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3" name="Text Box 26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4" name="Text Box 26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5" name="Text Box 26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6" name="Text Box 26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7" name="Text Box 26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8" name="Text Box 26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19" name="Text Box 26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0" name="Text Box 26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1" name="Text Box 26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2" name="Text Box 26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3" name="Text Box 26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4" name="Text Box 26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5" name="Text Box 26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6" name="Text Box 26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7" name="Text Box 26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8" name="Text Box 26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29" name="Text Box 26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0" name="Text Box 26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1" name="Text Box 26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2" name="Text Box 26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3" name="Text Box 26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4" name="Text Box 26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5" name="Text Box 26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6" name="Text Box 26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7" name="Text Box 26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8" name="Text Box 26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39" name="Text Box 26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0" name="Text Box 26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1" name="Text Box 26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2" name="Text Box 26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3" name="Text Box 26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4" name="Text Box 26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5" name="Text Box 26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6" name="Text Box 26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7" name="Text Box 26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8" name="Text Box 26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49" name="Text Box 26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0" name="Text Box 26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1" name="Text Box 26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2" name="Text Box 26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3" name="Text Box 26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4" name="Text Box 26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5" name="Text Box 26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6" name="Text Box 26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7" name="Text Box 26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8" name="Text Box 26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59" name="Text Box 26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0" name="Text Box 26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1" name="Text Box 26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2" name="Text Box 26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3" name="Text Box 26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4" name="Text Box 26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5" name="Text Box 26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6" name="Text Box 26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7" name="Text Box 26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8" name="Text Box 26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69" name="Text Box 26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0" name="Text Box 26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1" name="Text Box 26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2" name="Text Box 26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3" name="Text Box 26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4" name="Text Box 26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5" name="Text Box 26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6" name="Text Box 26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7" name="Text Box 26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8" name="Text Box 27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79" name="Text Box 27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0" name="Text Box 27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1" name="Text Box 27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2" name="Text Box 27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3" name="Text Box 27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4" name="Text Box 27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5" name="Text Box 27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6" name="Text Box 27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7" name="Text Box 27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8" name="Text Box 27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89" name="Text Box 27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0" name="Text Box 27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1" name="Text Box 27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2" name="Text Box 27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3" name="Text Box 27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4" name="Text Box 27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5" name="Text Box 27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6" name="Text Box 27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7" name="Text Box 27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8" name="Text Box 27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399" name="Text Box 27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0" name="Text Box 27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1" name="Text Box 27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2" name="Text Box 27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3" name="Text Box 27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4" name="Text Box 27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5" name="Text Box 27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6" name="Text Box 27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7" name="Text Box 27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8" name="Text Box 27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09" name="Text Box 27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0" name="Text Box 27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1" name="Text Box 27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2" name="Text Box 27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3" name="Text Box 27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4" name="Text Box 27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5" name="Text Box 27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6" name="Text Box 27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7" name="Text Box 27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8" name="Text Box 27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19" name="Text Box 27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0" name="Text Box 27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1" name="Text Box 27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2" name="Text Box 27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3" name="Text Box 27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4" name="Text Box 27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5" name="Text Box 27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6" name="Text Box 27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7" name="Text Box 27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8" name="Text Box 27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29" name="Text Box 27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0" name="Text Box 27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1" name="Text Box 27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2" name="Text Box 27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3" name="Text Box 27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4" name="Text Box 27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5" name="Text Box 27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6" name="Text Box 27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7" name="Text Box 27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8" name="Text Box 27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39" name="Text Box 27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0" name="Text Box 27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1" name="Text Box 27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2" name="Text Box 27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3" name="Text Box 27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4" name="Text Box 27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5" name="Text Box 27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6" name="Text Box 27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7" name="Text Box 27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8" name="Text Box 27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49" name="Text Box 27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0" name="Text Box 27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1" name="Text Box 27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2" name="Text Box 27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3" name="Text Box 27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4" name="Text Box 27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5" name="Text Box 27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6" name="Text Box 27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7" name="Text Box 27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8" name="Text Box 27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59" name="Text Box 27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0" name="Text Box 27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1" name="Text Box 27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2" name="Text Box 27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3" name="Text Box 27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4" name="Text Box 27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5" name="Text Box 27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6" name="Text Box 27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7" name="Text Box 27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8" name="Text Box 27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69" name="Text Box 27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0" name="Text Box 27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1" name="Text Box 27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2" name="Text Box 27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3" name="Text Box 27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4" name="Text Box 27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5" name="Text Box 27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6" name="Text Box 27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7" name="Text Box 27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8" name="Text Box 28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79" name="Text Box 28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0" name="Text Box 28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1" name="Text Box 28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2" name="Text Box 28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3" name="Text Box 28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4" name="Text Box 28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5" name="Text Box 28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6" name="Text Box 28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7" name="Text Box 28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8" name="Text Box 28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89" name="Text Box 28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0" name="Text Box 28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1" name="Text Box 28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2" name="Text Box 28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3" name="Text Box 28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4" name="Text Box 28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5" name="Text Box 28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6" name="Text Box 28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7" name="Text Box 28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8" name="Text Box 28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499" name="Text Box 28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0" name="Text Box 28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1" name="Text Box 28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2" name="Text Box 28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3" name="Text Box 28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4" name="Text Box 28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5" name="Text Box 28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6" name="Text Box 28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7" name="Text Box 28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8" name="Text Box 28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09" name="Text Box 28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0" name="Text Box 28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1" name="Text Box 28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2" name="Text Box 28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3" name="Text Box 28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4" name="Text Box 28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5" name="Text Box 28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6" name="Text Box 28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7" name="Text Box 28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8" name="Text Box 28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19" name="Text Box 28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0" name="Text Box 28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1" name="Text Box 28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2" name="Text Box 28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3" name="Text Box 28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4" name="Text Box 28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5" name="Text Box 28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6" name="Text Box 28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7" name="Text Box 28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8" name="Text Box 28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29" name="Text Box 28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0" name="Text Box 28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1" name="Text Box 28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2" name="Text Box 28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3" name="Text Box 28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4" name="Text Box 28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5" name="Text Box 28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6" name="Text Box 28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7" name="Text Box 28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8" name="Text Box 28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39" name="Text Box 28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0" name="Text Box 28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1" name="Text Box 28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2" name="Text Box 28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3" name="Text Box 28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4" name="Text Box 28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5" name="Text Box 28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6" name="Text Box 28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7" name="Text Box 28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8" name="Text Box 28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49" name="Text Box 28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0" name="Text Box 28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1" name="Text Box 28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2" name="Text Box 28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3" name="Text Box 28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4" name="Text Box 28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5" name="Text Box 28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6" name="Text Box 28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7" name="Text Box 28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8" name="Text Box 28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59" name="Text Box 28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0" name="Text Box 28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1" name="Text Box 28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2" name="Text Box 28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3" name="Text Box 28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4" name="Text Box 28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5" name="Text Box 28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6" name="Text Box 28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7" name="Text Box 28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8" name="Text Box 28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69" name="Text Box 28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0" name="Text Box 28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1" name="Text Box 28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2" name="Text Box 28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3" name="Text Box 28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4" name="Text Box 28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5" name="Text Box 28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6" name="Text Box 28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7" name="Text Box 28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8" name="Text Box 29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79" name="Text Box 29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0" name="Text Box 29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1" name="Text Box 29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2" name="Text Box 29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3" name="Text Box 29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4" name="Text Box 29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5" name="Text Box 29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6" name="Text Box 29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7" name="Text Box 29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8" name="Text Box 29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89" name="Text Box 29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0" name="Text Box 29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1" name="Text Box 29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2" name="Text Box 29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3" name="Text Box 29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4" name="Text Box 29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5" name="Text Box 29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6" name="Text Box 29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7" name="Text Box 29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8" name="Text Box 29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599" name="Text Box 29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0" name="Text Box 29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1" name="Text Box 29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2" name="Text Box 29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3" name="Text Box 29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4" name="Text Box 29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5" name="Text Box 29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6" name="Text Box 29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7" name="Text Box 29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8" name="Text Box 29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09" name="Text Box 29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0" name="Text Box 29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1" name="Text Box 29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2" name="Text Box 29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3" name="Text Box 29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4" name="Text Box 29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5" name="Text Box 29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6" name="Text Box 29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7" name="Text Box 29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8" name="Text Box 29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19" name="Text Box 29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0" name="Text Box 29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1" name="Text Box 29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2" name="Text Box 29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3" name="Text Box 29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4" name="Text Box 29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5" name="Text Box 29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6" name="Text Box 29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7" name="Text Box 29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8" name="Text Box 29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29" name="Text Box 29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0" name="Text Box 29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1" name="Text Box 29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2" name="Text Box 29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3" name="Text Box 29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4" name="Text Box 29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5" name="Text Box 29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6" name="Text Box 29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7" name="Text Box 29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8" name="Text Box 29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39" name="Text Box 29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0" name="Text Box 29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1" name="Text Box 29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2" name="Text Box 29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3" name="Text Box 29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4" name="Text Box 29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5" name="Text Box 29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6" name="Text Box 29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7" name="Text Box 29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8" name="Text Box 29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49" name="Text Box 29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0" name="Text Box 29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1" name="Text Box 29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2" name="Text Box 29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3" name="Text Box 29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4" name="Text Box 29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5" name="Text Box 29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6" name="Text Box 29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7" name="Text Box 29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8" name="Text Box 29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59" name="Text Box 29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0" name="Text Box 29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1" name="Text Box 29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2" name="Text Box 29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3" name="Text Box 29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4" name="Text Box 29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5" name="Text Box 29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6" name="Text Box 29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7" name="Text Box 29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8" name="Text Box 29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69" name="Text Box 29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0" name="Text Box 29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1" name="Text Box 29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2" name="Text Box 29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3" name="Text Box 29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4" name="Text Box 29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5" name="Text Box 29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6" name="Text Box 29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7" name="Text Box 29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8" name="Text Box 30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79" name="Text Box 30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0" name="Text Box 30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1" name="Text Box 30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2" name="Text Box 30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3" name="Text Box 30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4" name="Text Box 30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5" name="Text Box 30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6" name="Text Box 30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7" name="Text Box 30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8" name="Text Box 30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89" name="Text Box 30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0" name="Text Box 30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1" name="Text Box 30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2" name="Text Box 30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3" name="Text Box 30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4" name="Text Box 30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5" name="Text Box 30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6" name="Text Box 30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7" name="Text Box 30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8" name="Text Box 30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699" name="Text Box 30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0" name="Text Box 30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1" name="Text Box 30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2" name="Text Box 30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3" name="Text Box 30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4" name="Text Box 30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5" name="Text Box 30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6" name="Text Box 30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7" name="Text Box 30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8" name="Text Box 30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09" name="Text Box 30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0" name="Text Box 30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1" name="Text Box 30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2" name="Text Box 30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3" name="Text Box 30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4" name="Text Box 30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5" name="Text Box 30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6" name="Text Box 30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7" name="Text Box 30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8" name="Text Box 30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19" name="Text Box 30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0" name="Text Box 30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1" name="Text Box 30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2" name="Text Box 30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3" name="Text Box 30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4" name="Text Box 30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5" name="Text Box 30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6" name="Text Box 30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7" name="Text Box 30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8" name="Text Box 30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29" name="Text Box 30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0" name="Text Box 30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1" name="Text Box 30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2" name="Text Box 30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3" name="Text Box 30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4" name="Text Box 30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5" name="Text Box 30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6" name="Text Box 30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7" name="Text Box 30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8" name="Text Box 30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39" name="Text Box 30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0" name="Text Box 30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1" name="Text Box 30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2" name="Text Box 30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3" name="Text Box 30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4" name="Text Box 30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5" name="Text Box 30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6" name="Text Box 30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7" name="Text Box 30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8" name="Text Box 30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49" name="Text Box 30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0" name="Text Box 30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1" name="Text Box 30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2" name="Text Box 30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3" name="Text Box 30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4" name="Text Box 30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5" name="Text Box 30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6" name="Text Box 30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7" name="Text Box 30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8" name="Text Box 30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59" name="Text Box 30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0" name="Text Box 30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1" name="Text Box 30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2" name="Text Box 30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3" name="Text Box 30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4" name="Text Box 30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5" name="Text Box 30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6" name="Text Box 30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7" name="Text Box 30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8" name="Text Box 30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69" name="Text Box 30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0" name="Text Box 30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1" name="Text Box 30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2" name="Text Box 30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3" name="Text Box 30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4" name="Text Box 30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5" name="Text Box 30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6" name="Text Box 30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7" name="Text Box 30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8" name="Text Box 31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79" name="Text Box 31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0" name="Text Box 31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1" name="Text Box 31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2" name="Text Box 31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3" name="Text Box 31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4" name="Text Box 31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5" name="Text Box 31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6" name="Text Box 31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7" name="Text Box 31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8" name="Text Box 31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89" name="Text Box 31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0" name="Text Box 31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1" name="Text Box 31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2" name="Text Box 31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3" name="Text Box 31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4" name="Text Box 31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5" name="Text Box 31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6" name="Text Box 31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7" name="Text Box 31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8" name="Text Box 31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799" name="Text Box 31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0" name="Text Box 31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1" name="Text Box 31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2" name="Text Box 31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3" name="Text Box 31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4" name="Text Box 31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5" name="Text Box 31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6" name="Text Box 31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7" name="Text Box 31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8" name="Text Box 31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09" name="Text Box 31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0" name="Text Box 31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1" name="Text Box 31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2" name="Text Box 31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3" name="Text Box 31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4" name="Text Box 31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5" name="Text Box 31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6" name="Text Box 31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7" name="Text Box 31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8" name="Text Box 31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19" name="Text Box 31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0" name="Text Box 31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1" name="Text Box 31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2" name="Text Box 31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3" name="Text Box 31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4" name="Text Box 31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5" name="Text Box 31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6" name="Text Box 31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7" name="Text Box 31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8" name="Text Box 31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29" name="Text Box 31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0" name="Text Box 31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1" name="Text Box 31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2" name="Text Box 31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3" name="Text Box 31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4" name="Text Box 31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5" name="Text Box 31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6" name="Text Box 31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7" name="Text Box 31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8" name="Text Box 31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39" name="Text Box 31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0" name="Text Box 31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1" name="Text Box 31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2" name="Text Box 31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3" name="Text Box 31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4" name="Text Box 31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5" name="Text Box 31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6" name="Text Box 31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7" name="Text Box 31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8" name="Text Box 31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49" name="Text Box 31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0" name="Text Box 31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1" name="Text Box 31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2" name="Text Box 31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3" name="Text Box 31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4" name="Text Box 31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5" name="Text Box 31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6" name="Text Box 31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7" name="Text Box 31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8" name="Text Box 31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59" name="Text Box 31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0" name="Text Box 31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1" name="Text Box 31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2" name="Text Box 31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3" name="Text Box 31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4" name="Text Box 31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5" name="Text Box 31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6" name="Text Box 31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7" name="Text Box 31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8" name="Text Box 31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69" name="Text Box 31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0" name="Text Box 31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1" name="Text Box 31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2" name="Text Box 31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3" name="Text Box 31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4" name="Text Box 31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5" name="Text Box 31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6" name="Text Box 31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7" name="Text Box 31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8" name="Text Box 32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79" name="Text Box 32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0" name="Text Box 32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1" name="Text Box 32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2" name="Text Box 32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3" name="Text Box 32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4" name="Text Box 32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5" name="Text Box 32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6" name="Text Box 32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7" name="Text Box 32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8" name="Text Box 32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89" name="Text Box 32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0" name="Text Box 32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1" name="Text Box 32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2" name="Text Box 32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3" name="Text Box 32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4" name="Text Box 32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5" name="Text Box 32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6" name="Text Box 32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7" name="Text Box 32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8" name="Text Box 32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899" name="Text Box 32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0" name="Text Box 32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1" name="Text Box 32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2" name="Text Box 32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3" name="Text Box 32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4" name="Text Box 32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5" name="Text Box 32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6" name="Text Box 32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7" name="Text Box 32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8" name="Text Box 32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09" name="Text Box 32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0" name="Text Box 32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1" name="Text Box 32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2" name="Text Box 32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3" name="Text Box 32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4" name="Text Box 32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5" name="Text Box 32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6" name="Text Box 32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7" name="Text Box 32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8" name="Text Box 32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19" name="Text Box 32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0" name="Text Box 32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1" name="Text Box 32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2" name="Text Box 32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3" name="Text Box 32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4" name="Text Box 32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5" name="Text Box 32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6" name="Text Box 32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7" name="Text Box 32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8" name="Text Box 32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29" name="Text Box 32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0" name="Text Box 32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1" name="Text Box 32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2" name="Text Box 32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3" name="Text Box 32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4" name="Text Box 32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5" name="Text Box 32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6" name="Text Box 32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7" name="Text Box 32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8" name="Text Box 32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39" name="Text Box 32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0" name="Text Box 32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1" name="Text Box 32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2" name="Text Box 32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3" name="Text Box 32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4" name="Text Box 32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5" name="Text Box 32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6" name="Text Box 32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7" name="Text Box 32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8" name="Text Box 32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49" name="Text Box 32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0" name="Text Box 32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1" name="Text Box 32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2" name="Text Box 32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3" name="Text Box 32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4" name="Text Box 32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5" name="Text Box 32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6" name="Text Box 32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7" name="Text Box 32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8" name="Text Box 32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59" name="Text Box 32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0" name="Text Box 32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1" name="Text Box 32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2" name="Text Box 32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3" name="Text Box 32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4" name="Text Box 32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5" name="Text Box 32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6" name="Text Box 32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7" name="Text Box 32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8" name="Text Box 32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69" name="Text Box 32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0" name="Text Box 32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1" name="Text Box 32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2" name="Text Box 32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3" name="Text Box 32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4" name="Text Box 32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5" name="Text Box 32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6" name="Text Box 32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7" name="Text Box 32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8" name="Text Box 33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79" name="Text Box 33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0" name="Text Box 33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1" name="Text Box 33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2" name="Text Box 33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3" name="Text Box 33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4" name="Text Box 33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5" name="Text Box 33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6" name="Text Box 33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7" name="Text Box 33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8" name="Text Box 33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89" name="Text Box 33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0" name="Text Box 33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1" name="Text Box 33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2" name="Text Box 33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3" name="Text Box 33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4" name="Text Box 33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5" name="Text Box 33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6" name="Text Box 33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7" name="Text Box 33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8" name="Text Box 33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4999" name="Text Box 33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0" name="Text Box 33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1" name="Text Box 33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2" name="Text Box 33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3" name="Text Box 33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4" name="Text Box 33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5" name="Text Box 33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6" name="Text Box 33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7" name="Text Box 33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8" name="Text Box 33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09" name="Text Box 33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0" name="Text Box 33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1" name="Text Box 33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2" name="Text Box 33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3" name="Text Box 33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4" name="Text Box 33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5" name="Text Box 33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6" name="Text Box 33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7" name="Text Box 33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8" name="Text Box 33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19" name="Text Box 33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0" name="Text Box 33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1" name="Text Box 33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2" name="Text Box 33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3" name="Text Box 33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4" name="Text Box 33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5" name="Text Box 33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6" name="Text Box 33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7" name="Text Box 33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8" name="Text Box 33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29" name="Text Box 33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0" name="Text Box 33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1" name="Text Box 33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2" name="Text Box 33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3" name="Text Box 33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4" name="Text Box 33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5" name="Text Box 33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6" name="Text Box 33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7" name="Text Box 33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8" name="Text Box 33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39" name="Text Box 33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0" name="Text Box 33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1" name="Text Box 33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2" name="Text Box 33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3" name="Text Box 33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4" name="Text Box 33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5" name="Text Box 33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6" name="Text Box 33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7" name="Text Box 33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8" name="Text Box 33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49" name="Text Box 33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0" name="Text Box 33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1" name="Text Box 33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2" name="Text Box 33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3" name="Text Box 33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4" name="Text Box 33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5" name="Text Box 33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6" name="Text Box 33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7" name="Text Box 33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8" name="Text Box 33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59" name="Text Box 33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0" name="Text Box 33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1" name="Text Box 33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2" name="Text Box 33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3" name="Text Box 33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4" name="Text Box 33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5" name="Text Box 33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6" name="Text Box 33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7" name="Text Box 33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8" name="Text Box 33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69" name="Text Box 33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0" name="Text Box 33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1" name="Text Box 33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2" name="Text Box 33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3" name="Text Box 33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4" name="Text Box 33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5" name="Text Box 33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6" name="Text Box 33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7" name="Text Box 33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8" name="Text Box 34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79" name="Text Box 34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0" name="Text Box 34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1" name="Text Box 34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2" name="Text Box 34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3" name="Text Box 34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4" name="Text Box 34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5" name="Text Box 34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6" name="Text Box 34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7" name="Text Box 34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8" name="Text Box 34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89" name="Text Box 34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0" name="Text Box 34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1" name="Text Box 34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2" name="Text Box 34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3" name="Text Box 34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4" name="Text Box 34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5" name="Text Box 34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6" name="Text Box 34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7" name="Text Box 34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8" name="Text Box 34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099" name="Text Box 34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0" name="Text Box 34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1" name="Text Box 34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2" name="Text Box 34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3" name="Text Box 34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4" name="Text Box 34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5" name="Text Box 34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6" name="Text Box 34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7" name="Text Box 34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8" name="Text Box 34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09" name="Text Box 34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0" name="Text Box 34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1" name="Text Box 34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2" name="Text Box 34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3" name="Text Box 34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4" name="Text Box 34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5" name="Text Box 34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6" name="Text Box 34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7" name="Text Box 34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8" name="Text Box 34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19" name="Text Box 34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0" name="Text Box 34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1" name="Text Box 34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2" name="Text Box 34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3" name="Text Box 34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4" name="Text Box 34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5" name="Text Box 34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6" name="Text Box 34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7" name="Text Box 34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8" name="Text Box 34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29" name="Text Box 34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0" name="Text Box 34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1" name="Text Box 34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2" name="Text Box 34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3" name="Text Box 34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4" name="Text Box 34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5" name="Text Box 34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6" name="Text Box 34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7" name="Text Box 34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8" name="Text Box 34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39" name="Text Box 34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0" name="Text Box 34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1" name="Text Box 34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2" name="Text Box 34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3" name="Text Box 34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4" name="Text Box 34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5" name="Text Box 34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6" name="Text Box 34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7" name="Text Box 34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8" name="Text Box 34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49" name="Text Box 34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0" name="Text Box 34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1" name="Text Box 34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2" name="Text Box 34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3" name="Text Box 34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4" name="Text Box 34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5" name="Text Box 34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6" name="Text Box 34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7" name="Text Box 34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8" name="Text Box 34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59" name="Text Box 34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0" name="Text Box 34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1" name="Text Box 34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2" name="Text Box 34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3" name="Text Box 34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4" name="Text Box 34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5" name="Text Box 34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6" name="Text Box 34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7" name="Text Box 34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8" name="Text Box 34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69" name="Text Box 34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0" name="Text Box 34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1" name="Text Box 34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2" name="Text Box 34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3" name="Text Box 34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4" name="Text Box 34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5" name="Text Box 34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6" name="Text Box 34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7" name="Text Box 34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8" name="Text Box 35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79" name="Text Box 35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0" name="Text Box 35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1" name="Text Box 35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2" name="Text Box 35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3" name="Text Box 35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4" name="Text Box 35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5" name="Text Box 35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6" name="Text Box 35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7" name="Text Box 35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8" name="Text Box 35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89" name="Text Box 35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0" name="Text Box 35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1" name="Text Box 35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2" name="Text Box 35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3" name="Text Box 35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4" name="Text Box 35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5" name="Text Box 35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6" name="Text Box 35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7" name="Text Box 35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8" name="Text Box 35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199" name="Text Box 35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0" name="Text Box 35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1" name="Text Box 35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2" name="Text Box 35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3" name="Text Box 35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4" name="Text Box 35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5" name="Text Box 35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6" name="Text Box 35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7" name="Text Box 35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8" name="Text Box 35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09" name="Text Box 35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0" name="Text Box 35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1" name="Text Box 35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2" name="Text Box 35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3" name="Text Box 35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4" name="Text Box 35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5" name="Text Box 35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6" name="Text Box 35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7" name="Text Box 35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8" name="Text Box 35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19" name="Text Box 35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0" name="Text Box 35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1" name="Text Box 35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2" name="Text Box 35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3" name="Text Box 35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4" name="Text Box 35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5" name="Text Box 35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6" name="Text Box 35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7" name="Text Box 35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8" name="Text Box 35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29" name="Text Box 35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0" name="Text Box 35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1" name="Text Box 35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2" name="Text Box 35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3" name="Text Box 35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4" name="Text Box 35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5" name="Text Box 35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6" name="Text Box 35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7" name="Text Box 35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8" name="Text Box 35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39" name="Text Box 35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0" name="Text Box 35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1" name="Text Box 35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2" name="Text Box 35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3" name="Text Box 35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4" name="Text Box 35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5" name="Text Box 35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6" name="Text Box 35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7" name="Text Box 35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8" name="Text Box 35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49" name="Text Box 35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0" name="Text Box 35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1" name="Text Box 35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2" name="Text Box 35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3" name="Text Box 35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4" name="Text Box 35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5" name="Text Box 35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6" name="Text Box 35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7" name="Text Box 35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8" name="Text Box 35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59" name="Text Box 35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0" name="Text Box 35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1" name="Text Box 35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2" name="Text Box 35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3" name="Text Box 35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4" name="Text Box 35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5" name="Text Box 35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6" name="Text Box 35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7" name="Text Box 35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8" name="Text Box 35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69" name="Text Box 35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0" name="Text Box 35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1" name="Text Box 35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2" name="Text Box 35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3" name="Text Box 35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4" name="Text Box 35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5" name="Text Box 35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6" name="Text Box 35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7" name="Text Box 35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8" name="Text Box 36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79" name="Text Box 36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0" name="Text Box 36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1" name="Text Box 36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2" name="Text Box 36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3" name="Text Box 36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4" name="Text Box 36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5" name="Text Box 36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6" name="Text Box 36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7" name="Text Box 36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8" name="Text Box 36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89" name="Text Box 36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0" name="Text Box 36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1" name="Text Box 36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2" name="Text Box 36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3" name="Text Box 36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4" name="Text Box 36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5" name="Text Box 36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6" name="Text Box 36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7" name="Text Box 36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8" name="Text Box 36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299" name="Text Box 36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0" name="Text Box 36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1" name="Text Box 36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2" name="Text Box 36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3" name="Text Box 36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4" name="Text Box 36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5" name="Text Box 36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6" name="Text Box 36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7" name="Text Box 36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8" name="Text Box 36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09" name="Text Box 36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0" name="Text Box 36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1" name="Text Box 36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2" name="Text Box 36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3" name="Text Box 36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4" name="Text Box 36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5" name="Text Box 36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6" name="Text Box 36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7" name="Text Box 36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8" name="Text Box 36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19" name="Text Box 36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0" name="Text Box 36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1" name="Text Box 36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2" name="Text Box 36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3" name="Text Box 36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4" name="Text Box 36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5" name="Text Box 36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6" name="Text Box 36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7" name="Text Box 36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8" name="Text Box 36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29" name="Text Box 36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0" name="Text Box 36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1" name="Text Box 36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2" name="Text Box 36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3" name="Text Box 36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4" name="Text Box 36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5" name="Text Box 36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6" name="Text Box 36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7" name="Text Box 36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8" name="Text Box 36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39" name="Text Box 36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0" name="Text Box 36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1" name="Text Box 36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2" name="Text Box 36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3" name="Text Box 36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4" name="Text Box 36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5" name="Text Box 36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6" name="Text Box 36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7" name="Text Box 36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8" name="Text Box 36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49" name="Text Box 36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0" name="Text Box 36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1" name="Text Box 36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2" name="Text Box 36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3" name="Text Box 36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4" name="Text Box 36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5" name="Text Box 36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6" name="Text Box 36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7" name="Text Box 36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8" name="Text Box 36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59" name="Text Box 36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0" name="Text Box 36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1" name="Text Box 36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2" name="Text Box 36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3" name="Text Box 36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4" name="Text Box 36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5" name="Text Box 36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6" name="Text Box 36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7" name="Text Box 36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8" name="Text Box 36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69" name="Text Box 36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0" name="Text Box 36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1" name="Text Box 36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2" name="Text Box 36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3" name="Text Box 36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4" name="Text Box 36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5" name="Text Box 36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6" name="Text Box 36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7" name="Text Box 36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8" name="Text Box 37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79" name="Text Box 37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0" name="Text Box 37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1" name="Text Box 37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2" name="Text Box 37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3" name="Text Box 37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4" name="Text Box 37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5" name="Text Box 37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6" name="Text Box 37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7" name="Text Box 37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8" name="Text Box 37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89" name="Text Box 37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0" name="Text Box 37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1" name="Text Box 37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2" name="Text Box 37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3" name="Text Box 37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4" name="Text Box 37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5" name="Text Box 37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6" name="Text Box 37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7" name="Text Box 37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8" name="Text Box 37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399" name="Text Box 37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0" name="Text Box 37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1" name="Text Box 37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2" name="Text Box 37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3" name="Text Box 37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4" name="Text Box 37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5" name="Text Box 37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6" name="Text Box 37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7" name="Text Box 37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8" name="Text Box 37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09" name="Text Box 37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0" name="Text Box 37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1" name="Text Box 37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2" name="Text Box 37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3" name="Text Box 37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4" name="Text Box 37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5" name="Text Box 37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6" name="Text Box 37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7" name="Text Box 37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8" name="Text Box 37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19" name="Text Box 37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20" name="Text Box 37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21" name="Text Box 37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22" name="Text Box 37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23" name="Text Box 37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24" name="Text Box 37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8"/>
    <xdr:sp macro="" textlink="">
      <xdr:nvSpPr>
        <xdr:cNvPr id="5425" name="Text Box 37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2" name="Text Box 9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3" name="Text Box 9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4" name="Text Box 9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5" name="Text Box 9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6" name="Text Box 9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7" name="Text Box 9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8" name="Text Box 9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69" name="Text Box 9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0" name="Text Box 9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1" name="Text Box 9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2" name="Text Box 9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3" name="Text Box 9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4" name="Text Box 9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5" name="Text Box 9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6" name="Text Box 9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7" name="Text Box 9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8" name="Text Box 9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79" name="Text Box 9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0" name="Text Box 9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1" name="Text Box 9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2" name="Text Box 9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3" name="Text Box 9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4" name="Text Box 9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5" name="Text Box 9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6" name="Text Box 9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7" name="Text Box 9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8" name="Text Box 9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89" name="Text Box 9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0" name="Text Box 9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1" name="Text Box 9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2" name="Text Box 9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3" name="Text Box 9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4" name="Text Box 9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5" name="Text Box 9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6" name="Text Box 9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7" name="Text Box 9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8" name="Text Box 9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599" name="Text Box 9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0" name="Text Box 9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1" name="Text Box 9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2" name="Text Box 9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3" name="Text Box 9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4" name="Text Box 9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5" name="Text Box 9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6" name="Text Box 9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7" name="Text Box 9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8" name="Text Box 9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09" name="Text Box 9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0" name="Text Box 9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1" name="Text Box 9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2" name="Text Box 9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3" name="Text Box 9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4" name="Text Box 9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5" name="Text Box 9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6" name="Text Box 9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7" name="Text Box 9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8" name="Text Box 9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19" name="Text Box 9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0" name="Text Box 9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1" name="Text Box 9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2" name="Text Box 9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3" name="Text Box 9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4" name="Text Box 9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5" name="Text Box 9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6" name="Text Box 9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7" name="Text Box 9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8" name="Text Box 9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29" name="Text Box 9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0" name="Text Box 9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1" name="Text Box 9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2" name="Text Box 9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3" name="Text Box 9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4" name="Text Box 9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5" name="Text Box 9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6" name="Text Box 9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7" name="Text Box 9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8" name="Text Box 9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39" name="Text Box 9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0" name="Text Box 9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1" name="Text Box 9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2" name="Text Box 9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3" name="Text Box 9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4" name="Text Box 9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5" name="Text Box 9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6" name="Text Box 9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7" name="Text Box 9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8" name="Text Box 9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49" name="Text Box 9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0" name="Text Box 9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1" name="Text Box 9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2" name="Text Box 9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3" name="Text Box 9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4" name="Text Box 9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5" name="Text Box 9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6" name="Text Box 9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7" name="Text Box 9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8" name="Text Box 9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59" name="Text Box 9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0" name="Text Box 9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1" name="Text Box 9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2" name="Text Box 9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3" name="Text Box 9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4" name="Text Box 9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5" name="Text Box 9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6" name="Text Box 9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7" name="Text Box 9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8" name="Text Box 9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69" name="Text Box 9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0" name="Text Box 9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1" name="Text Box 9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2" name="Text Box 9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3" name="Text Box 9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4" name="Text Box 9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5" name="Text Box 9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6" name="Text Box 9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7" name="Text Box 9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8" name="Text Box 9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79" name="Text Box 9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0" name="Text Box 9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1" name="Text Box 9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2" name="Text Box 9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3" name="Text Box 9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4" name="Text Box 9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5" name="Text Box 9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6" name="Text Box 9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7" name="Text Box 9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8" name="Text Box 9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89" name="Text Box 9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0" name="Text Box 9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1" name="Text Box 9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2" name="Text Box 9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3" name="Text Box 9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4" name="Text Box 9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5" name="Text Box 9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6" name="Text Box 9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7" name="Text Box 9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8" name="Text Box 10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699" name="Text Box 10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0" name="Text Box 10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1" name="Text Box 10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2" name="Text Box 10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3" name="Text Box 10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4" name="Text Box 10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5" name="Text Box 10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6" name="Text Box 10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7" name="Text Box 10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8" name="Text Box 10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09" name="Text Box 10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0" name="Text Box 10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1" name="Text Box 10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2" name="Text Box 10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3" name="Text Box 10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4" name="Text Box 10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5" name="Text Box 10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6" name="Text Box 10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7" name="Text Box 10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8" name="Text Box 10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19" name="Text Box 10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0" name="Text Box 10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1" name="Text Box 10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2" name="Text Box 10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3" name="Text Box 10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4" name="Text Box 10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5" name="Text Box 10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6" name="Text Box 10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7" name="Text Box 10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8" name="Text Box 10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29" name="Text Box 10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0" name="Text Box 10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1" name="Text Box 10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2" name="Text Box 10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3" name="Text Box 10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4" name="Text Box 10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5" name="Text Box 10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6" name="Text Box 10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7" name="Text Box 10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8" name="Text Box 10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39" name="Text Box 10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0" name="Text Box 11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1" name="Text Box 11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2" name="Text Box 11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3" name="Text Box 11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4" name="Text Box 11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5" name="Text Box 11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6" name="Text Box 11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7" name="Text Box 11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8" name="Text Box 11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49" name="Text Box 11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0" name="Text Box 11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1" name="Text Box 11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2" name="Text Box 11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3" name="Text Box 11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4" name="Text Box 11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5" name="Text Box 11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6" name="Text Box 11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7" name="Text Box 11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8" name="Text Box 11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59" name="Text Box 11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0" name="Text Box 11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1" name="Text Box 11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2" name="Text Box 11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3" name="Text Box 11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4" name="Text Box 11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5" name="Text Box 11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6" name="Text Box 11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7" name="Text Box 11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8" name="Text Box 11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69" name="Text Box 11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0" name="Text Box 11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1" name="Text Box 11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2" name="Text Box 11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3" name="Text Box 11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4" name="Text Box 11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5" name="Text Box 11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6" name="Text Box 11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7" name="Text Box 11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8" name="Text Box 11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79" name="Text Box 11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0" name="Text Box 11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1" name="Text Box 11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2" name="Text Box 11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3" name="Text Box 11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4" name="Text Box 11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5" name="Text Box 11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6" name="Text Box 11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7" name="Text Box 11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8" name="Text Box 11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89" name="Text Box 11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0" name="Text Box 11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1" name="Text Box 11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2" name="Text Box 11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3" name="Text Box 11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4" name="Text Box 11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5" name="Text Box 11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6" name="Text Box 11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7" name="Text Box 11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8" name="Text Box 11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799" name="Text Box 11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0" name="Text Box 11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1" name="Text Box 11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2" name="Text Box 11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3" name="Text Box 11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4" name="Text Box 11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5" name="Text Box 11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6" name="Text Box 11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7" name="Text Box 11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8" name="Text Box 11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09" name="Text Box 11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0" name="Text Box 11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1" name="Text Box 11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2" name="Text Box 11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3" name="Text Box 11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4" name="Text Box 11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5" name="Text Box 11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6" name="Text Box 11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7" name="Text Box 11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8" name="Text Box 11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19" name="Text Box 11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0" name="Text Box 11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1" name="Text Box 11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2" name="Text Box 11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3" name="Text Box 11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4" name="Text Box 11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5" name="Text Box 11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6" name="Text Box 11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7" name="Text Box 11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8" name="Text Box 11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29" name="Text Box 11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0" name="Text Box 11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1" name="Text Box 11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2" name="Text Box 11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3" name="Text Box 11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4" name="Text Box 11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5" name="Text Box 11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6" name="Text Box 11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7" name="Text Box 11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8" name="Text Box 11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39" name="Text Box 11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0" name="Text Box 11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1" name="Text Box 11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2" name="Text Box 11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3" name="Text Box 11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4" name="Text Box 11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5" name="Text Box 11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6" name="Text Box 11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7" name="Text Box 11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8" name="Text Box 11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49" name="Text Box 11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0" name="Text Box 11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1" name="Text Box 11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2" name="Text Box 11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3" name="Text Box 11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4" name="Text Box 11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5" name="Text Box 11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6" name="Text Box 11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7" name="Text Box 11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8" name="Text Box 11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59" name="Text Box 11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0" name="Text Box 11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1" name="Text Box 11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2" name="Text Box 11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3" name="Text Box 11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4" name="Text Box 11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5" name="Text Box 11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6" name="Text Box 11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7" name="Text Box 11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8" name="Text Box 11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69" name="Text Box 11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0" name="Text Box 11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1" name="Text Box 11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2" name="Text Box 11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3" name="Text Box 11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4" name="Text Box 11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5" name="Text Box 11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6" name="Text Box 11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7" name="Text Box 11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8" name="Text Box 11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79" name="Text Box 11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0" name="Text Box 11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1" name="Text Box 11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2" name="Text Box 11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3" name="Text Box 11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4" name="Text Box 11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5" name="Text Box 11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6" name="Text Box 11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7" name="Text Box 11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8" name="Text Box 11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89" name="Text Box 11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0" name="Text Box 11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1" name="Text Box 11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2" name="Text Box 11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3" name="Text Box 11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4" name="Text Box 11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5" name="Text Box 11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6" name="Text Box 11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7" name="Text Box 11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8" name="Text Box 11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899" name="Text Box 11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0" name="Text Box 11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1" name="Text Box 11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2" name="Text Box 11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3" name="Text Box 11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4" name="Text Box 11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5" name="Text Box 11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6" name="Text Box 11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7" name="Text Box 11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8" name="Text Box 11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09" name="Text Box 11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0" name="Text Box 11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1" name="Text Box 11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2" name="Text Box 11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3" name="Text Box 11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4" name="Text Box 11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5" name="Text Box 11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6" name="Text Box 11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7" name="Text Box 11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8" name="Text Box 11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19" name="Text Box 11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0" name="Text Box 11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1" name="Text Box 11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2" name="Text Box 11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3" name="Text Box 11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4" name="Text Box 11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5" name="Text Box 11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6" name="Text Box 11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7" name="Text Box 11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8" name="Text Box 11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29" name="Text Box 11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0" name="Text Box 11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1" name="Text Box 11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2" name="Text Box 11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3" name="Text Box 11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4" name="Text Box 11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5" name="Text Box 11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6" name="Text Box 11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7" name="Text Box 11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8" name="Text Box 11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39" name="Text Box 11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0" name="Text Box 11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1" name="Text Box 11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2" name="Text Box 11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3" name="Text Box 11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4" name="Text Box 11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5" name="Text Box 11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6" name="Text Box 11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7" name="Text Box 11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8" name="Text Box 11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49" name="Text Box 11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0" name="Text Box 11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1" name="Text Box 11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2" name="Text Box 11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3" name="Text Box 11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4" name="Text Box 11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5" name="Text Box 11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6" name="Text Box 11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7" name="Text Box 11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8" name="Text Box 11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59" name="Text Box 11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0" name="Text Box 11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1" name="Text Box 11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2" name="Text Box 11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3" name="Text Box 11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4" name="Text Box 11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5" name="Text Box 11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6" name="Text Box 11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7" name="Text Box 11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8" name="Text Box 11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69" name="Text Box 11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0" name="Text Box 11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1" name="Text Box 11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2" name="Text Box 11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3" name="Text Box 11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4" name="Text Box 11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5" name="Text Box 11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6" name="Text Box 11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7" name="Text Box 11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8" name="Text Box 11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79" name="Text Box 11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0" name="Text Box 11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1" name="Text Box 11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2" name="Text Box 11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3" name="Text Box 11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4" name="Text Box 11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5" name="Text Box 11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6" name="Text Box 11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7" name="Text Box 11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8" name="Text Box 11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89" name="Text Box 11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0" name="Text Box 11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1" name="Text Box 11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2" name="Text Box 11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3" name="Text Box 11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4" name="Text Box 11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5" name="Text Box 11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6" name="Text Box 11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7" name="Text Box 11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8" name="Text Box 11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5999" name="Text Box 11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0" name="Text Box 11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1" name="Text Box 11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2" name="Text Box 11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3" name="Text Box 11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4" name="Text Box 9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5" name="Text Box 9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6" name="Text Box 9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7" name="Text Box 9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8" name="Text Box 9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09" name="Text Box 9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0" name="Text Box 9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1" name="Text Box 9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2" name="Text Box 9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3" name="Text Box 9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4" name="Text Box 9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5" name="Text Box 9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6" name="Text Box 9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7" name="Text Box 9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8" name="Text Box 9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19" name="Text Box 9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0" name="Text Box 9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1" name="Text Box 9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2" name="Text Box 9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3" name="Text Box 9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4" name="Text Box 9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5" name="Text Box 9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6" name="Text Box 9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7" name="Text Box 9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8" name="Text Box 9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29" name="Text Box 9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0" name="Text Box 9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1" name="Text Box 9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2" name="Text Box 9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3" name="Text Box 9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4" name="Text Box 9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5" name="Text Box 9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6" name="Text Box 9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7" name="Text Box 9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8" name="Text Box 9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39" name="Text Box 9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0" name="Text Box 9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1" name="Text Box 9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2" name="Text Box 9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3" name="Text Box 9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4" name="Text Box 9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5" name="Text Box 9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6" name="Text Box 9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7" name="Text Box 9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8" name="Text Box 9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49" name="Text Box 9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0" name="Text Box 9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1" name="Text Box 9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2" name="Text Box 9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3" name="Text Box 9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4" name="Text Box 9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5" name="Text Box 9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6" name="Text Box 9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7" name="Text Box 9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8" name="Text Box 9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59" name="Text Box 9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0" name="Text Box 9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1" name="Text Box 9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2" name="Text Box 9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3" name="Text Box 9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4" name="Text Box 9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5" name="Text Box 9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6" name="Text Box 9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7" name="Text Box 9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8" name="Text Box 9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69" name="Text Box 9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0" name="Text Box 9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1" name="Text Box 9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2" name="Text Box 9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3" name="Text Box 9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4" name="Text Box 9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5" name="Text Box 9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6" name="Text Box 9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7" name="Text Box 9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8" name="Text Box 9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79" name="Text Box 9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0" name="Text Box 9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1" name="Text Box 9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2" name="Text Box 9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3" name="Text Box 9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4" name="Text Box 9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5" name="Text Box 9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6" name="Text Box 9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7" name="Text Box 9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8" name="Text Box 9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89" name="Text Box 9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0" name="Text Box 9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1" name="Text Box 9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2" name="Text Box 9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3" name="Text Box 9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4" name="Text Box 9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5" name="Text Box 9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6" name="Text Box 9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7" name="Text Box 9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8" name="Text Box 9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099" name="Text Box 9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0" name="Text Box 9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1" name="Text Box 9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2" name="Text Box 9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3" name="Text Box 9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4" name="Text Box 9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5" name="Text Box 9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6" name="Text Box 9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7" name="Text Box 9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8" name="Text Box 9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09" name="Text Box 9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0" name="Text Box 9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1" name="Text Box 9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2" name="Text Box 9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3" name="Text Box 9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4" name="Text Box 9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5" name="Text Box 9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6" name="Text Box 9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7" name="Text Box 9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8" name="Text Box 9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19" name="Text Box 9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0" name="Text Box 9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1" name="Text Box 9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2" name="Text Box 9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3" name="Text Box 9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4" name="Text Box 9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5" name="Text Box 9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6" name="Text Box 9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7" name="Text Box 9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8" name="Text Box 9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29" name="Text Box 9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0" name="Text Box 9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1" name="Text Box 9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2" name="Text Box 9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3" name="Text Box 9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4" name="Text Box 9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5" name="Text Box 9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6" name="Text Box 9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7" name="Text Box 9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8" name="Text Box 9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39" name="Text Box 9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0" name="Text Box 9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1" name="Text Box 9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2" name="Text Box 9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3" name="Text Box 9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4" name="Text Box 9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5" name="Text Box 9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6" name="Text Box 9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7" name="Text Box 9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8" name="Text Box 9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49" name="Text Box 9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0" name="Text Box 9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1" name="Text Box 9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2" name="Text Box 9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3" name="Text Box 9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4" name="Text Box 9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5" name="Text Box 9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6" name="Text Box 9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7" name="Text Box 9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8" name="Text Box 10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59" name="Text Box 10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0" name="Text Box 10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1" name="Text Box 10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2" name="Text Box 10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3" name="Text Box 10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4" name="Text Box 10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5" name="Text Box 10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6" name="Text Box 10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7" name="Text Box 10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8" name="Text Box 10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69" name="Text Box 10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0" name="Text Box 10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1" name="Text Box 10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2" name="Text Box 10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3" name="Text Box 10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4" name="Text Box 10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5" name="Text Box 10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6" name="Text Box 10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7" name="Text Box 10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8" name="Text Box 10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79" name="Text Box 10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0" name="Text Box 10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1" name="Text Box 10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2" name="Text Box 10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3" name="Text Box 10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4" name="Text Box 10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5" name="Text Box 10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6" name="Text Box 10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7" name="Text Box 10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8" name="Text Box 10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89" name="Text Box 10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0" name="Text Box 10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1" name="Text Box 10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2" name="Text Box 10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3" name="Text Box 10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4" name="Text Box 10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5" name="Text Box 10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6" name="Text Box 10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7" name="Text Box 10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8" name="Text Box 10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199" name="Text Box 10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0" name="Text Box 11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1" name="Text Box 11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2" name="Text Box 11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3" name="Text Box 11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4" name="Text Box 11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5" name="Text Box 11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6" name="Text Box 11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7" name="Text Box 11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8" name="Text Box 11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09" name="Text Box 11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0" name="Text Box 11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1" name="Text Box 11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2" name="Text Box 11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3" name="Text Box 11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4" name="Text Box 11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5" name="Text Box 11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6" name="Text Box 11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7" name="Text Box 11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8" name="Text Box 11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19" name="Text Box 11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0" name="Text Box 11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1" name="Text Box 11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2" name="Text Box 11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3" name="Text Box 11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4" name="Text Box 11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5" name="Text Box 11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6" name="Text Box 11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7" name="Text Box 11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8" name="Text Box 11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29" name="Text Box 11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0" name="Text Box 11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1" name="Text Box 11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2" name="Text Box 11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3" name="Text Box 11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4" name="Text Box 11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5" name="Text Box 11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6" name="Text Box 11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7" name="Text Box 11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8" name="Text Box 11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39" name="Text Box 11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0" name="Text Box 11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1" name="Text Box 11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2" name="Text Box 11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3" name="Text Box 11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4" name="Text Box 11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5" name="Text Box 11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6" name="Text Box 11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7" name="Text Box 11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8" name="Text Box 11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49" name="Text Box 11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0" name="Text Box 11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1" name="Text Box 11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2" name="Text Box 11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3" name="Text Box 11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4" name="Text Box 11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5" name="Text Box 11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6" name="Text Box 11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7" name="Text Box 11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8" name="Text Box 11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59" name="Text Box 11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0" name="Text Box 11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1" name="Text Box 11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2" name="Text Box 11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3" name="Text Box 11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4" name="Text Box 11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5" name="Text Box 11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6" name="Text Box 11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7" name="Text Box 11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8" name="Text Box 11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69" name="Text Box 11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0" name="Text Box 11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1" name="Text Box 11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2" name="Text Box 11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3" name="Text Box 11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4" name="Text Box 11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5" name="Text Box 11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6" name="Text Box 11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7" name="Text Box 11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8" name="Text Box 11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79" name="Text Box 11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0" name="Text Box 11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1" name="Text Box 11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2" name="Text Box 11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3" name="Text Box 11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4" name="Text Box 11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5" name="Text Box 11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6" name="Text Box 11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7" name="Text Box 11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8" name="Text Box 11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89" name="Text Box 11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0" name="Text Box 11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1" name="Text Box 11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2" name="Text Box 11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3" name="Text Box 11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4" name="Text Box 11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5" name="Text Box 11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6" name="Text Box 11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7" name="Text Box 11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8" name="Text Box 11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299" name="Text Box 11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0" name="Text Box 11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1" name="Text Box 11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2" name="Text Box 11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3" name="Text Box 11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4" name="Text Box 11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5" name="Text Box 11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6" name="Text Box 11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7" name="Text Box 11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8" name="Text Box 11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09" name="Text Box 11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0" name="Text Box 11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1" name="Text Box 11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2" name="Text Box 11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3" name="Text Box 11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4" name="Text Box 11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5" name="Text Box 11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6" name="Text Box 11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7" name="Text Box 11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8" name="Text Box 11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19" name="Text Box 11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0" name="Text Box 11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1" name="Text Box 11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2" name="Text Box 11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3" name="Text Box 11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4" name="Text Box 11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5" name="Text Box 11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6" name="Text Box 11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7" name="Text Box 11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8" name="Text Box 11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29" name="Text Box 11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0" name="Text Box 11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1" name="Text Box 11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2" name="Text Box 11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3" name="Text Box 11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4" name="Text Box 11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5" name="Text Box 11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6" name="Text Box 11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7" name="Text Box 11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8" name="Text Box 11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39" name="Text Box 11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0" name="Text Box 11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1" name="Text Box 11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2" name="Text Box 11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3" name="Text Box 11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4" name="Text Box 11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5" name="Text Box 11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6" name="Text Box 11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7" name="Text Box 11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8" name="Text Box 11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49" name="Text Box 11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0" name="Text Box 11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1" name="Text Box 11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2" name="Text Box 11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3" name="Text Box 11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4" name="Text Box 11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5" name="Text Box 11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6" name="Text Box 11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7" name="Text Box 11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8" name="Text Box 11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59" name="Text Box 11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0" name="Text Box 11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1" name="Text Box 11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2" name="Text Box 11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3" name="Text Box 11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4" name="Text Box 11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5" name="Text Box 11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6" name="Text Box 11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7" name="Text Box 11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8" name="Text Box 11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69" name="Text Box 11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0" name="Text Box 11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1" name="Text Box 11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2" name="Text Box 11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3" name="Text Box 11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4" name="Text Box 11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5" name="Text Box 11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6" name="Text Box 11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7" name="Text Box 11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8" name="Text Box 11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79" name="Text Box 11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0" name="Text Box 11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1" name="Text Box 11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2" name="Text Box 11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3" name="Text Box 11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4" name="Text Box 11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5" name="Text Box 11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6" name="Text Box 11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7" name="Text Box 11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8" name="Text Box 11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89" name="Text Box 11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0" name="Text Box 11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1" name="Text Box 11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2" name="Text Box 11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3" name="Text Box 11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4" name="Text Box 11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5" name="Text Box 11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6" name="Text Box 11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7" name="Text Box 11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8" name="Text Box 11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399" name="Text Box 11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0" name="Text Box 11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1" name="Text Box 11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2" name="Text Box 11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3" name="Text Box 11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4" name="Text Box 11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5" name="Text Box 11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6" name="Text Box 11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7" name="Text Box 11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8" name="Text Box 11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09" name="Text Box 11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0" name="Text Box 11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1" name="Text Box 11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2" name="Text Box 11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3" name="Text Box 11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4" name="Text Box 11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5" name="Text Box 11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6" name="Text Box 11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7" name="Text Box 11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8" name="Text Box 11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19" name="Text Box 11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0" name="Text Box 11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1" name="Text Box 11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2" name="Text Box 11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3" name="Text Box 11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4" name="Text Box 11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5" name="Text Box 11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6" name="Text Box 11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7" name="Text Box 11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8" name="Text Box 11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29" name="Text Box 11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0" name="Text Box 11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1" name="Text Box 11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2" name="Text Box 11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3" name="Text Box 11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4" name="Text Box 11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5" name="Text Box 11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6" name="Text Box 11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7" name="Text Box 11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8" name="Text Box 11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39" name="Text Box 11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0" name="Text Box 11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1" name="Text Box 11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2" name="Text Box 11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3" name="Text Box 11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4" name="Text Box 11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5" name="Text Box 11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6" name="Text Box 11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7" name="Text Box 11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8" name="Text Box 11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49" name="Text Box 11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0" name="Text Box 11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1" name="Text Box 11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2" name="Text Box 11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3" name="Text Box 11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4" name="Text Box 11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5" name="Text Box 11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6" name="Text Box 11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7" name="Text Box 11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8" name="Text Box 11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59" name="Text Box 11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60" name="Text Box 11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61" name="Text Box 11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62" name="Text Box 11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6463" name="Text Box 11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64" name="Text Box 1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65" name="Text Box 1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66" name="Text Box 1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67" name="Text Box 1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68" name="Text Box 1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69" name="Text Box 1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0" name="Text Box 1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1" name="Text Box 1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2" name="Text Box 1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3" name="Text Box 1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4" name="Text Box 1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5" name="Text Box 1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6" name="Text Box 1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7" name="Text Box 1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8" name="Text Box 1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79" name="Text Box 1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0" name="Text Box 1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1" name="Text Box 1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2" name="Text Box 1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3" name="Text Box 1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4" name="Text Box 1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5" name="Text Box 1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6" name="Text Box 1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7" name="Text Box 1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8" name="Text Box 1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89" name="Text Box 1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0" name="Text Box 1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1" name="Text Box 1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2" name="Text Box 1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3" name="Text Box 1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4" name="Text Box 1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5" name="Text Box 1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6" name="Text Box 1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7" name="Text Box 1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8" name="Text Box 1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499" name="Text Box 1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0" name="Text Box 1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1" name="Text Box 1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2" name="Text Box 1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3" name="Text Box 1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4" name="Text Box 1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5" name="Text Box 1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6" name="Text Box 1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7" name="Text Box 1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8" name="Text Box 1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09" name="Text Box 1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0" name="Text Box 1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1" name="Text Box 1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2" name="Text Box 1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3" name="Text Box 1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4" name="Text Box 1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5" name="Text Box 1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6" name="Text Box 1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7" name="Text Box 1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8" name="Text Box 1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19" name="Text Box 1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0" name="Text Box 1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1" name="Text Box 1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2" name="Text Box 1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3" name="Text Box 1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4" name="Text Box 1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5" name="Text Box 2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6" name="Text Box 2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7" name="Text Box 2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8" name="Text Box 2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29" name="Text Box 2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0" name="Text Box 2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1" name="Text Box 2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2" name="Text Box 2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3" name="Text Box 2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4" name="Text Box 2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5" name="Text Box 2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6" name="Text Box 2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7" name="Text Box 2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8" name="Text Box 2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39" name="Text Box 2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0" name="Text Box 2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1" name="Text Box 2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2" name="Text Box 2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3" name="Text Box 2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4" name="Text Box 2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5" name="Text Box 2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6" name="Text Box 2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7" name="Text Box 2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8" name="Text Box 2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49" name="Text Box 2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0" name="Text Box 2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1" name="Text Box 2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2" name="Text Box 2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3" name="Text Box 2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4" name="Text Box 2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5" name="Text Box 2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6" name="Text Box 2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7" name="Text Box 2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8" name="Text Box 2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59" name="Text Box 2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0" name="Text Box 2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1" name="Text Box 2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2" name="Text Box 2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3" name="Text Box 2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4" name="Text Box 2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5" name="Text Box 2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6" name="Text Box 2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7" name="Text Box 2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8" name="Text Box 2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69" name="Text Box 2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0" name="Text Box 2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1" name="Text Box 2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2" name="Text Box 2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3" name="Text Box 2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4" name="Text Box 2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5" name="Text Box 2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6" name="Text Box 2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7" name="Text Box 2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8" name="Text Box 2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79" name="Text Box 2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0" name="Text Box 2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1" name="Text Box 2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2" name="Text Box 2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3" name="Text Box 2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4" name="Text Box 2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5" name="Text Box 2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6" name="Text Box 2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7" name="Text Box 2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8" name="Text Box 2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89" name="Text Box 2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0" name="Text Box 2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1" name="Text Box 2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2" name="Text Box 2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3" name="Text Box 2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4" name="Text Box 2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5" name="Text Box 2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6" name="Text Box 2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7" name="Text Box 2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8" name="Text Box 2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599" name="Text Box 2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0" name="Text Box 2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1" name="Text Box 2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2" name="Text Box 2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3" name="Text Box 2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4" name="Text Box 2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5" name="Text Box 2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6" name="Text Box 2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7" name="Text Box 2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8" name="Text Box 2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09" name="Text Box 2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0" name="Text Box 2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1" name="Text Box 2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2" name="Text Box 2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3" name="Text Box 2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4" name="Text Box 2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5" name="Text Box 2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6" name="Text Box 2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7" name="Text Box 2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8" name="Text Box 2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19" name="Text Box 2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0" name="Text Box 2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1" name="Text Box 2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2" name="Text Box 2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3" name="Text Box 2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4" name="Text Box 2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5" name="Text Box 3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6" name="Text Box 3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7" name="Text Box 3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8" name="Text Box 3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29" name="Text Box 3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0" name="Text Box 3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1" name="Text Box 3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2" name="Text Box 3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3" name="Text Box 3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4" name="Text Box 3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5" name="Text Box 3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6" name="Text Box 3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7" name="Text Box 3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8" name="Text Box 3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39" name="Text Box 3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0" name="Text Box 3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1" name="Text Box 3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2" name="Text Box 3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3" name="Text Box 3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4" name="Text Box 3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5" name="Text Box 3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6" name="Text Box 3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7" name="Text Box 3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8" name="Text Box 3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49" name="Text Box 3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0" name="Text Box 3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1" name="Text Box 3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2" name="Text Box 3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3" name="Text Box 3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4" name="Text Box 3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5" name="Text Box 3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6" name="Text Box 3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7" name="Text Box 3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8" name="Text Box 3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59" name="Text Box 3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0" name="Text Box 3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1" name="Text Box 3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2" name="Text Box 3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3" name="Text Box 3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4" name="Text Box 3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5" name="Text Box 3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6" name="Text Box 3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7" name="Text Box 3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8" name="Text Box 3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69" name="Text Box 3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0" name="Text Box 3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1" name="Text Box 3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2" name="Text Box 3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3" name="Text Box 3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4" name="Text Box 3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5" name="Text Box 3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6" name="Text Box 3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7" name="Text Box 3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8" name="Text Box 3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79" name="Text Box 3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0" name="Text Box 3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1" name="Text Box 3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2" name="Text Box 3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3" name="Text Box 3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4" name="Text Box 3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5" name="Text Box 3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6" name="Text Box 3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7" name="Text Box 3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8" name="Text Box 3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89" name="Text Box 3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0" name="Text Box 3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1" name="Text Box 3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2" name="Text Box 3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3" name="Text Box 3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4" name="Text Box 3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5" name="Text Box 3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6" name="Text Box 3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7" name="Text Box 3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8" name="Text Box 3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699" name="Text Box 3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0" name="Text Box 3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1" name="Text Box 3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2" name="Text Box 3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3" name="Text Box 3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4" name="Text Box 3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5" name="Text Box 3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6" name="Text Box 3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7" name="Text Box 3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8" name="Text Box 3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09" name="Text Box 3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0" name="Text Box 3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1" name="Text Box 3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2" name="Text Box 3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3" name="Text Box 3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4" name="Text Box 3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5" name="Text Box 3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6" name="Text Box 3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7" name="Text Box 3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8" name="Text Box 3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19" name="Text Box 3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0" name="Text Box 3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1" name="Text Box 3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2" name="Text Box 3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3" name="Text Box 3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4" name="Text Box 3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5" name="Text Box 4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6" name="Text Box 4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7" name="Text Box 4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8" name="Text Box 4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29" name="Text Box 4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0" name="Text Box 4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1" name="Text Box 4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2" name="Text Box 4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3" name="Text Box 4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4" name="Text Box 4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5" name="Text Box 4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6" name="Text Box 4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7" name="Text Box 4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8" name="Text Box 4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39" name="Text Box 4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0" name="Text Box 4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1" name="Text Box 4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2" name="Text Box 4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3" name="Text Box 4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4" name="Text Box 4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5" name="Text Box 4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6" name="Text Box 4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7" name="Text Box 4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8" name="Text Box 4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49" name="Text Box 4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0" name="Text Box 4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1" name="Text Box 4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2" name="Text Box 4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3" name="Text Box 4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4" name="Text Box 4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5" name="Text Box 4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6" name="Text Box 4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7" name="Text Box 4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8" name="Text Box 4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59" name="Text Box 4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0" name="Text Box 4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1" name="Text Box 4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2" name="Text Box 4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3" name="Text Box 4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4" name="Text Box 4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5" name="Text Box 4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6" name="Text Box 4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7" name="Text Box 4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8" name="Text Box 4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69" name="Text Box 4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0" name="Text Box 4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1" name="Text Box 4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2" name="Text Box 4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3" name="Text Box 4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4" name="Text Box 4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5" name="Text Box 4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6" name="Text Box 4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7" name="Text Box 4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8" name="Text Box 4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79" name="Text Box 4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0" name="Text Box 4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1" name="Text Box 4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2" name="Text Box 4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3" name="Text Box 4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4" name="Text Box 4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5" name="Text Box 4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6" name="Text Box 4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7" name="Text Box 4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8" name="Text Box 4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89" name="Text Box 4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0" name="Text Box 4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1" name="Text Box 4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2" name="Text Box 4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3" name="Text Box 4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4" name="Text Box 4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5" name="Text Box 4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6" name="Text Box 4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7" name="Text Box 4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8" name="Text Box 4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799" name="Text Box 4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0" name="Text Box 4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1" name="Text Box 4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2" name="Text Box 4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3" name="Text Box 4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4" name="Text Box 4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5" name="Text Box 4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6" name="Text Box 4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7" name="Text Box 4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8" name="Text Box 4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09" name="Text Box 4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0" name="Text Box 4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1" name="Text Box 4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2" name="Text Box 4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3" name="Text Box 4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4" name="Text Box 4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5" name="Text Box 4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6" name="Text Box 4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7" name="Text Box 4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8" name="Text Box 4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19" name="Text Box 4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0" name="Text Box 4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1" name="Text Box 4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2" name="Text Box 4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3" name="Text Box 4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4" name="Text Box 4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5" name="Text Box 5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6" name="Text Box 5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7" name="Text Box 5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8" name="Text Box 5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29" name="Text Box 5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0" name="Text Box 5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1" name="Text Box 5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2" name="Text Box 5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3" name="Text Box 5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4" name="Text Box 5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5" name="Text Box 5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6" name="Text Box 5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7" name="Text Box 5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8" name="Text Box 5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39" name="Text Box 5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0" name="Text Box 5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1" name="Text Box 5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2" name="Text Box 5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3" name="Text Box 5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4" name="Text Box 5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5" name="Text Box 5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6" name="Text Box 5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7" name="Text Box 5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8" name="Text Box 5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49" name="Text Box 5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0" name="Text Box 5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1" name="Text Box 5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2" name="Text Box 5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3" name="Text Box 5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4" name="Text Box 5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5" name="Text Box 5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6" name="Text Box 5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7" name="Text Box 5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8" name="Text Box 5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59" name="Text Box 5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0" name="Text Box 5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1" name="Text Box 5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2" name="Text Box 5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3" name="Text Box 5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4" name="Text Box 5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5" name="Text Box 5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6" name="Text Box 5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7" name="Text Box 5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8" name="Text Box 5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69" name="Text Box 5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0" name="Text Box 5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1" name="Text Box 5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2" name="Text Box 5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3" name="Text Box 5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4" name="Text Box 5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5" name="Text Box 5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6" name="Text Box 5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7" name="Text Box 5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8" name="Text Box 5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79" name="Text Box 5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0" name="Text Box 5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1" name="Text Box 5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2" name="Text Box 5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3" name="Text Box 5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4" name="Text Box 5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5" name="Text Box 5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6" name="Text Box 5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7" name="Text Box 5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8" name="Text Box 5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89" name="Text Box 5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0" name="Text Box 5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1" name="Text Box 5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2" name="Text Box 5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3" name="Text Box 5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4" name="Text Box 5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5" name="Text Box 5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6" name="Text Box 5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7" name="Text Box 5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8" name="Text Box 5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899" name="Text Box 5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0" name="Text Box 5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1" name="Text Box 5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2" name="Text Box 5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3" name="Text Box 5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4" name="Text Box 5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5" name="Text Box 5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6" name="Text Box 5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7" name="Text Box 5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8" name="Text Box 5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09" name="Text Box 5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0" name="Text Box 5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1" name="Text Box 5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2" name="Text Box 5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3" name="Text Box 5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4" name="Text Box 5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5" name="Text Box 5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6" name="Text Box 5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7" name="Text Box 5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8" name="Text Box 5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19" name="Text Box 5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0" name="Text Box 5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1" name="Text Box 5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2" name="Text Box 5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3" name="Text Box 5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4" name="Text Box 5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5" name="Text Box 6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6" name="Text Box 6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7" name="Text Box 6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8" name="Text Box 6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29" name="Text Box 6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0" name="Text Box 6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1" name="Text Box 6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2" name="Text Box 6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3" name="Text Box 6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4" name="Text Box 6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5" name="Text Box 6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6" name="Text Box 6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7" name="Text Box 6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8" name="Text Box 6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39" name="Text Box 6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0" name="Text Box 6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1" name="Text Box 6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2" name="Text Box 6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3" name="Text Box 6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4" name="Text Box 6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5" name="Text Box 6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6" name="Text Box 6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7" name="Text Box 6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8" name="Text Box 6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49" name="Text Box 6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0" name="Text Box 6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1" name="Text Box 6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2" name="Text Box 6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3" name="Text Box 6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4" name="Text Box 6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5" name="Text Box 6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6" name="Text Box 6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7" name="Text Box 6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8" name="Text Box 6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59" name="Text Box 6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0" name="Text Box 6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1" name="Text Box 6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2" name="Text Box 6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3" name="Text Box 6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4" name="Text Box 6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5" name="Text Box 6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6" name="Text Box 6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7" name="Text Box 6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8" name="Text Box 6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69" name="Text Box 6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0" name="Text Box 6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1" name="Text Box 6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2" name="Text Box 6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3" name="Text Box 6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4" name="Text Box 6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5" name="Text Box 6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6" name="Text Box 6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7" name="Text Box 6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8" name="Text Box 6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79" name="Text Box 6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0" name="Text Box 6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1" name="Text Box 6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2" name="Text Box 6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3" name="Text Box 6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4" name="Text Box 6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5" name="Text Box 6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6" name="Text Box 6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7" name="Text Box 6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8" name="Text Box 6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89" name="Text Box 6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0" name="Text Box 6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1" name="Text Box 6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2" name="Text Box 6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3" name="Text Box 6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4" name="Text Box 6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5" name="Text Box 6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6" name="Text Box 6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7" name="Text Box 6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8" name="Text Box 6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6999" name="Text Box 6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0" name="Text Box 6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1" name="Text Box 6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2" name="Text Box 6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3" name="Text Box 6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4" name="Text Box 6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5" name="Text Box 6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6" name="Text Box 6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7" name="Text Box 6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8" name="Text Box 6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09" name="Text Box 6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0" name="Text Box 6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1" name="Text Box 6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2" name="Text Box 6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3" name="Text Box 6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4" name="Text Box 6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5" name="Text Box 6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6" name="Text Box 6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7" name="Text Box 6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8" name="Text Box 6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19" name="Text Box 6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0" name="Text Box 6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1" name="Text Box 6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2" name="Text Box 6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3" name="Text Box 6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4" name="Text Box 6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5" name="Text Box 7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6" name="Text Box 7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7" name="Text Box 7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8" name="Text Box 7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29" name="Text Box 7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0" name="Text Box 7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1" name="Text Box 7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2" name="Text Box 7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3" name="Text Box 7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4" name="Text Box 7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5" name="Text Box 7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6" name="Text Box 7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7" name="Text Box 7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8" name="Text Box 7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39" name="Text Box 7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0" name="Text Box 7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1" name="Text Box 7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2" name="Text Box 7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3" name="Text Box 7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4" name="Text Box 7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5" name="Text Box 7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6" name="Text Box 7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7" name="Text Box 7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8" name="Text Box 7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49" name="Text Box 7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0" name="Text Box 7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1" name="Text Box 7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2" name="Text Box 7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3" name="Text Box 7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4" name="Text Box 7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5" name="Text Box 7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6" name="Text Box 7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7" name="Text Box 7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8" name="Text Box 7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59" name="Text Box 7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0" name="Text Box 7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1" name="Text Box 7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2" name="Text Box 7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3" name="Text Box 7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4" name="Text Box 7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5" name="Text Box 7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6" name="Text Box 7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7" name="Text Box 7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8" name="Text Box 7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69" name="Text Box 7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0" name="Text Box 7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1" name="Text Box 7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2" name="Text Box 7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3" name="Text Box 7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4" name="Text Box 7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5" name="Text Box 7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6" name="Text Box 7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7" name="Text Box 7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8" name="Text Box 7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79" name="Text Box 7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0" name="Text Box 7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1" name="Text Box 7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2" name="Text Box 7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3" name="Text Box 7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4" name="Text Box 7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5" name="Text Box 7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6" name="Text Box 7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7" name="Text Box 7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8" name="Text Box 7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89" name="Text Box 7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0" name="Text Box 7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1" name="Text Box 7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2" name="Text Box 7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3" name="Text Box 7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4" name="Text Box 7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5" name="Text Box 7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6" name="Text Box 7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7" name="Text Box 7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8" name="Text Box 7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099" name="Text Box 7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0" name="Text Box 7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1" name="Text Box 7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2" name="Text Box 7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3" name="Text Box 7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4" name="Text Box 7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5" name="Text Box 7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6" name="Text Box 7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7" name="Text Box 7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8" name="Text Box 7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09" name="Text Box 7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0" name="Text Box 7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1" name="Text Box 7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2" name="Text Box 7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3" name="Text Box 7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4" name="Text Box 7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5" name="Text Box 7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6" name="Text Box 7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7" name="Text Box 7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8" name="Text Box 7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19" name="Text Box 7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0" name="Text Box 7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1" name="Text Box 7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2" name="Text Box 7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3" name="Text Box 7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4" name="Text Box 7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5" name="Text Box 8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6" name="Text Box 8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7" name="Text Box 8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8" name="Text Box 8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29" name="Text Box 8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0" name="Text Box 8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1" name="Text Box 8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2" name="Text Box 8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3" name="Text Box 8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4" name="Text Box 8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5" name="Text Box 8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6" name="Text Box 8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7" name="Text Box 8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8" name="Text Box 8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39" name="Text Box 8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0" name="Text Box 8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1" name="Text Box 8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2" name="Text Box 8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3" name="Text Box 8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4" name="Text Box 8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5" name="Text Box 8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6" name="Text Box 8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7" name="Text Box 8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8" name="Text Box 8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49" name="Text Box 8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0" name="Text Box 8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1" name="Text Box 8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2" name="Text Box 8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3" name="Text Box 8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4" name="Text Box 8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5" name="Text Box 8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6" name="Text Box 8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7" name="Text Box 8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8" name="Text Box 8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59" name="Text Box 8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0" name="Text Box 8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1" name="Text Box 8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2" name="Text Box 8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3" name="Text Box 8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4" name="Text Box 8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5" name="Text Box 8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6" name="Text Box 8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7" name="Text Box 8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8" name="Text Box 8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69" name="Text Box 8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0" name="Text Box 8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1" name="Text Box 8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2" name="Text Box 8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3" name="Text Box 8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4" name="Text Box 8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5" name="Text Box 8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6" name="Text Box 8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7" name="Text Box 8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8" name="Text Box 8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79" name="Text Box 8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0" name="Text Box 8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1" name="Text Box 8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2" name="Text Box 8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3" name="Text Box 8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4" name="Text Box 8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5" name="Text Box 8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6" name="Text Box 8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7" name="Text Box 8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8" name="Text Box 8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89" name="Text Box 8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0" name="Text Box 8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1" name="Text Box 8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2" name="Text Box 8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3" name="Text Box 8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4" name="Text Box 8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5" name="Text Box 8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6" name="Text Box 8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7" name="Text Box 8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8" name="Text Box 8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199" name="Text Box 8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0" name="Text Box 8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1" name="Text Box 8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2" name="Text Box 8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3" name="Text Box 8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4" name="Text Box 8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5" name="Text Box 8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6" name="Text Box 8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7" name="Text Box 8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8" name="Text Box 8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09" name="Text Box 8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0" name="Text Box 8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1" name="Text Box 8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2" name="Text Box 8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3" name="Text Box 8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4" name="Text Box 8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5" name="Text Box 8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6" name="Text Box 8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7" name="Text Box 8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8" name="Text Box 8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19" name="Text Box 8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0" name="Text Box 8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1" name="Text Box 8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2" name="Text Box 8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3" name="Text Box 8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4" name="Text Box 8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5" name="Text Box 9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6" name="Text Box 9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7" name="Text Box 9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8" name="Text Box 9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29" name="Text Box 9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0" name="Text Box 9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1" name="Text Box 9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2" name="Text Box 9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3" name="Text Box 9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4" name="Text Box 9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5" name="Text Box 9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6" name="Text Box 9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7" name="Text Box 9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8" name="Text Box 9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39" name="Text Box 9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0" name="Text Box 9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1" name="Text Box 9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2" name="Text Box 9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3" name="Text Box 9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4" name="Text Box 9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5" name="Text Box 9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6" name="Text Box 9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7" name="Text Box 9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8" name="Text Box 9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49" name="Text Box 9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0" name="Text Box 9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1" name="Text Box 9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2" name="Text Box 9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3" name="Text Box 9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4" name="Text Box 9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5" name="Text Box 9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6" name="Text Box 9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7" name="Text Box 9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8" name="Text Box 9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59" name="Text Box 9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0" name="Text Box 9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1" name="Text Box 9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2" name="Text Box 9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3" name="Text Box 9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4" name="Text Box 9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5" name="Text Box 9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6" name="Text Box 9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7" name="Text Box 9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8" name="Text Box 9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69" name="Text Box 9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0" name="Text Box 9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1" name="Text Box 9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2" name="Text Box 9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3" name="Text Box 9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4" name="Text Box 9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5" name="Text Box 9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6" name="Text Box 9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7" name="Text Box 9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8" name="Text Box 9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79" name="Text Box 9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0" name="Text Box 9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1" name="Text Box 9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2" name="Text Box 9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3" name="Text Box 9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4" name="Text Box 9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5" name="Text Box 9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6" name="Text Box 9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7" name="Text Box 9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8" name="Text Box 9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89" name="Text Box 9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0" name="Text Box 9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1" name="Text Box 9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2" name="Text Box 9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3" name="Text Box 9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4" name="Text Box 9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5" name="Text Box 9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6" name="Text Box 9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7" name="Text Box 9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8" name="Text Box 9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299" name="Text Box 9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0" name="Text Box 9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1" name="Text Box 9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2" name="Text Box 9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3" name="Text Box 9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4" name="Text Box 9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5" name="Text Box 9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6" name="Text Box 9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7" name="Text Box 9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8" name="Text Box 9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09" name="Text Box 9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0" name="Text Box 9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1" name="Text Box 9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2" name="Text Box 9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3" name="Text Box 9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4" name="Text Box 9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5" name="Text Box 9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6" name="Text Box 9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7" name="Text Box 9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8" name="Text Box 9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19" name="Text Box 9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0" name="Text Box 9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1" name="Text Box 9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2" name="Text Box 9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3" name="Text Box 9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4" name="Text Box 9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5" name="Text Box 10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6" name="Text Box 10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7" name="Text Box 10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8" name="Text Box 10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29" name="Text Box 10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0" name="Text Box 10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1" name="Text Box 10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2" name="Text Box 10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3" name="Text Box 10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4" name="Text Box 10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5" name="Text Box 10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6" name="Text Box 10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7" name="Text Box 10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8" name="Text Box 10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39" name="Text Box 10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0" name="Text Box 10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1" name="Text Box 10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2" name="Text Box 10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3" name="Text Box 10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4" name="Text Box 10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5" name="Text Box 10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6" name="Text Box 10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7" name="Text Box 10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8" name="Text Box 10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49" name="Text Box 10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0" name="Text Box 10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1" name="Text Box 10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2" name="Text Box 10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3" name="Text Box 10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4" name="Text Box 10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5" name="Text Box 10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6" name="Text Box 10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7" name="Text Box 10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8" name="Text Box 10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59" name="Text Box 10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0" name="Text Box 10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1" name="Text Box 10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2" name="Text Box 10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3" name="Text Box 10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4" name="Text Box 10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5" name="Text Box 10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6" name="Text Box 10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7" name="Text Box 10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8" name="Text Box 10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69" name="Text Box 10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0" name="Text Box 10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1" name="Text Box 10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2" name="Text Box 10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3" name="Text Box 10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4" name="Text Box 10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5" name="Text Box 10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6" name="Text Box 10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7" name="Text Box 10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8" name="Text Box 10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79" name="Text Box 10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0" name="Text Box 10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1" name="Text Box 10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2" name="Text Box 10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3" name="Text Box 10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4" name="Text Box 10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5" name="Text Box 10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6" name="Text Box 10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7" name="Text Box 10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8" name="Text Box 10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89" name="Text Box 10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0" name="Text Box 10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1" name="Text Box 10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2" name="Text Box 10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3" name="Text Box 10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4" name="Text Box 10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5" name="Text Box 10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6" name="Text Box 10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7" name="Text Box 10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8" name="Text Box 10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399" name="Text Box 10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0" name="Text Box 10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1" name="Text Box 10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2" name="Text Box 10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3" name="Text Box 10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4" name="Text Box 10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5" name="Text Box 10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6" name="Text Box 10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7" name="Text Box 10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8" name="Text Box 10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09" name="Text Box 10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0" name="Text Box 10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1" name="Text Box 10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2" name="Text Box 10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3" name="Text Box 10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4" name="Text Box 10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5" name="Text Box 10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6" name="Text Box 10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7" name="Text Box 10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8" name="Text Box 10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19" name="Text Box 10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0" name="Text Box 10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1" name="Text Box 10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2" name="Text Box 10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3" name="Text Box 10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4" name="Text Box 10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5" name="Text Box 11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6" name="Text Box 11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7" name="Text Box 11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8" name="Text Box 11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29" name="Text Box 11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0" name="Text Box 11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1" name="Text Box 11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2" name="Text Box 11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3" name="Text Box 11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4" name="Text Box 11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5" name="Text Box 11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6" name="Text Box 11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7" name="Text Box 11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8" name="Text Box 11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39" name="Text Box 11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0" name="Text Box 11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1" name="Text Box 11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2" name="Text Box 11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3" name="Text Box 11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4" name="Text Box 11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5" name="Text Box 11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6" name="Text Box 11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7" name="Text Box 11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8" name="Text Box 11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49" name="Text Box 11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0" name="Text Box 11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1" name="Text Box 11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2" name="Text Box 11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3" name="Text Box 11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4" name="Text Box 11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5" name="Text Box 11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6" name="Text Box 11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7" name="Text Box 11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8" name="Text Box 11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59" name="Text Box 11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0" name="Text Box 11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1" name="Text Box 11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2" name="Text Box 11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3" name="Text Box 11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4" name="Text Box 11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5" name="Text Box 11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6" name="Text Box 11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7" name="Text Box 11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8" name="Text Box 11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69" name="Text Box 11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0" name="Text Box 11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1" name="Text Box 11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2" name="Text Box 11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3" name="Text Box 11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4" name="Text Box 11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5" name="Text Box 11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6" name="Text Box 11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7" name="Text Box 11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8" name="Text Box 11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79" name="Text Box 11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0" name="Text Box 11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1" name="Text Box 11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2" name="Text Box 11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3" name="Text Box 11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4" name="Text Box 11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5" name="Text Box 11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6" name="Text Box 11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7" name="Text Box 11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8" name="Text Box 11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89" name="Text Box 11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0" name="Text Box 11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1" name="Text Box 11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2" name="Text Box 11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3" name="Text Box 11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4" name="Text Box 11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5" name="Text Box 11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6" name="Text Box 11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7" name="Text Box 11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8" name="Text Box 11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499" name="Text Box 11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0" name="Text Box 11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1" name="Text Box 11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2" name="Text Box 11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3" name="Text Box 11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4" name="Text Box 11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5" name="Text Box 11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6" name="Text Box 11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7" name="Text Box 11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8" name="Text Box 11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09" name="Text Box 11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0" name="Text Box 11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1" name="Text Box 11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2" name="Text Box 11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3" name="Text Box 11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4" name="Text Box 11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5" name="Text Box 11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6" name="Text Box 11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7" name="Text Box 11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8" name="Text Box 11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19" name="Text Box 11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0" name="Text Box 11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1" name="Text Box 11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2" name="Text Box 11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3" name="Text Box 11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4" name="Text Box 11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5" name="Text Box 12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6" name="Text Box 12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7" name="Text Box 12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8" name="Text Box 12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29" name="Text Box 12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0" name="Text Box 12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1" name="Text Box 12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2" name="Text Box 12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3" name="Text Box 12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4" name="Text Box 12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5" name="Text Box 12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6" name="Text Box 12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7" name="Text Box 12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8" name="Text Box 12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39" name="Text Box 12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0" name="Text Box 12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1" name="Text Box 12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2" name="Text Box 12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3" name="Text Box 12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4" name="Text Box 12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5" name="Text Box 12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6" name="Text Box 12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7" name="Text Box 12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8" name="Text Box 12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49" name="Text Box 12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0" name="Text Box 12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1" name="Text Box 12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2" name="Text Box 12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3" name="Text Box 12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4" name="Text Box 12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5" name="Text Box 12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6" name="Text Box 12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7" name="Text Box 12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8" name="Text Box 12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59" name="Text Box 12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0" name="Text Box 12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1" name="Text Box 12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2" name="Text Box 12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3" name="Text Box 12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4" name="Text Box 12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5" name="Text Box 12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6" name="Text Box 12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7" name="Text Box 12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8" name="Text Box 12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69" name="Text Box 12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0" name="Text Box 12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1" name="Text Box 12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2" name="Text Box 12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3" name="Text Box 12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4" name="Text Box 12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5" name="Text Box 12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6" name="Text Box 12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7" name="Text Box 12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8" name="Text Box 12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79" name="Text Box 12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0" name="Text Box 12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1" name="Text Box 12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2" name="Text Box 12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3" name="Text Box 12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4" name="Text Box 12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5" name="Text Box 12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6" name="Text Box 12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7" name="Text Box 12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8" name="Text Box 12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89" name="Text Box 12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0" name="Text Box 12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1" name="Text Box 12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2" name="Text Box 12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3" name="Text Box 12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4" name="Text Box 12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5" name="Text Box 12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6" name="Text Box 12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7" name="Text Box 12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8" name="Text Box 12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599" name="Text Box 12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0" name="Text Box 12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1" name="Text Box 12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2" name="Text Box 12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3" name="Text Box 12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4" name="Text Box 12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5" name="Text Box 12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6" name="Text Box 12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7" name="Text Box 12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8" name="Text Box 12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09" name="Text Box 12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0" name="Text Box 12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1" name="Text Box 12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2" name="Text Box 12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3" name="Text Box 12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4" name="Text Box 12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5" name="Text Box 12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6" name="Text Box 12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7" name="Text Box 12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8" name="Text Box 12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19" name="Text Box 12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0" name="Text Box 12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1" name="Text Box 12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2" name="Text Box 12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3" name="Text Box 12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4" name="Text Box 12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5" name="Text Box 13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6" name="Text Box 13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7" name="Text Box 13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8" name="Text Box 13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29" name="Text Box 13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0" name="Text Box 13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1" name="Text Box 13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2" name="Text Box 13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3" name="Text Box 13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4" name="Text Box 13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5" name="Text Box 13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6" name="Text Box 13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7" name="Text Box 13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8" name="Text Box 13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39" name="Text Box 13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0" name="Text Box 13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1" name="Text Box 13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2" name="Text Box 13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3" name="Text Box 13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4" name="Text Box 13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5" name="Text Box 13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6" name="Text Box 13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7" name="Text Box 13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8" name="Text Box 13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49" name="Text Box 13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0" name="Text Box 13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1" name="Text Box 13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2" name="Text Box 13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3" name="Text Box 13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4" name="Text Box 13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5" name="Text Box 13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6" name="Text Box 13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7" name="Text Box 13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8" name="Text Box 13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59" name="Text Box 13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0" name="Text Box 13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1" name="Text Box 13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2" name="Text Box 13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3" name="Text Box 13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4" name="Text Box 13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5" name="Text Box 13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6" name="Text Box 13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7" name="Text Box 13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8" name="Text Box 13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69" name="Text Box 13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0" name="Text Box 13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1" name="Text Box 13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2" name="Text Box 13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3" name="Text Box 13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4" name="Text Box 13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5" name="Text Box 13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6" name="Text Box 13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7" name="Text Box 13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8" name="Text Box 13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79" name="Text Box 13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0" name="Text Box 13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1" name="Text Box 13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2" name="Text Box 13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3" name="Text Box 13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4" name="Text Box 13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5" name="Text Box 13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6" name="Text Box 13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7" name="Text Box 13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8" name="Text Box 13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89" name="Text Box 13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0" name="Text Box 13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1" name="Text Box 13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2" name="Text Box 13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3" name="Text Box 13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4" name="Text Box 13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5" name="Text Box 13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6" name="Text Box 13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7" name="Text Box 13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8" name="Text Box 13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699" name="Text Box 13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0" name="Text Box 13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1" name="Text Box 13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2" name="Text Box 13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3" name="Text Box 13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4" name="Text Box 13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5" name="Text Box 13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6" name="Text Box 13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7" name="Text Box 13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8" name="Text Box 13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09" name="Text Box 13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0" name="Text Box 13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1" name="Text Box 13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2" name="Text Box 13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3" name="Text Box 13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4" name="Text Box 13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5" name="Text Box 13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6" name="Text Box 13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7" name="Text Box 13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8" name="Text Box 13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19" name="Text Box 13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0" name="Text Box 13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1" name="Text Box 13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2" name="Text Box 13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3" name="Text Box 13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4" name="Text Box 13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5" name="Text Box 14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6" name="Text Box 14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7" name="Text Box 14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8" name="Text Box 14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29" name="Text Box 14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0" name="Text Box 14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1" name="Text Box 14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2" name="Text Box 14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3" name="Text Box 14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4" name="Text Box 14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5" name="Text Box 14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6" name="Text Box 14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7" name="Text Box 14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8" name="Text Box 14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39" name="Text Box 14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0" name="Text Box 14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1" name="Text Box 14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2" name="Text Box 14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3" name="Text Box 14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4" name="Text Box 14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5" name="Text Box 14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6" name="Text Box 14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7" name="Text Box 14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8" name="Text Box 14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49" name="Text Box 14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0" name="Text Box 14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1" name="Text Box 14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2" name="Text Box 14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3" name="Text Box 14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4" name="Text Box 14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5" name="Text Box 14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6" name="Text Box 14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7" name="Text Box 14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8" name="Text Box 14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59" name="Text Box 14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0" name="Text Box 14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1" name="Text Box 14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2" name="Text Box 14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3" name="Text Box 14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4" name="Text Box 14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5" name="Text Box 14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6" name="Text Box 14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7" name="Text Box 14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8" name="Text Box 14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69" name="Text Box 14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0" name="Text Box 14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1" name="Text Box 14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2" name="Text Box 14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3" name="Text Box 14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4" name="Text Box 14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5" name="Text Box 14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6" name="Text Box 14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7" name="Text Box 14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8" name="Text Box 14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79" name="Text Box 14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0" name="Text Box 14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1" name="Text Box 14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2" name="Text Box 14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3" name="Text Box 14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4" name="Text Box 14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5" name="Text Box 14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6" name="Text Box 14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7" name="Text Box 14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8" name="Text Box 14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89" name="Text Box 14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0" name="Text Box 14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1" name="Text Box 14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2" name="Text Box 14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3" name="Text Box 14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4" name="Text Box 14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5" name="Text Box 14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6" name="Text Box 14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7" name="Text Box 14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8" name="Text Box 14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799" name="Text Box 14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0" name="Text Box 14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1" name="Text Box 14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2" name="Text Box 14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3" name="Text Box 14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4" name="Text Box 14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5" name="Text Box 14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6" name="Text Box 14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7" name="Text Box 14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8" name="Text Box 14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09" name="Text Box 14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0" name="Text Box 14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1" name="Text Box 14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2" name="Text Box 14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3" name="Text Box 14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4" name="Text Box 14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5" name="Text Box 14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6" name="Text Box 14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7" name="Text Box 14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8" name="Text Box 14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19" name="Text Box 14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0" name="Text Box 14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1" name="Text Box 14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2" name="Text Box 14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3" name="Text Box 14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4" name="Text Box 14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5" name="Text Box 15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6" name="Text Box 15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7" name="Text Box 15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8" name="Text Box 15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29" name="Text Box 15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0" name="Text Box 15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1" name="Text Box 15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2" name="Text Box 15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3" name="Text Box 15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4" name="Text Box 15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5" name="Text Box 15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6" name="Text Box 15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7" name="Text Box 15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8" name="Text Box 15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39" name="Text Box 15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0" name="Text Box 15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1" name="Text Box 15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2" name="Text Box 15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3" name="Text Box 15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4" name="Text Box 15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5" name="Text Box 15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6" name="Text Box 15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7" name="Text Box 15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8" name="Text Box 15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49" name="Text Box 15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0" name="Text Box 15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1" name="Text Box 15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2" name="Text Box 15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3" name="Text Box 15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4" name="Text Box 15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5" name="Text Box 15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6" name="Text Box 15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7" name="Text Box 15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8" name="Text Box 15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59" name="Text Box 15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0" name="Text Box 15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1" name="Text Box 15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2" name="Text Box 15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3" name="Text Box 15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4" name="Text Box 15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5" name="Text Box 15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6" name="Text Box 15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7" name="Text Box 15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8" name="Text Box 15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69" name="Text Box 15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0" name="Text Box 15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1" name="Text Box 15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2" name="Text Box 15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3" name="Text Box 15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4" name="Text Box 15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5" name="Text Box 15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6" name="Text Box 15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7" name="Text Box 15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8" name="Text Box 15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79" name="Text Box 15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0" name="Text Box 15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1" name="Text Box 15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2" name="Text Box 15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3" name="Text Box 15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4" name="Text Box 15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5" name="Text Box 15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6" name="Text Box 15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7" name="Text Box 15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8" name="Text Box 15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89" name="Text Box 15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0" name="Text Box 15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1" name="Text Box 15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2" name="Text Box 15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3" name="Text Box 15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4" name="Text Box 15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5" name="Text Box 15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6" name="Text Box 15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7" name="Text Box 15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8" name="Text Box 15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899" name="Text Box 15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0" name="Text Box 15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1" name="Text Box 15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2" name="Text Box 15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3" name="Text Box 15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4" name="Text Box 15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5" name="Text Box 15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6" name="Text Box 15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7" name="Text Box 15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8" name="Text Box 15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09" name="Text Box 15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0" name="Text Box 15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1" name="Text Box 15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2" name="Text Box 15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3" name="Text Box 15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4" name="Text Box 15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5" name="Text Box 15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6" name="Text Box 15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7" name="Text Box 15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8" name="Text Box 15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19" name="Text Box 15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0" name="Text Box 15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1" name="Text Box 15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2" name="Text Box 15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3" name="Text Box 15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4" name="Text Box 15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5" name="Text Box 16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6" name="Text Box 16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7" name="Text Box 16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8" name="Text Box 16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29" name="Text Box 16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0" name="Text Box 16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1" name="Text Box 16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2" name="Text Box 16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3" name="Text Box 16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4" name="Text Box 16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5" name="Text Box 16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6" name="Text Box 16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7" name="Text Box 16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8" name="Text Box 16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39" name="Text Box 16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0" name="Text Box 16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1" name="Text Box 16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2" name="Text Box 16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3" name="Text Box 16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4" name="Text Box 16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5" name="Text Box 16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6" name="Text Box 16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7" name="Text Box 16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8" name="Text Box 16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49" name="Text Box 16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0" name="Text Box 16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1" name="Text Box 16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2" name="Text Box 16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3" name="Text Box 16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4" name="Text Box 16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5" name="Text Box 16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6" name="Text Box 16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7" name="Text Box 16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8" name="Text Box 16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59" name="Text Box 16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0" name="Text Box 16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1" name="Text Box 16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2" name="Text Box 16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3" name="Text Box 16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4" name="Text Box 16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5" name="Text Box 16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6" name="Text Box 16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7" name="Text Box 16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8" name="Text Box 16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69" name="Text Box 16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0" name="Text Box 16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1" name="Text Box 16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2" name="Text Box 16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3" name="Text Box 16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4" name="Text Box 16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5" name="Text Box 16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6" name="Text Box 16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7" name="Text Box 16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8" name="Text Box 16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79" name="Text Box 16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0" name="Text Box 16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1" name="Text Box 16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2" name="Text Box 16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3" name="Text Box 16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4" name="Text Box 16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5" name="Text Box 16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6" name="Text Box 16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7" name="Text Box 16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8" name="Text Box 16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89" name="Text Box 16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0" name="Text Box 16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1" name="Text Box 16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2" name="Text Box 16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3" name="Text Box 16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4" name="Text Box 16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5" name="Text Box 16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6" name="Text Box 16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7" name="Text Box 16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8" name="Text Box 16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7999" name="Text Box 16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0" name="Text Box 16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1" name="Text Box 16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2" name="Text Box 16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3" name="Text Box 16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4" name="Text Box 16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5" name="Text Box 16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6" name="Text Box 16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7" name="Text Box 16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8" name="Text Box 16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09" name="Text Box 16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0" name="Text Box 16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1" name="Text Box 16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2" name="Text Box 16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3" name="Text Box 16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4" name="Text Box 16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5" name="Text Box 16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6" name="Text Box 16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7" name="Text Box 16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8" name="Text Box 16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19" name="Text Box 16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0" name="Text Box 16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1" name="Text Box 16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2" name="Text Box 16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3" name="Text Box 16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4" name="Text Box 16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5" name="Text Box 17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6" name="Text Box 17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7" name="Text Box 17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8" name="Text Box 17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29" name="Text Box 17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0" name="Text Box 17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1" name="Text Box 17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2" name="Text Box 17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3" name="Text Box 17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4" name="Text Box 17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5" name="Text Box 17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6" name="Text Box 17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7" name="Text Box 17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8" name="Text Box 17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39" name="Text Box 17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0" name="Text Box 17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1" name="Text Box 17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2" name="Text Box 17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3" name="Text Box 17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4" name="Text Box 17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5" name="Text Box 17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6" name="Text Box 17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7" name="Text Box 17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8" name="Text Box 17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49" name="Text Box 17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0" name="Text Box 17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1" name="Text Box 17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2" name="Text Box 17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3" name="Text Box 17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4" name="Text Box 17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5" name="Text Box 17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6" name="Text Box 17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7" name="Text Box 17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8" name="Text Box 17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59" name="Text Box 17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0" name="Text Box 17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1" name="Text Box 17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2" name="Text Box 17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3" name="Text Box 17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4" name="Text Box 17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5" name="Text Box 17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6" name="Text Box 17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7" name="Text Box 17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8" name="Text Box 17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69" name="Text Box 17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0" name="Text Box 17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1" name="Text Box 17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2" name="Text Box 17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3" name="Text Box 17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4" name="Text Box 17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5" name="Text Box 17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6" name="Text Box 17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7" name="Text Box 17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8" name="Text Box 17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79" name="Text Box 17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0" name="Text Box 17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1" name="Text Box 17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2" name="Text Box 17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3" name="Text Box 17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4" name="Text Box 17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5" name="Text Box 17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6" name="Text Box 17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7" name="Text Box 17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8" name="Text Box 17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89" name="Text Box 17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0" name="Text Box 17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1" name="Text Box 17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2" name="Text Box 17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3" name="Text Box 17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4" name="Text Box 17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5" name="Text Box 17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6" name="Text Box 17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7" name="Text Box 17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8" name="Text Box 17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099" name="Text Box 17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0" name="Text Box 17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1" name="Text Box 17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2" name="Text Box 17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3" name="Text Box 17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4" name="Text Box 17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5" name="Text Box 17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6" name="Text Box 17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7" name="Text Box 17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8" name="Text Box 17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09" name="Text Box 17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0" name="Text Box 17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1" name="Text Box 17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2" name="Text Box 17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3" name="Text Box 17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4" name="Text Box 17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5" name="Text Box 17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6" name="Text Box 17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7" name="Text Box 17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8" name="Text Box 17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19" name="Text Box 17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0" name="Text Box 17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1" name="Text Box 17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2" name="Text Box 17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3" name="Text Box 17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4" name="Text Box 17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5" name="Text Box 18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6" name="Text Box 18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7" name="Text Box 18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8" name="Text Box 18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29" name="Text Box 18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0" name="Text Box 18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1" name="Text Box 18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2" name="Text Box 18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3" name="Text Box 18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4" name="Text Box 18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5" name="Text Box 18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6" name="Text Box 18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7" name="Text Box 18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8" name="Text Box 18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39" name="Text Box 18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0" name="Text Box 18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1" name="Text Box 18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2" name="Text Box 18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3" name="Text Box 18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4" name="Text Box 18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5" name="Text Box 18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6" name="Text Box 18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7" name="Text Box 18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8" name="Text Box 18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49" name="Text Box 18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0" name="Text Box 18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1" name="Text Box 18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2" name="Text Box 18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3" name="Text Box 18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4" name="Text Box 18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5" name="Text Box 18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6" name="Text Box 18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7" name="Text Box 18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8" name="Text Box 18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59" name="Text Box 18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0" name="Text Box 18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1" name="Text Box 18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2" name="Text Box 18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3" name="Text Box 18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4" name="Text Box 18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5" name="Text Box 18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6" name="Text Box 18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7" name="Text Box 18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8" name="Text Box 18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69" name="Text Box 18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0" name="Text Box 18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1" name="Text Box 18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2" name="Text Box 18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3" name="Text Box 18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4" name="Text Box 18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5" name="Text Box 18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6" name="Text Box 18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7" name="Text Box 18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8" name="Text Box 18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79" name="Text Box 18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0" name="Text Box 18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1" name="Text Box 18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2" name="Text Box 18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3" name="Text Box 18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4" name="Text Box 18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5" name="Text Box 18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6" name="Text Box 18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7" name="Text Box 18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8" name="Text Box 18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89" name="Text Box 18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0" name="Text Box 18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1" name="Text Box 18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2" name="Text Box 18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3" name="Text Box 18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4" name="Text Box 18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5" name="Text Box 18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6" name="Text Box 18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7" name="Text Box 18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8" name="Text Box 18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199" name="Text Box 18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0" name="Text Box 18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1" name="Text Box 18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2" name="Text Box 18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3" name="Text Box 18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4" name="Text Box 18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5" name="Text Box 18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6" name="Text Box 18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7" name="Text Box 18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8" name="Text Box 18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09" name="Text Box 18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0" name="Text Box 18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1" name="Text Box 18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2" name="Text Box 18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3" name="Text Box 18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4" name="Text Box 18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5" name="Text Box 18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6" name="Text Box 18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7" name="Text Box 18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8" name="Text Box 18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19" name="Text Box 18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0" name="Text Box 18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1" name="Text Box 18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2" name="Text Box 18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3" name="Text Box 18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4" name="Text Box 18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5" name="Text Box 19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6" name="Text Box 19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7" name="Text Box 19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8" name="Text Box 19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29" name="Text Box 19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0" name="Text Box 19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1" name="Text Box 19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2" name="Text Box 19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3" name="Text Box 19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4" name="Text Box 19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5" name="Text Box 19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6" name="Text Box 19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7" name="Text Box 19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8" name="Text Box 19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39" name="Text Box 19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0" name="Text Box 19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1" name="Text Box 19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2" name="Text Box 19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3" name="Text Box 19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4" name="Text Box 19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5" name="Text Box 19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6" name="Text Box 19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7" name="Text Box 19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8" name="Text Box 19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49" name="Text Box 19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0" name="Text Box 19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1" name="Text Box 19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2" name="Text Box 19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3" name="Text Box 19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4" name="Text Box 19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5" name="Text Box 19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6" name="Text Box 19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7" name="Text Box 19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8" name="Text Box 19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59" name="Text Box 19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0" name="Text Box 19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1" name="Text Box 19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2" name="Text Box 19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3" name="Text Box 19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4" name="Text Box 19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5" name="Text Box 19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6" name="Text Box 19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7" name="Text Box 19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8" name="Text Box 19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69" name="Text Box 19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0" name="Text Box 19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1" name="Text Box 19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2" name="Text Box 19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3" name="Text Box 19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4" name="Text Box 19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5" name="Text Box 19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6" name="Text Box 19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7" name="Text Box 19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8" name="Text Box 19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79" name="Text Box 19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0" name="Text Box 19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1" name="Text Box 19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2" name="Text Box 19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3" name="Text Box 19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4" name="Text Box 19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5" name="Text Box 19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6" name="Text Box 19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7" name="Text Box 19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8" name="Text Box 19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89" name="Text Box 19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0" name="Text Box 19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1" name="Text Box 19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2" name="Text Box 19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3" name="Text Box 19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4" name="Text Box 19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5" name="Text Box 19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6" name="Text Box 19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7" name="Text Box 19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8" name="Text Box 19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299" name="Text Box 19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0" name="Text Box 19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1" name="Text Box 19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2" name="Text Box 19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3" name="Text Box 19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4" name="Text Box 19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5" name="Text Box 19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6" name="Text Box 19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7" name="Text Box 19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8" name="Text Box 19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09" name="Text Box 19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0" name="Text Box 19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1" name="Text Box 19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2" name="Text Box 19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3" name="Text Box 19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4" name="Text Box 19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5" name="Text Box 19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6" name="Text Box 19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7" name="Text Box 19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8" name="Text Box 19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19" name="Text Box 19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0" name="Text Box 19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1" name="Text Box 19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2" name="Text Box 19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3" name="Text Box 19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4" name="Text Box 19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5" name="Text Box 20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6" name="Text Box 20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7" name="Text Box 20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8" name="Text Box 20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29" name="Text Box 20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0" name="Text Box 20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1" name="Text Box 20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2" name="Text Box 20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3" name="Text Box 20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4" name="Text Box 20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5" name="Text Box 20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6" name="Text Box 20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7" name="Text Box 20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8" name="Text Box 20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39" name="Text Box 20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0" name="Text Box 20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1" name="Text Box 20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2" name="Text Box 20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3" name="Text Box 20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4" name="Text Box 20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5" name="Text Box 20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6" name="Text Box 20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7" name="Text Box 20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8" name="Text Box 20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49" name="Text Box 20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0" name="Text Box 20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1" name="Text Box 20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2" name="Text Box 20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3" name="Text Box 20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4" name="Text Box 20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5" name="Text Box 20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6" name="Text Box 20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7" name="Text Box 20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8" name="Text Box 20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59" name="Text Box 20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0" name="Text Box 20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1" name="Text Box 20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2" name="Text Box 20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3" name="Text Box 20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4" name="Text Box 20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5" name="Text Box 20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6" name="Text Box 20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7" name="Text Box 20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8" name="Text Box 20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69" name="Text Box 20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0" name="Text Box 20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1" name="Text Box 20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2" name="Text Box 20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3" name="Text Box 20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4" name="Text Box 20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5" name="Text Box 20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6" name="Text Box 20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7" name="Text Box 20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8" name="Text Box 20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79" name="Text Box 20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0" name="Text Box 20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1" name="Text Box 20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2" name="Text Box 20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3" name="Text Box 20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4" name="Text Box 20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5" name="Text Box 20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6" name="Text Box 20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7" name="Text Box 20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8" name="Text Box 20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89" name="Text Box 20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0" name="Text Box 20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1" name="Text Box 20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2" name="Text Box 20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3" name="Text Box 20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4" name="Text Box 20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5" name="Text Box 20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6" name="Text Box 20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7" name="Text Box 20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8" name="Text Box 20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399" name="Text Box 20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0" name="Text Box 20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1" name="Text Box 20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2" name="Text Box 20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3" name="Text Box 20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4" name="Text Box 20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5" name="Text Box 20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6" name="Text Box 20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7" name="Text Box 20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8" name="Text Box 20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09" name="Text Box 20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0" name="Text Box 20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1" name="Text Box 20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2" name="Text Box 20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3" name="Text Box 20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4" name="Text Box 20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5" name="Text Box 20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6" name="Text Box 20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7" name="Text Box 20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8" name="Text Box 20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19" name="Text Box 20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0" name="Text Box 20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1" name="Text Box 20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2" name="Text Box 20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3" name="Text Box 20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4" name="Text Box 20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5" name="Text Box 21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6" name="Text Box 21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7" name="Text Box 21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8" name="Text Box 21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29" name="Text Box 21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0" name="Text Box 21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1" name="Text Box 21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2" name="Text Box 21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3" name="Text Box 21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4" name="Text Box 21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5" name="Text Box 21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6" name="Text Box 21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7" name="Text Box 21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8" name="Text Box 21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39" name="Text Box 21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0" name="Text Box 21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1" name="Text Box 21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2" name="Text Box 21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3" name="Text Box 21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4" name="Text Box 21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5" name="Text Box 21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6" name="Text Box 21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7" name="Text Box 21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8" name="Text Box 21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49" name="Text Box 21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0" name="Text Box 21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1" name="Text Box 21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2" name="Text Box 21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3" name="Text Box 21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4" name="Text Box 21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5" name="Text Box 21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6" name="Text Box 21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7" name="Text Box 21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8" name="Text Box 21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59" name="Text Box 21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0" name="Text Box 21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1" name="Text Box 21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2" name="Text Box 21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3" name="Text Box 21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4" name="Text Box 21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5" name="Text Box 21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6" name="Text Box 21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7" name="Text Box 21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8" name="Text Box 21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69" name="Text Box 21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0" name="Text Box 21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1" name="Text Box 21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2" name="Text Box 21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3" name="Text Box 21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4" name="Text Box 21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5" name="Text Box 21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6" name="Text Box 21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7" name="Text Box 21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8" name="Text Box 21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79" name="Text Box 21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0" name="Text Box 21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1" name="Text Box 21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2" name="Text Box 21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3" name="Text Box 21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4" name="Text Box 21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5" name="Text Box 21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6" name="Text Box 21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7" name="Text Box 21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8" name="Text Box 21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89" name="Text Box 21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0" name="Text Box 21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1" name="Text Box 21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2" name="Text Box 21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3" name="Text Box 21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4" name="Text Box 21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5" name="Text Box 21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6" name="Text Box 21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7" name="Text Box 21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8" name="Text Box 21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499" name="Text Box 21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0" name="Text Box 21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1" name="Text Box 21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2" name="Text Box 21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3" name="Text Box 21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4" name="Text Box 21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5" name="Text Box 21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6" name="Text Box 21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7" name="Text Box 21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8" name="Text Box 21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09" name="Text Box 21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0" name="Text Box 21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1" name="Text Box 21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2" name="Text Box 21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3" name="Text Box 21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4" name="Text Box 21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5" name="Text Box 21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6" name="Text Box 21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7" name="Text Box 21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8" name="Text Box 21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19" name="Text Box 21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0" name="Text Box 21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1" name="Text Box 21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2" name="Text Box 21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3" name="Text Box 21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4" name="Text Box 21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5" name="Text Box 22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6" name="Text Box 22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7" name="Text Box 22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8" name="Text Box 22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29" name="Text Box 22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0" name="Text Box 22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1" name="Text Box 22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2" name="Text Box 22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3" name="Text Box 22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4" name="Text Box 22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5" name="Text Box 22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6" name="Text Box 22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7" name="Text Box 22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8" name="Text Box 22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39" name="Text Box 22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0" name="Text Box 22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1" name="Text Box 22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2" name="Text Box 22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3" name="Text Box 22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4" name="Text Box 22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5" name="Text Box 22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6" name="Text Box 22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7" name="Text Box 22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8" name="Text Box 22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49" name="Text Box 22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0" name="Text Box 22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1" name="Text Box 22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2" name="Text Box 22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3" name="Text Box 22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4" name="Text Box 22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5" name="Text Box 22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6" name="Text Box 22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7" name="Text Box 22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8" name="Text Box 22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59" name="Text Box 22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0" name="Text Box 22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1" name="Text Box 22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2" name="Text Box 22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3" name="Text Box 22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4" name="Text Box 22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5" name="Text Box 22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6" name="Text Box 22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7" name="Text Box 22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8" name="Text Box 22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69" name="Text Box 22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0" name="Text Box 22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1" name="Text Box 22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2" name="Text Box 22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3" name="Text Box 22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4" name="Text Box 22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5" name="Text Box 22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6" name="Text Box 22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7" name="Text Box 22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8" name="Text Box 22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79" name="Text Box 22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0" name="Text Box 22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1" name="Text Box 22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2" name="Text Box 22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3" name="Text Box 22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4" name="Text Box 22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5" name="Text Box 22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6" name="Text Box 22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7" name="Text Box 22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8" name="Text Box 22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89" name="Text Box 22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0" name="Text Box 22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1" name="Text Box 22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2" name="Text Box 22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3" name="Text Box 22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4" name="Text Box 22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5" name="Text Box 22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6" name="Text Box 22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7" name="Text Box 22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8" name="Text Box 22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599" name="Text Box 22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0" name="Text Box 22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1" name="Text Box 22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2" name="Text Box 22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3" name="Text Box 22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4" name="Text Box 22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5" name="Text Box 22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6" name="Text Box 22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7" name="Text Box 22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8" name="Text Box 22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09" name="Text Box 22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0" name="Text Box 22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1" name="Text Box 22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2" name="Text Box 22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3" name="Text Box 22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4" name="Text Box 22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5" name="Text Box 22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6" name="Text Box 22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7" name="Text Box 22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8" name="Text Box 22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19" name="Text Box 22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0" name="Text Box 22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1" name="Text Box 22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2" name="Text Box 22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3" name="Text Box 22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4" name="Text Box 22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5" name="Text Box 23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6" name="Text Box 23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7" name="Text Box 23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8" name="Text Box 23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29" name="Text Box 23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0" name="Text Box 23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1" name="Text Box 23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2" name="Text Box 23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3" name="Text Box 23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4" name="Text Box 23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5" name="Text Box 23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6" name="Text Box 23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7" name="Text Box 23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8" name="Text Box 23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39" name="Text Box 23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0" name="Text Box 23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1" name="Text Box 23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2" name="Text Box 23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3" name="Text Box 23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4" name="Text Box 23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5" name="Text Box 23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6" name="Text Box 23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7" name="Text Box 23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8" name="Text Box 23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49" name="Text Box 23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0" name="Text Box 23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1" name="Text Box 23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2" name="Text Box 23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3" name="Text Box 23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4" name="Text Box 23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5" name="Text Box 23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6" name="Text Box 23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7" name="Text Box 23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8" name="Text Box 23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59" name="Text Box 23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0" name="Text Box 23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1" name="Text Box 23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2" name="Text Box 23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3" name="Text Box 23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4" name="Text Box 23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5" name="Text Box 23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6" name="Text Box 23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7" name="Text Box 23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8" name="Text Box 23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69" name="Text Box 23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0" name="Text Box 23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1" name="Text Box 23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2" name="Text Box 23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3" name="Text Box 23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4" name="Text Box 23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5" name="Text Box 23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6" name="Text Box 23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7" name="Text Box 23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8" name="Text Box 23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79" name="Text Box 23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0" name="Text Box 23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1" name="Text Box 23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2" name="Text Box 23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3" name="Text Box 23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4" name="Text Box 23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5" name="Text Box 23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6" name="Text Box 23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7" name="Text Box 23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8" name="Text Box 23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89" name="Text Box 23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0" name="Text Box 23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1" name="Text Box 23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2" name="Text Box 23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3" name="Text Box 23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4" name="Text Box 23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5" name="Text Box 23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6" name="Text Box 23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7" name="Text Box 23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8" name="Text Box 23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699" name="Text Box 23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0" name="Text Box 23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1" name="Text Box 23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2" name="Text Box 23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3" name="Text Box 23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4" name="Text Box 23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5" name="Text Box 23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6" name="Text Box 23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7" name="Text Box 23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8" name="Text Box 23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09" name="Text Box 23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0" name="Text Box 23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1" name="Text Box 23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2" name="Text Box 23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3" name="Text Box 23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4" name="Text Box 23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5" name="Text Box 23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6" name="Text Box 23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7" name="Text Box 23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8" name="Text Box 23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19" name="Text Box 23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0" name="Text Box 23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1" name="Text Box 23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2" name="Text Box 23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3" name="Text Box 23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4" name="Text Box 23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5" name="Text Box 24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6" name="Text Box 24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7" name="Text Box 24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8" name="Text Box 24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29" name="Text Box 24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0" name="Text Box 24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1" name="Text Box 24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2" name="Text Box 24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3" name="Text Box 24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4" name="Text Box 24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5" name="Text Box 24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6" name="Text Box 24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7" name="Text Box 24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8" name="Text Box 24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39" name="Text Box 24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0" name="Text Box 24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1" name="Text Box 24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2" name="Text Box 24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3" name="Text Box 24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4" name="Text Box 24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5" name="Text Box 24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6" name="Text Box 24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7" name="Text Box 24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8" name="Text Box 24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49" name="Text Box 24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0" name="Text Box 24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1" name="Text Box 24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2" name="Text Box 24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3" name="Text Box 24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4" name="Text Box 24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5" name="Text Box 24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6" name="Text Box 24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7" name="Text Box 24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8" name="Text Box 24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59" name="Text Box 24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0" name="Text Box 24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1" name="Text Box 24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2" name="Text Box 24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3" name="Text Box 24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4" name="Text Box 24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5" name="Text Box 24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6" name="Text Box 24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7" name="Text Box 24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8" name="Text Box 24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69" name="Text Box 24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0" name="Text Box 24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1" name="Text Box 24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2" name="Text Box 24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3" name="Text Box 24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4" name="Text Box 24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5" name="Text Box 24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6" name="Text Box 24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7" name="Text Box 24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8" name="Text Box 24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79" name="Text Box 24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0" name="Text Box 24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1" name="Text Box 24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2" name="Text Box 24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3" name="Text Box 24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4" name="Text Box 24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5" name="Text Box 24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6" name="Text Box 24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7" name="Text Box 24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8" name="Text Box 24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89" name="Text Box 24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0" name="Text Box 24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1" name="Text Box 24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2" name="Text Box 24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3" name="Text Box 24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4" name="Text Box 24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5" name="Text Box 24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6" name="Text Box 24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7" name="Text Box 24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8" name="Text Box 24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799" name="Text Box 24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0" name="Text Box 24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1" name="Text Box 24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2" name="Text Box 24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3" name="Text Box 24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4" name="Text Box 24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5" name="Text Box 24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6" name="Text Box 24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7" name="Text Box 24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8" name="Text Box 24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09" name="Text Box 24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0" name="Text Box 24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1" name="Text Box 24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2" name="Text Box 24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3" name="Text Box 24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4" name="Text Box 24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5" name="Text Box 24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6" name="Text Box 24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7" name="Text Box 24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8" name="Text Box 24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19" name="Text Box 24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0" name="Text Box 24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1" name="Text Box 24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2" name="Text Box 24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3" name="Text Box 24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4" name="Text Box 24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5" name="Text Box 25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6" name="Text Box 25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7" name="Text Box 25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8" name="Text Box 25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29" name="Text Box 25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0" name="Text Box 25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1" name="Text Box 25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2" name="Text Box 25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3" name="Text Box 25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4" name="Text Box 25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5" name="Text Box 25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6" name="Text Box 25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7" name="Text Box 25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8" name="Text Box 25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39" name="Text Box 25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0" name="Text Box 25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1" name="Text Box 25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2" name="Text Box 25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3" name="Text Box 25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4" name="Text Box 25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5" name="Text Box 25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6" name="Text Box 25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7" name="Text Box 25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8" name="Text Box 25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49" name="Text Box 25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0" name="Text Box 25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1" name="Text Box 25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2" name="Text Box 25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3" name="Text Box 25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4" name="Text Box 25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5" name="Text Box 25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6" name="Text Box 25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7" name="Text Box 25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8" name="Text Box 25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59" name="Text Box 25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0" name="Text Box 25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1" name="Text Box 25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2" name="Text Box 25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3" name="Text Box 25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4" name="Text Box 25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5" name="Text Box 25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6" name="Text Box 25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7" name="Text Box 25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8" name="Text Box 25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69" name="Text Box 25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0" name="Text Box 25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1" name="Text Box 25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2" name="Text Box 25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3" name="Text Box 25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4" name="Text Box 25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5" name="Text Box 25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6" name="Text Box 25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7" name="Text Box 25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8" name="Text Box 25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79" name="Text Box 25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0" name="Text Box 25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1" name="Text Box 25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2" name="Text Box 25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3" name="Text Box 25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4" name="Text Box 25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5" name="Text Box 25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6" name="Text Box 25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7" name="Text Box 25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8" name="Text Box 25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89" name="Text Box 25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0" name="Text Box 25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1" name="Text Box 25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2" name="Text Box 25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3" name="Text Box 25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4" name="Text Box 25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5" name="Text Box 25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6" name="Text Box 25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7" name="Text Box 25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8" name="Text Box 25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899" name="Text Box 25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0" name="Text Box 25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1" name="Text Box 25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2" name="Text Box 25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3" name="Text Box 25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4" name="Text Box 25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5" name="Text Box 25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6" name="Text Box 25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7" name="Text Box 25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8" name="Text Box 25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09" name="Text Box 25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0" name="Text Box 25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1" name="Text Box 25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2" name="Text Box 25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3" name="Text Box 25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4" name="Text Box 25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5" name="Text Box 25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6" name="Text Box 25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7" name="Text Box 25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8" name="Text Box 25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19" name="Text Box 25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0" name="Text Box 25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1" name="Text Box 25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2" name="Text Box 25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3" name="Text Box 25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4" name="Text Box 25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5" name="Text Box 26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6" name="Text Box 26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7" name="Text Box 26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8" name="Text Box 26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29" name="Text Box 26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0" name="Text Box 26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1" name="Text Box 26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2" name="Text Box 26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3" name="Text Box 26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4" name="Text Box 26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5" name="Text Box 26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6" name="Text Box 26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7" name="Text Box 26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8" name="Text Box 26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39" name="Text Box 26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0" name="Text Box 26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1" name="Text Box 26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2" name="Text Box 26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3" name="Text Box 26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4" name="Text Box 26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5" name="Text Box 26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6" name="Text Box 26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7" name="Text Box 26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8" name="Text Box 26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49" name="Text Box 26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0" name="Text Box 26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1" name="Text Box 26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2" name="Text Box 26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3" name="Text Box 26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4" name="Text Box 26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5" name="Text Box 26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6" name="Text Box 26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7" name="Text Box 26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8" name="Text Box 26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59" name="Text Box 26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0" name="Text Box 26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1" name="Text Box 26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2" name="Text Box 26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3" name="Text Box 26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4" name="Text Box 26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5" name="Text Box 26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6" name="Text Box 26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7" name="Text Box 26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8" name="Text Box 26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69" name="Text Box 26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0" name="Text Box 26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1" name="Text Box 26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2" name="Text Box 26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3" name="Text Box 26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4" name="Text Box 26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5" name="Text Box 26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6" name="Text Box 26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7" name="Text Box 26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8" name="Text Box 26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79" name="Text Box 26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0" name="Text Box 26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1" name="Text Box 26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2" name="Text Box 26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3" name="Text Box 26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4" name="Text Box 26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5" name="Text Box 26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6" name="Text Box 26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7" name="Text Box 26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8" name="Text Box 26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89" name="Text Box 26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0" name="Text Box 26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1" name="Text Box 26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2" name="Text Box 26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3" name="Text Box 26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4" name="Text Box 26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5" name="Text Box 26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6" name="Text Box 26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7" name="Text Box 26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8" name="Text Box 26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8999" name="Text Box 26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0" name="Text Box 26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1" name="Text Box 26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2" name="Text Box 26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3" name="Text Box 26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4" name="Text Box 26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5" name="Text Box 26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6" name="Text Box 26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7" name="Text Box 26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8" name="Text Box 26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09" name="Text Box 26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0" name="Text Box 26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1" name="Text Box 26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2" name="Text Box 26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3" name="Text Box 26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4" name="Text Box 26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5" name="Text Box 26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6" name="Text Box 26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7" name="Text Box 26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8" name="Text Box 26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19" name="Text Box 26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0" name="Text Box 26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1" name="Text Box 26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2" name="Text Box 26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3" name="Text Box 26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4" name="Text Box 26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5" name="Text Box 27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6" name="Text Box 27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7" name="Text Box 27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8" name="Text Box 27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29" name="Text Box 27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0" name="Text Box 27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1" name="Text Box 27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2" name="Text Box 27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3" name="Text Box 27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4" name="Text Box 27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5" name="Text Box 27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6" name="Text Box 27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7" name="Text Box 27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8" name="Text Box 27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39" name="Text Box 27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0" name="Text Box 27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1" name="Text Box 27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2" name="Text Box 27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3" name="Text Box 27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4" name="Text Box 27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5" name="Text Box 27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6" name="Text Box 27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7" name="Text Box 27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8" name="Text Box 27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49" name="Text Box 27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0" name="Text Box 27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1" name="Text Box 27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2" name="Text Box 27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3" name="Text Box 27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4" name="Text Box 27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5" name="Text Box 27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6" name="Text Box 27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7" name="Text Box 27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8" name="Text Box 27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59" name="Text Box 27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0" name="Text Box 27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1" name="Text Box 27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2" name="Text Box 27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3" name="Text Box 27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4" name="Text Box 27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5" name="Text Box 27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6" name="Text Box 27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7" name="Text Box 27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8" name="Text Box 27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69" name="Text Box 27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0" name="Text Box 27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1" name="Text Box 27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2" name="Text Box 27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3" name="Text Box 27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4" name="Text Box 27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5" name="Text Box 27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6" name="Text Box 27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7" name="Text Box 27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8" name="Text Box 27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79" name="Text Box 27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0" name="Text Box 27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1" name="Text Box 27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2" name="Text Box 27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3" name="Text Box 27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4" name="Text Box 27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5" name="Text Box 27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6" name="Text Box 27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7" name="Text Box 27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8" name="Text Box 27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89" name="Text Box 27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0" name="Text Box 27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1" name="Text Box 27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2" name="Text Box 27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3" name="Text Box 27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4" name="Text Box 27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5" name="Text Box 27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6" name="Text Box 27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7" name="Text Box 27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8" name="Text Box 27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099" name="Text Box 27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0" name="Text Box 27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1" name="Text Box 27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2" name="Text Box 27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3" name="Text Box 27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4" name="Text Box 27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5" name="Text Box 27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6" name="Text Box 27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7" name="Text Box 27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8" name="Text Box 27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09" name="Text Box 27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0" name="Text Box 27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1" name="Text Box 27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2" name="Text Box 27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3" name="Text Box 27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4" name="Text Box 27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5" name="Text Box 27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6" name="Text Box 27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7" name="Text Box 27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8" name="Text Box 27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19" name="Text Box 27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0" name="Text Box 27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1" name="Text Box 27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2" name="Text Box 27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3" name="Text Box 27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4" name="Text Box 27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5" name="Text Box 28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6" name="Text Box 28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7" name="Text Box 28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8" name="Text Box 28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29" name="Text Box 28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0" name="Text Box 28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1" name="Text Box 28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2" name="Text Box 28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3" name="Text Box 28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4" name="Text Box 28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5" name="Text Box 28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6" name="Text Box 28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7" name="Text Box 28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8" name="Text Box 28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39" name="Text Box 28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0" name="Text Box 28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1" name="Text Box 28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2" name="Text Box 28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3" name="Text Box 28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4" name="Text Box 28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5" name="Text Box 28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6" name="Text Box 28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7" name="Text Box 28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8" name="Text Box 28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49" name="Text Box 28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0" name="Text Box 28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1" name="Text Box 28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2" name="Text Box 28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3" name="Text Box 28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4" name="Text Box 28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5" name="Text Box 28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6" name="Text Box 283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7" name="Text Box 283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8" name="Text Box 283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59" name="Text Box 283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0" name="Text Box 283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1" name="Text Box 283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2" name="Text Box 283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3" name="Text Box 283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4" name="Text Box 283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5" name="Text Box 284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6" name="Text Box 284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7" name="Text Box 284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8" name="Text Box 284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69" name="Text Box 284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0" name="Text Box 284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1" name="Text Box 284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2" name="Text Box 284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3" name="Text Box 284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4" name="Text Box 284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5" name="Text Box 285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6" name="Text Box 285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7" name="Text Box 285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8" name="Text Box 285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79" name="Text Box 285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0" name="Text Box 285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1" name="Text Box 285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2" name="Text Box 285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3" name="Text Box 285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4" name="Text Box 285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5" name="Text Box 286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6" name="Text Box 286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7" name="Text Box 286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8" name="Text Box 286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89" name="Text Box 286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0" name="Text Box 286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1" name="Text Box 286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2" name="Text Box 286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3" name="Text Box 286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4" name="Text Box 286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5" name="Text Box 287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6" name="Text Box 287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7" name="Text Box 287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8" name="Text Box 287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199" name="Text Box 287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0" name="Text Box 287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1" name="Text Box 287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2" name="Text Box 287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3" name="Text Box 287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4" name="Text Box 287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5" name="Text Box 288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6" name="Text Box 288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7" name="Text Box 288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8" name="Text Box 288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09" name="Text Box 288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0" name="Text Box 288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1" name="Text Box 288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2" name="Text Box 288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3" name="Text Box 288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4" name="Text Box 288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5" name="Text Box 289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6" name="Text Box 289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7" name="Text Box 289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8" name="Text Box 289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19" name="Text Box 289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0" name="Text Box 289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1" name="Text Box 289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2" name="Text Box 289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3" name="Text Box 289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4" name="Text Box 289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5" name="Text Box 290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6" name="Text Box 290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7" name="Text Box 290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8" name="Text Box 290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29" name="Text Box 290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0" name="Text Box 290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1" name="Text Box 290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2" name="Text Box 290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3" name="Text Box 290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4" name="Text Box 290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5" name="Text Box 291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6" name="Text Box 291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7" name="Text Box 291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8" name="Text Box 291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39" name="Text Box 291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0" name="Text Box 291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1" name="Text Box 291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2" name="Text Box 291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3" name="Text Box 291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4" name="Text Box 291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5" name="Text Box 292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6" name="Text Box 2921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7" name="Text Box 2922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8" name="Text Box 2923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49" name="Text Box 2924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50" name="Text Box 2925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51" name="Text Box 2926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52" name="Text Box 2927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53" name="Text Box 2928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54" name="Text Box 2929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19051</xdr:rowOff>
    </xdr:to>
    <xdr:sp macro="" textlink="">
      <xdr:nvSpPr>
        <xdr:cNvPr id="9255" name="Text Box 2930"/>
        <xdr:cNvSpPr txBox="1">
          <a:spLocks noChangeArrowheads="1"/>
        </xdr:cNvSpPr>
      </xdr:nvSpPr>
      <xdr:spPr bwMode="auto">
        <a:xfrm>
          <a:off x="4686300" y="3524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56" name="Text Box 29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57" name="Text Box 29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58" name="Text Box 29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59" name="Text Box 29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0" name="Text Box 29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1" name="Text Box 29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2" name="Text Box 29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3" name="Text Box 29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4" name="Text Box 29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5" name="Text Box 29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6" name="Text Box 29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7" name="Text Box 29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8" name="Text Box 29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69" name="Text Box 29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0" name="Text Box 29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1" name="Text Box 29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2" name="Text Box 29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3" name="Text Box 29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4" name="Text Box 29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5" name="Text Box 29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6" name="Text Box 29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7" name="Text Box 29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8" name="Text Box 29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79" name="Text Box 29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0" name="Text Box 29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1" name="Text Box 29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2" name="Text Box 29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3" name="Text Box 29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4" name="Text Box 29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5" name="Text Box 29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6" name="Text Box 29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7" name="Text Box 29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8" name="Text Box 29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89" name="Text Box 29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0" name="Text Box 29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1" name="Text Box 29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2" name="Text Box 29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3" name="Text Box 29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4" name="Text Box 29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5" name="Text Box 29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6" name="Text Box 29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7" name="Text Box 29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8" name="Text Box 29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299" name="Text Box 29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0" name="Text Box 29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1" name="Text Box 29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2" name="Text Box 29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3" name="Text Box 29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4" name="Text Box 29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5" name="Text Box 29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6" name="Text Box 29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7" name="Text Box 29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8" name="Text Box 29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09" name="Text Box 29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0" name="Text Box 29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1" name="Text Box 29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2" name="Text Box 29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3" name="Text Box 29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4" name="Text Box 29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5" name="Text Box 29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6" name="Text Box 29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7" name="Text Box 29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8" name="Text Box 29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19" name="Text Box 29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0" name="Text Box 29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1" name="Text Box 29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2" name="Text Box 29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3" name="Text Box 29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4" name="Text Box 29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5" name="Text Box 30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6" name="Text Box 30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7" name="Text Box 30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8" name="Text Box 30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29" name="Text Box 30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0" name="Text Box 30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1" name="Text Box 30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2" name="Text Box 30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3" name="Text Box 30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4" name="Text Box 30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5" name="Text Box 30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6" name="Text Box 30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7" name="Text Box 30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8" name="Text Box 30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39" name="Text Box 30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0" name="Text Box 30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1" name="Text Box 30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2" name="Text Box 30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3" name="Text Box 30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4" name="Text Box 30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5" name="Text Box 30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6" name="Text Box 30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7" name="Text Box 30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8" name="Text Box 30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49" name="Text Box 30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0" name="Text Box 30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1" name="Text Box 30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2" name="Text Box 30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3" name="Text Box 30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4" name="Text Box 30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5" name="Text Box 30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6" name="Text Box 30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7" name="Text Box 30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8" name="Text Box 30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59" name="Text Box 30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0" name="Text Box 30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1" name="Text Box 30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2" name="Text Box 30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3" name="Text Box 30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4" name="Text Box 30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5" name="Text Box 30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6" name="Text Box 30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7" name="Text Box 30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8" name="Text Box 30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69" name="Text Box 30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0" name="Text Box 30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1" name="Text Box 30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2" name="Text Box 30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3" name="Text Box 30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4" name="Text Box 30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5" name="Text Box 30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6" name="Text Box 30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7" name="Text Box 30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8" name="Text Box 30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79" name="Text Box 30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0" name="Text Box 30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1" name="Text Box 30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2" name="Text Box 30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3" name="Text Box 30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4" name="Text Box 30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5" name="Text Box 30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6" name="Text Box 30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7" name="Text Box 30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8" name="Text Box 30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89" name="Text Box 30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0" name="Text Box 30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1" name="Text Box 30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2" name="Text Box 30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3" name="Text Box 30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4" name="Text Box 30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5" name="Text Box 30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6" name="Text Box 30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7" name="Text Box 30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8" name="Text Box 30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399" name="Text Box 30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0" name="Text Box 30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1" name="Text Box 30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2" name="Text Box 30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3" name="Text Box 30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4" name="Text Box 30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5" name="Text Box 30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6" name="Text Box 30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7" name="Text Box 30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8" name="Text Box 30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09" name="Text Box 30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0" name="Text Box 30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1" name="Text Box 30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2" name="Text Box 30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3" name="Text Box 30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4" name="Text Box 30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5" name="Text Box 30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6" name="Text Box 30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7" name="Text Box 30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8" name="Text Box 30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19" name="Text Box 30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0" name="Text Box 30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1" name="Text Box 30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2" name="Text Box 30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3" name="Text Box 30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4" name="Text Box 30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5" name="Text Box 31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6" name="Text Box 31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7" name="Text Box 31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8" name="Text Box 31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29" name="Text Box 31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0" name="Text Box 31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1" name="Text Box 31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2" name="Text Box 31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3" name="Text Box 31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4" name="Text Box 31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5" name="Text Box 31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6" name="Text Box 31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7" name="Text Box 31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8" name="Text Box 31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39" name="Text Box 31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0" name="Text Box 31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1" name="Text Box 31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2" name="Text Box 31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3" name="Text Box 31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4" name="Text Box 31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5" name="Text Box 31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6" name="Text Box 31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7" name="Text Box 31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8" name="Text Box 31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49" name="Text Box 31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0" name="Text Box 31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1" name="Text Box 31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2" name="Text Box 31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3" name="Text Box 31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4" name="Text Box 31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5" name="Text Box 31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6" name="Text Box 31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7" name="Text Box 31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8" name="Text Box 31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59" name="Text Box 31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0" name="Text Box 31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1" name="Text Box 31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2" name="Text Box 31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3" name="Text Box 31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4" name="Text Box 31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5" name="Text Box 31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6" name="Text Box 31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7" name="Text Box 31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8" name="Text Box 31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69" name="Text Box 31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0" name="Text Box 31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1" name="Text Box 31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2" name="Text Box 31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3" name="Text Box 31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4" name="Text Box 31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5" name="Text Box 31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6" name="Text Box 31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7" name="Text Box 31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8" name="Text Box 31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79" name="Text Box 31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0" name="Text Box 31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1" name="Text Box 31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2" name="Text Box 31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3" name="Text Box 31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4" name="Text Box 31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5" name="Text Box 31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6" name="Text Box 31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7" name="Text Box 31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8" name="Text Box 31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89" name="Text Box 31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0" name="Text Box 31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1" name="Text Box 31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2" name="Text Box 31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3" name="Text Box 31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4" name="Text Box 31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5" name="Text Box 31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6" name="Text Box 31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7" name="Text Box 31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8" name="Text Box 31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499" name="Text Box 31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0" name="Text Box 31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1" name="Text Box 31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2" name="Text Box 31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3" name="Text Box 31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4" name="Text Box 31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5" name="Text Box 31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6" name="Text Box 31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7" name="Text Box 31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8" name="Text Box 31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09" name="Text Box 31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0" name="Text Box 31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1" name="Text Box 31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2" name="Text Box 31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3" name="Text Box 31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4" name="Text Box 31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5" name="Text Box 31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6" name="Text Box 31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7" name="Text Box 31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8" name="Text Box 31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19" name="Text Box 31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0" name="Text Box 31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1" name="Text Box 31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2" name="Text Box 31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3" name="Text Box 31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4" name="Text Box 31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5" name="Text Box 32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6" name="Text Box 32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7" name="Text Box 32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8" name="Text Box 32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29" name="Text Box 32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0" name="Text Box 32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1" name="Text Box 32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2" name="Text Box 32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3" name="Text Box 32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4" name="Text Box 32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5" name="Text Box 32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6" name="Text Box 32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7" name="Text Box 32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8" name="Text Box 32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39" name="Text Box 32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0" name="Text Box 32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1" name="Text Box 32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2" name="Text Box 32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3" name="Text Box 32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4" name="Text Box 32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5" name="Text Box 32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6" name="Text Box 32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7" name="Text Box 32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8" name="Text Box 32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49" name="Text Box 32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0" name="Text Box 32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1" name="Text Box 32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2" name="Text Box 32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3" name="Text Box 32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4" name="Text Box 32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5" name="Text Box 32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6" name="Text Box 32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7" name="Text Box 32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8" name="Text Box 32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59" name="Text Box 32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0" name="Text Box 32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1" name="Text Box 32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2" name="Text Box 32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3" name="Text Box 32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4" name="Text Box 32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5" name="Text Box 32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6" name="Text Box 32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7" name="Text Box 32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8" name="Text Box 32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69" name="Text Box 32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0" name="Text Box 32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1" name="Text Box 32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2" name="Text Box 32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3" name="Text Box 32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4" name="Text Box 32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5" name="Text Box 32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6" name="Text Box 32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7" name="Text Box 32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8" name="Text Box 32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79" name="Text Box 32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0" name="Text Box 32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1" name="Text Box 32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2" name="Text Box 32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3" name="Text Box 32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4" name="Text Box 32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5" name="Text Box 32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6" name="Text Box 32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7" name="Text Box 32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8" name="Text Box 32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89" name="Text Box 32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0" name="Text Box 32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1" name="Text Box 32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2" name="Text Box 32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3" name="Text Box 32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4" name="Text Box 32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5" name="Text Box 32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6" name="Text Box 32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7" name="Text Box 32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8" name="Text Box 32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599" name="Text Box 32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0" name="Text Box 32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1" name="Text Box 32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2" name="Text Box 32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3" name="Text Box 32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4" name="Text Box 32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5" name="Text Box 32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6" name="Text Box 32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7" name="Text Box 32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8" name="Text Box 32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09" name="Text Box 32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0" name="Text Box 32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1" name="Text Box 32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2" name="Text Box 32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3" name="Text Box 32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4" name="Text Box 32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5" name="Text Box 32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6" name="Text Box 32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7" name="Text Box 32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8" name="Text Box 32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19" name="Text Box 32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0" name="Text Box 32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1" name="Text Box 32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2" name="Text Box 32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3" name="Text Box 32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4" name="Text Box 32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5" name="Text Box 33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6" name="Text Box 33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7" name="Text Box 33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8" name="Text Box 33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29" name="Text Box 33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0" name="Text Box 33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1" name="Text Box 33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2" name="Text Box 33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3" name="Text Box 33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4" name="Text Box 33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5" name="Text Box 33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6" name="Text Box 33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7" name="Text Box 33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8" name="Text Box 33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39" name="Text Box 33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0" name="Text Box 33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1" name="Text Box 33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2" name="Text Box 33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3" name="Text Box 33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4" name="Text Box 33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5" name="Text Box 33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6" name="Text Box 33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7" name="Text Box 33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8" name="Text Box 33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49" name="Text Box 33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0" name="Text Box 33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1" name="Text Box 33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2" name="Text Box 33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3" name="Text Box 33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4" name="Text Box 33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5" name="Text Box 33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6" name="Text Box 33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7" name="Text Box 33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8" name="Text Box 33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59" name="Text Box 33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0" name="Text Box 33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1" name="Text Box 33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2" name="Text Box 33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3" name="Text Box 33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4" name="Text Box 33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5" name="Text Box 33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6" name="Text Box 33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7" name="Text Box 33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8" name="Text Box 33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69" name="Text Box 33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0" name="Text Box 33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1" name="Text Box 33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2" name="Text Box 33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3" name="Text Box 33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4" name="Text Box 33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5" name="Text Box 33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6" name="Text Box 33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7" name="Text Box 33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8" name="Text Box 33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79" name="Text Box 33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0" name="Text Box 33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1" name="Text Box 33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2" name="Text Box 33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3" name="Text Box 33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4" name="Text Box 33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5" name="Text Box 33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6" name="Text Box 33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7" name="Text Box 33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8" name="Text Box 33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89" name="Text Box 33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0" name="Text Box 33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1" name="Text Box 33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2" name="Text Box 33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3" name="Text Box 33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4" name="Text Box 33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5" name="Text Box 33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6" name="Text Box 33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7" name="Text Box 33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8" name="Text Box 33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699" name="Text Box 33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0" name="Text Box 33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1" name="Text Box 33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2" name="Text Box 33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3" name="Text Box 33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4" name="Text Box 33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5" name="Text Box 33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6" name="Text Box 33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7" name="Text Box 33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8" name="Text Box 33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09" name="Text Box 33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0" name="Text Box 33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1" name="Text Box 33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2" name="Text Box 33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3" name="Text Box 33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4" name="Text Box 33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5" name="Text Box 33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6" name="Text Box 33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7" name="Text Box 33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8" name="Text Box 33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19" name="Text Box 33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0" name="Text Box 33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1" name="Text Box 33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2" name="Text Box 33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3" name="Text Box 33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4" name="Text Box 33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5" name="Text Box 34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6" name="Text Box 34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7" name="Text Box 34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8" name="Text Box 34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29" name="Text Box 34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0" name="Text Box 34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1" name="Text Box 34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2" name="Text Box 34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3" name="Text Box 34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4" name="Text Box 34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5" name="Text Box 34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6" name="Text Box 34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7" name="Text Box 34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8" name="Text Box 34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39" name="Text Box 34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0" name="Text Box 34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1" name="Text Box 34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2" name="Text Box 34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3" name="Text Box 34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4" name="Text Box 34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5" name="Text Box 34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6" name="Text Box 34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7" name="Text Box 34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8" name="Text Box 34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49" name="Text Box 34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0" name="Text Box 34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1" name="Text Box 34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2" name="Text Box 34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3" name="Text Box 34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4" name="Text Box 34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5" name="Text Box 34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6" name="Text Box 34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7" name="Text Box 34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8" name="Text Box 34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59" name="Text Box 34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0" name="Text Box 34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1" name="Text Box 34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2" name="Text Box 34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3" name="Text Box 34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4" name="Text Box 34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5" name="Text Box 34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6" name="Text Box 34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7" name="Text Box 34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8" name="Text Box 34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69" name="Text Box 34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0" name="Text Box 34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1" name="Text Box 34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2" name="Text Box 34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3" name="Text Box 34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4" name="Text Box 34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5" name="Text Box 34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6" name="Text Box 34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7" name="Text Box 34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8" name="Text Box 34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79" name="Text Box 34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0" name="Text Box 34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1" name="Text Box 34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2" name="Text Box 34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3" name="Text Box 34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4" name="Text Box 34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5" name="Text Box 34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6" name="Text Box 34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7" name="Text Box 34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8" name="Text Box 34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89" name="Text Box 34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0" name="Text Box 34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1" name="Text Box 34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2" name="Text Box 34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3" name="Text Box 34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4" name="Text Box 34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5" name="Text Box 34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6" name="Text Box 34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7" name="Text Box 34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8" name="Text Box 34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799" name="Text Box 34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0" name="Text Box 34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1" name="Text Box 34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2" name="Text Box 34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3" name="Text Box 34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4" name="Text Box 34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5" name="Text Box 34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6" name="Text Box 34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7" name="Text Box 34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8" name="Text Box 34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09" name="Text Box 34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0" name="Text Box 34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1" name="Text Box 34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2" name="Text Box 34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3" name="Text Box 34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4" name="Text Box 34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5" name="Text Box 34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6" name="Text Box 34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7" name="Text Box 34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8" name="Text Box 34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19" name="Text Box 34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0" name="Text Box 34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1" name="Text Box 34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2" name="Text Box 34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3" name="Text Box 34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4" name="Text Box 34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5" name="Text Box 35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6" name="Text Box 35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7" name="Text Box 35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8" name="Text Box 35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29" name="Text Box 35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0" name="Text Box 35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1" name="Text Box 35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2" name="Text Box 35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3" name="Text Box 35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4" name="Text Box 35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5" name="Text Box 35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6" name="Text Box 35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7" name="Text Box 35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8" name="Text Box 35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39" name="Text Box 35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0" name="Text Box 35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1" name="Text Box 35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2" name="Text Box 35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3" name="Text Box 35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4" name="Text Box 35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5" name="Text Box 35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6" name="Text Box 35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7" name="Text Box 35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8" name="Text Box 35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49" name="Text Box 35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0" name="Text Box 35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1" name="Text Box 35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2" name="Text Box 35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3" name="Text Box 35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4" name="Text Box 35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5" name="Text Box 35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6" name="Text Box 35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7" name="Text Box 35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8" name="Text Box 35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59" name="Text Box 35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0" name="Text Box 35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1" name="Text Box 35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2" name="Text Box 35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3" name="Text Box 35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4" name="Text Box 35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5" name="Text Box 35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6" name="Text Box 35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7" name="Text Box 35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8" name="Text Box 35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69" name="Text Box 35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0" name="Text Box 35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1" name="Text Box 35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2" name="Text Box 35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3" name="Text Box 35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4" name="Text Box 35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5" name="Text Box 35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6" name="Text Box 35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7" name="Text Box 35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8" name="Text Box 35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79" name="Text Box 35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0" name="Text Box 35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1" name="Text Box 35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2" name="Text Box 35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3" name="Text Box 35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4" name="Text Box 35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5" name="Text Box 35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6" name="Text Box 35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7" name="Text Box 35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8" name="Text Box 35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89" name="Text Box 35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0" name="Text Box 35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1" name="Text Box 35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2" name="Text Box 35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3" name="Text Box 35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4" name="Text Box 35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5" name="Text Box 35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6" name="Text Box 35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7" name="Text Box 35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8" name="Text Box 35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899" name="Text Box 35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0" name="Text Box 35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1" name="Text Box 35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2" name="Text Box 35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3" name="Text Box 35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4" name="Text Box 35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5" name="Text Box 35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6" name="Text Box 35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7" name="Text Box 35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8" name="Text Box 35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09" name="Text Box 35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0" name="Text Box 35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1" name="Text Box 35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2" name="Text Box 35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3" name="Text Box 35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4" name="Text Box 35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5" name="Text Box 35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6" name="Text Box 35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7" name="Text Box 35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8" name="Text Box 35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19" name="Text Box 35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0" name="Text Box 35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1" name="Text Box 35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2" name="Text Box 35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3" name="Text Box 35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4" name="Text Box 35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5" name="Text Box 36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6" name="Text Box 36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7" name="Text Box 36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8" name="Text Box 36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29" name="Text Box 36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0" name="Text Box 36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1" name="Text Box 36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2" name="Text Box 36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3" name="Text Box 36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4" name="Text Box 36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5" name="Text Box 36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6" name="Text Box 36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7" name="Text Box 36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8" name="Text Box 36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39" name="Text Box 36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0" name="Text Box 36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1" name="Text Box 36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2" name="Text Box 36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3" name="Text Box 36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4" name="Text Box 36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5" name="Text Box 36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6" name="Text Box 36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7" name="Text Box 36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8" name="Text Box 36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49" name="Text Box 36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0" name="Text Box 36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1" name="Text Box 36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2" name="Text Box 36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3" name="Text Box 36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4" name="Text Box 36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5" name="Text Box 36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6" name="Text Box 36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7" name="Text Box 36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8" name="Text Box 36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59" name="Text Box 36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0" name="Text Box 36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1" name="Text Box 36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2" name="Text Box 36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3" name="Text Box 36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4" name="Text Box 36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5" name="Text Box 36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6" name="Text Box 36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7" name="Text Box 36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8" name="Text Box 36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69" name="Text Box 36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0" name="Text Box 36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1" name="Text Box 36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2" name="Text Box 36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3" name="Text Box 36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4" name="Text Box 36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5" name="Text Box 36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6" name="Text Box 36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7" name="Text Box 36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8" name="Text Box 36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79" name="Text Box 36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0" name="Text Box 36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1" name="Text Box 36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2" name="Text Box 36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3" name="Text Box 36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4" name="Text Box 36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5" name="Text Box 36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6" name="Text Box 36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7" name="Text Box 36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8" name="Text Box 36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89" name="Text Box 36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0" name="Text Box 36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1" name="Text Box 36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2" name="Text Box 36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3" name="Text Box 36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4" name="Text Box 36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5" name="Text Box 36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6" name="Text Box 36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7" name="Text Box 36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8" name="Text Box 36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9999" name="Text Box 36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0" name="Text Box 36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1" name="Text Box 36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2" name="Text Box 36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3" name="Text Box 36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4" name="Text Box 36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5" name="Text Box 36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6" name="Text Box 36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7" name="Text Box 36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8" name="Text Box 36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09" name="Text Box 36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0" name="Text Box 36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1" name="Text Box 36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2" name="Text Box 36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3" name="Text Box 36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4" name="Text Box 36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5" name="Text Box 36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6" name="Text Box 36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7" name="Text Box 36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8" name="Text Box 36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19" name="Text Box 36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0" name="Text Box 36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1" name="Text Box 36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2" name="Text Box 36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3" name="Text Box 36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4" name="Text Box 36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5" name="Text Box 37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6" name="Text Box 37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7" name="Text Box 37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8" name="Text Box 37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29" name="Text Box 37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0" name="Text Box 37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1" name="Text Box 37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2" name="Text Box 37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3" name="Text Box 37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4" name="Text Box 37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5" name="Text Box 37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6" name="Text Box 37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7" name="Text Box 37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8" name="Text Box 37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39" name="Text Box 37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0" name="Text Box 37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1" name="Text Box 37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2" name="Text Box 37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3" name="Text Box 37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4" name="Text Box 37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5" name="Text Box 37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6" name="Text Box 37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7" name="Text Box 37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8" name="Text Box 37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49" name="Text Box 37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0" name="Text Box 37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1" name="Text Box 37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2" name="Text Box 37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3" name="Text Box 37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4" name="Text Box 37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5" name="Text Box 37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6" name="Text Box 37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7" name="Text Box 37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8" name="Text Box 37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59" name="Text Box 37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0" name="Text Box 37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1" name="Text Box 37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2" name="Text Box 37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3" name="Text Box 37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4" name="Text Box 37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5" name="Text Box 37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6" name="Text Box 37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7" name="Text Box 37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8" name="Text Box 37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69" name="Text Box 37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0" name="Text Box 37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1" name="Text Box 37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2" name="Text Box 37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3" name="Text Box 37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4" name="Text Box 37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5" name="Text Box 37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6" name="Text Box 37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7" name="Text Box 37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8" name="Text Box 37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79" name="Text Box 37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0" name="Text Box 37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1" name="Text Box 37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2" name="Text Box 37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3" name="Text Box 37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4" name="Text Box 37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5" name="Text Box 37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6" name="Text Box 37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7" name="Text Box 37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8" name="Text Box 37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89" name="Text Box 37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0" name="Text Box 37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1" name="Text Box 37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2" name="Text Box 37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3" name="Text Box 37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4" name="Text Box 37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5" name="Text Box 37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6" name="Text Box 37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7" name="Text Box 37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8" name="Text Box 37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099" name="Text Box 37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0" name="Text Box 37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1" name="Text Box 37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2" name="Text Box 37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3" name="Text Box 37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4" name="Text Box 37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5" name="Text Box 37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6" name="Text Box 37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7" name="Text Box 37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8" name="Text Box 37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09" name="Text Box 37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0" name="Text Box 37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1" name="Text Box 37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2" name="Text Box 37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3" name="Text Box 37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4" name="Text Box 37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5" name="Text Box 37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6" name="Text Box 37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7" name="Text Box 37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8" name="Text Box 37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19" name="Text Box 37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0" name="Text Box 37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1" name="Text Box 37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2" name="Text Box 37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3" name="Text Box 37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4" name="Text Box 37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5" name="Text Box 38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6" name="Text Box 38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7" name="Text Box 38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8" name="Text Box 38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29" name="Text Box 38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0" name="Text Box 38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1" name="Text Box 38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2" name="Text Box 38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3" name="Text Box 38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4" name="Text Box 38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5" name="Text Box 38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6" name="Text Box 38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7" name="Text Box 38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8" name="Text Box 38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39" name="Text Box 38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0" name="Text Box 38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1" name="Text Box 38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2" name="Text Box 38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3" name="Text Box 38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4" name="Text Box 38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5" name="Text Box 38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6" name="Text Box 38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7" name="Text Box 38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8" name="Text Box 38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49" name="Text Box 38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0" name="Text Box 38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1" name="Text Box 38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2" name="Text Box 38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3" name="Text Box 38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4" name="Text Box 38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5" name="Text Box 38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6" name="Text Box 38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7" name="Text Box 38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8" name="Text Box 38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59" name="Text Box 38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0" name="Text Box 38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1" name="Text Box 38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2" name="Text Box 38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3" name="Text Box 38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4" name="Text Box 38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5" name="Text Box 38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6" name="Text Box 38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7" name="Text Box 38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8" name="Text Box 38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69" name="Text Box 38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0" name="Text Box 38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1" name="Text Box 38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2" name="Text Box 38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3" name="Text Box 38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4" name="Text Box 38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5" name="Text Box 38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6" name="Text Box 38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7" name="Text Box 38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8" name="Text Box 38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79" name="Text Box 38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0" name="Text Box 38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1" name="Text Box 38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2" name="Text Box 38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3" name="Text Box 38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4" name="Text Box 38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5" name="Text Box 38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6" name="Text Box 38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7" name="Text Box 38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8" name="Text Box 38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89" name="Text Box 38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0" name="Text Box 38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1" name="Text Box 38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2" name="Text Box 38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3" name="Text Box 38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4" name="Text Box 38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5" name="Text Box 38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6" name="Text Box 38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7" name="Text Box 38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8" name="Text Box 38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199" name="Text Box 38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0" name="Text Box 38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1" name="Text Box 38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2" name="Text Box 38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3" name="Text Box 38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4" name="Text Box 38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5" name="Text Box 38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6" name="Text Box 38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7" name="Text Box 38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8" name="Text Box 38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09" name="Text Box 38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0" name="Text Box 38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1" name="Text Box 38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2" name="Text Box 38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3" name="Text Box 38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4" name="Text Box 38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5" name="Text Box 38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6" name="Text Box 38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7" name="Text Box 38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8" name="Text Box 38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19" name="Text Box 38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0" name="Text Box 38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1" name="Text Box 38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2" name="Text Box 38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3" name="Text Box 38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4" name="Text Box 38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5" name="Text Box 39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6" name="Text Box 39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7" name="Text Box 39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8" name="Text Box 39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29" name="Text Box 39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0" name="Text Box 39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1" name="Text Box 39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2" name="Text Box 39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3" name="Text Box 39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4" name="Text Box 39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5" name="Text Box 39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6" name="Text Box 39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7" name="Text Box 39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8" name="Text Box 39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39" name="Text Box 39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0" name="Text Box 39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1" name="Text Box 39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2" name="Text Box 39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3" name="Text Box 39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4" name="Text Box 39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5" name="Text Box 39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6" name="Text Box 39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7" name="Text Box 39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8" name="Text Box 39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49" name="Text Box 39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0" name="Text Box 39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1" name="Text Box 39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2" name="Text Box 39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3" name="Text Box 39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4" name="Text Box 39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5" name="Text Box 39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6" name="Text Box 39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7" name="Text Box 39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8" name="Text Box 39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59" name="Text Box 39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0" name="Text Box 39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1" name="Text Box 39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2" name="Text Box 39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3" name="Text Box 39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4" name="Text Box 39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5" name="Text Box 39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6" name="Text Box 39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7" name="Text Box 39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8" name="Text Box 39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69" name="Text Box 39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0" name="Text Box 39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1" name="Text Box 39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2" name="Text Box 39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3" name="Text Box 39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4" name="Text Box 39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5" name="Text Box 39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6" name="Text Box 39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7" name="Text Box 39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8" name="Text Box 39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79" name="Text Box 39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0" name="Text Box 39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1" name="Text Box 39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2" name="Text Box 39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3" name="Text Box 39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4" name="Text Box 39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5" name="Text Box 39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6" name="Text Box 39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7" name="Text Box 39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8" name="Text Box 39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89" name="Text Box 39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0" name="Text Box 39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1" name="Text Box 39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2" name="Text Box 39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3" name="Text Box 39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4" name="Text Box 39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5" name="Text Box 39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6" name="Text Box 39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7" name="Text Box 39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8" name="Text Box 39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299" name="Text Box 39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0" name="Text Box 39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1" name="Text Box 39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2" name="Text Box 39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3" name="Text Box 39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4" name="Text Box 39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5" name="Text Box 39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6" name="Text Box 39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7" name="Text Box 39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8" name="Text Box 39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09" name="Text Box 39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0" name="Text Box 39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1" name="Text Box 39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2" name="Text Box 39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3" name="Text Box 39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4" name="Text Box 39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5" name="Text Box 39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6" name="Text Box 39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7" name="Text Box 39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8" name="Text Box 39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19" name="Text Box 39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0" name="Text Box 39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1" name="Text Box 39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2" name="Text Box 39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3" name="Text Box 39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4" name="Text Box 39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5" name="Text Box 40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6" name="Text Box 40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7" name="Text Box 40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8" name="Text Box 40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29" name="Text Box 40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0" name="Text Box 40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1" name="Text Box 40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2" name="Text Box 40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3" name="Text Box 40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4" name="Text Box 40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5" name="Text Box 40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6" name="Text Box 40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7" name="Text Box 40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8" name="Text Box 40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39" name="Text Box 40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0" name="Text Box 40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1" name="Text Box 40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2" name="Text Box 40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3" name="Text Box 40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4" name="Text Box 40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5" name="Text Box 40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6" name="Text Box 40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7" name="Text Box 40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8" name="Text Box 40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49" name="Text Box 40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0" name="Text Box 40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1" name="Text Box 40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2" name="Text Box 40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3" name="Text Box 40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4" name="Text Box 40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5" name="Text Box 40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6" name="Text Box 40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7" name="Text Box 40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8" name="Text Box 40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59" name="Text Box 40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0" name="Text Box 40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1" name="Text Box 40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2" name="Text Box 40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3" name="Text Box 40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4" name="Text Box 40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5" name="Text Box 40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6" name="Text Box 40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7" name="Text Box 40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8" name="Text Box 40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69" name="Text Box 40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0" name="Text Box 40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1" name="Text Box 40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2" name="Text Box 40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3" name="Text Box 40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4" name="Text Box 40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5" name="Text Box 40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6" name="Text Box 40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7" name="Text Box 40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8" name="Text Box 40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79" name="Text Box 40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0" name="Text Box 40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1" name="Text Box 40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2" name="Text Box 40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3" name="Text Box 40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4" name="Text Box 40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5" name="Text Box 40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6" name="Text Box 40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7" name="Text Box 40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8" name="Text Box 40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89" name="Text Box 40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0" name="Text Box 40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1" name="Text Box 40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2" name="Text Box 40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3" name="Text Box 40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4" name="Text Box 40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5" name="Text Box 40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6" name="Text Box 40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7" name="Text Box 40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8" name="Text Box 40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399" name="Text Box 40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0" name="Text Box 40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1" name="Text Box 40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2" name="Text Box 40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3" name="Text Box 40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4" name="Text Box 40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5" name="Text Box 40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6" name="Text Box 40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7" name="Text Box 40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8" name="Text Box 40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09" name="Text Box 40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0" name="Text Box 40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1" name="Text Box 40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2" name="Text Box 40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3" name="Text Box 40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4" name="Text Box 40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5" name="Text Box 40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6" name="Text Box 40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7" name="Text Box 40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8" name="Text Box 40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19" name="Text Box 40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0" name="Text Box 40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1" name="Text Box 40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2" name="Text Box 40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3" name="Text Box 40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4" name="Text Box 40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5" name="Text Box 41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6" name="Text Box 41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7" name="Text Box 41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8" name="Text Box 41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29" name="Text Box 41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0" name="Text Box 41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1" name="Text Box 41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2" name="Text Box 41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3" name="Text Box 41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4" name="Text Box 41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5" name="Text Box 41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6" name="Text Box 41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7" name="Text Box 41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8" name="Text Box 41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39" name="Text Box 41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0" name="Text Box 41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1" name="Text Box 41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2" name="Text Box 41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3" name="Text Box 41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4" name="Text Box 41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5" name="Text Box 41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6" name="Text Box 41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7" name="Text Box 41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8" name="Text Box 41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49" name="Text Box 41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0" name="Text Box 41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1" name="Text Box 41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2" name="Text Box 41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3" name="Text Box 41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4" name="Text Box 41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5" name="Text Box 41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6" name="Text Box 41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7" name="Text Box 41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8" name="Text Box 41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59" name="Text Box 41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0" name="Text Box 41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1" name="Text Box 41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2" name="Text Box 41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3" name="Text Box 41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4" name="Text Box 41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5" name="Text Box 41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6" name="Text Box 41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7" name="Text Box 41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8" name="Text Box 41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69" name="Text Box 41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0" name="Text Box 41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1" name="Text Box 41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2" name="Text Box 41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3" name="Text Box 41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4" name="Text Box 41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5" name="Text Box 41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6" name="Text Box 41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7" name="Text Box 41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8" name="Text Box 41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79" name="Text Box 41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0" name="Text Box 41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1" name="Text Box 41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2" name="Text Box 41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3" name="Text Box 41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4" name="Text Box 41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5" name="Text Box 41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6" name="Text Box 41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7" name="Text Box 41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8" name="Text Box 41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89" name="Text Box 41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0" name="Text Box 41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1" name="Text Box 41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2" name="Text Box 41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3" name="Text Box 41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4" name="Text Box 41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5" name="Text Box 41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6" name="Text Box 41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7" name="Text Box 41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8" name="Text Box 41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499" name="Text Box 41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0" name="Text Box 41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1" name="Text Box 41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2" name="Text Box 41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3" name="Text Box 41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4" name="Text Box 41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5" name="Text Box 41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6" name="Text Box 41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7" name="Text Box 41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8" name="Text Box 41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09" name="Text Box 41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0" name="Text Box 41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1" name="Text Box 41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2" name="Text Box 41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3" name="Text Box 41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4" name="Text Box 41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5" name="Text Box 41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6" name="Text Box 41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7" name="Text Box 41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8" name="Text Box 41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19" name="Text Box 41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0" name="Text Box 41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1" name="Text Box 41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2" name="Text Box 41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3" name="Text Box 41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4" name="Text Box 41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5" name="Text Box 42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6" name="Text Box 42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7" name="Text Box 42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8" name="Text Box 42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29" name="Text Box 42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0" name="Text Box 42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1" name="Text Box 42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2" name="Text Box 42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3" name="Text Box 42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4" name="Text Box 42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5" name="Text Box 42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6" name="Text Box 42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7" name="Text Box 42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8" name="Text Box 42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39" name="Text Box 42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0" name="Text Box 42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1" name="Text Box 42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2" name="Text Box 42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3" name="Text Box 42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4" name="Text Box 42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5" name="Text Box 42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6" name="Text Box 42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7" name="Text Box 42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8" name="Text Box 42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49" name="Text Box 42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0" name="Text Box 42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1" name="Text Box 42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2" name="Text Box 42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3" name="Text Box 42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4" name="Text Box 42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5" name="Text Box 42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6" name="Text Box 42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7" name="Text Box 42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8" name="Text Box 42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59" name="Text Box 42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0" name="Text Box 42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1" name="Text Box 42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2" name="Text Box 42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3" name="Text Box 42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4" name="Text Box 42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5" name="Text Box 42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6" name="Text Box 42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7" name="Text Box 42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8" name="Text Box 42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69" name="Text Box 42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0" name="Text Box 42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1" name="Text Box 42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2" name="Text Box 42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3" name="Text Box 42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4" name="Text Box 42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5" name="Text Box 42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6" name="Text Box 42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7" name="Text Box 42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8" name="Text Box 42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79" name="Text Box 42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0" name="Text Box 42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1" name="Text Box 42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2" name="Text Box 42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3" name="Text Box 42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4" name="Text Box 42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5" name="Text Box 42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6" name="Text Box 42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7" name="Text Box 42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8" name="Text Box 42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89" name="Text Box 42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0" name="Text Box 42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1" name="Text Box 42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2" name="Text Box 42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3" name="Text Box 42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4" name="Text Box 42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5" name="Text Box 42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6" name="Text Box 42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7" name="Text Box 42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8" name="Text Box 42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599" name="Text Box 42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0" name="Text Box 42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1" name="Text Box 42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2" name="Text Box 42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3" name="Text Box 42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4" name="Text Box 42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5" name="Text Box 42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6" name="Text Box 42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7" name="Text Box 42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8" name="Text Box 42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09" name="Text Box 42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0" name="Text Box 42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1" name="Text Box 42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2" name="Text Box 42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3" name="Text Box 42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4" name="Text Box 42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5" name="Text Box 42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6" name="Text Box 42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7" name="Text Box 42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8" name="Text Box 42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19" name="Text Box 42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0" name="Text Box 42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1" name="Text Box 42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2" name="Text Box 42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3" name="Text Box 42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4" name="Text Box 42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5" name="Text Box 43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6" name="Text Box 43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7" name="Text Box 43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8" name="Text Box 43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29" name="Text Box 43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0" name="Text Box 43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1" name="Text Box 43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2" name="Text Box 43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3" name="Text Box 43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4" name="Text Box 43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5" name="Text Box 43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6" name="Text Box 43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7" name="Text Box 43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8" name="Text Box 43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39" name="Text Box 43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0" name="Text Box 43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1" name="Text Box 43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2" name="Text Box 43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3" name="Text Box 43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4" name="Text Box 43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5" name="Text Box 43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6" name="Text Box 43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7" name="Text Box 43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8" name="Text Box 43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49" name="Text Box 43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0" name="Text Box 43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1" name="Text Box 43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2" name="Text Box 43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3" name="Text Box 43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4" name="Text Box 43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5" name="Text Box 43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6" name="Text Box 43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7" name="Text Box 43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8" name="Text Box 43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59" name="Text Box 43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0" name="Text Box 43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1" name="Text Box 43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2" name="Text Box 43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3" name="Text Box 43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4" name="Text Box 43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5" name="Text Box 43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6" name="Text Box 43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7" name="Text Box 43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8" name="Text Box 43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69" name="Text Box 43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0" name="Text Box 43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1" name="Text Box 43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2" name="Text Box 43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3" name="Text Box 43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4" name="Text Box 43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5" name="Text Box 43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6" name="Text Box 43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7" name="Text Box 43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8" name="Text Box 43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79" name="Text Box 43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0" name="Text Box 43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1" name="Text Box 43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2" name="Text Box 43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3" name="Text Box 43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4" name="Text Box 43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5" name="Text Box 43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6" name="Text Box 43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7" name="Text Box 43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8" name="Text Box 43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89" name="Text Box 43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0" name="Text Box 43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1" name="Text Box 43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2" name="Text Box 43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3" name="Text Box 43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4" name="Text Box 43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5" name="Text Box 43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6" name="Text Box 43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7" name="Text Box 43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8" name="Text Box 43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699" name="Text Box 43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0" name="Text Box 43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1" name="Text Box 43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2" name="Text Box 43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3" name="Text Box 43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4" name="Text Box 43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5" name="Text Box 43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6" name="Text Box 43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7" name="Text Box 43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8" name="Text Box 43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09" name="Text Box 43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0" name="Text Box 43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1" name="Text Box 43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2" name="Text Box 43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3" name="Text Box 43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4" name="Text Box 43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5" name="Text Box 43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6" name="Text Box 43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7" name="Text Box 43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8" name="Text Box 43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19" name="Text Box 43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0" name="Text Box 43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1" name="Text Box 43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2" name="Text Box 43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3" name="Text Box 43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4" name="Text Box 43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5" name="Text Box 44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6" name="Text Box 44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7" name="Text Box 44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8" name="Text Box 44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29" name="Text Box 44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0" name="Text Box 44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1" name="Text Box 44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2" name="Text Box 44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3" name="Text Box 44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4" name="Text Box 44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5" name="Text Box 44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6" name="Text Box 44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7" name="Text Box 44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8" name="Text Box 44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39" name="Text Box 44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0" name="Text Box 44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1" name="Text Box 44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2" name="Text Box 44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3" name="Text Box 44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4" name="Text Box 44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5" name="Text Box 44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6" name="Text Box 44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7" name="Text Box 44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8" name="Text Box 44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49" name="Text Box 44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0" name="Text Box 44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1" name="Text Box 44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2" name="Text Box 44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3" name="Text Box 44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4" name="Text Box 44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5" name="Text Box 44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6" name="Text Box 44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7" name="Text Box 44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8" name="Text Box 44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59" name="Text Box 44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0" name="Text Box 44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1" name="Text Box 44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2" name="Text Box 44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3" name="Text Box 44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4" name="Text Box 44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5" name="Text Box 44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6" name="Text Box 44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7" name="Text Box 44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8" name="Text Box 44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69" name="Text Box 44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0" name="Text Box 44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1" name="Text Box 44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2" name="Text Box 44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3" name="Text Box 44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4" name="Text Box 44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5" name="Text Box 44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6" name="Text Box 44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7" name="Text Box 44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8" name="Text Box 44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79" name="Text Box 44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0" name="Text Box 44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1" name="Text Box 44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2" name="Text Box 44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3" name="Text Box 44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4" name="Text Box 44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5" name="Text Box 44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6" name="Text Box 44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7" name="Text Box 44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8" name="Text Box 44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89" name="Text Box 44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0" name="Text Box 44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1" name="Text Box 44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2" name="Text Box 44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3" name="Text Box 44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4" name="Text Box 44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5" name="Text Box 44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6" name="Text Box 44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7" name="Text Box 44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8" name="Text Box 44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799" name="Text Box 44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0" name="Text Box 44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1" name="Text Box 44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2" name="Text Box 44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3" name="Text Box 44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4" name="Text Box 44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5" name="Text Box 44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6" name="Text Box 44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7" name="Text Box 44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8" name="Text Box 44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09" name="Text Box 44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0" name="Text Box 44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1" name="Text Box 44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2" name="Text Box 44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3" name="Text Box 44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4" name="Text Box 44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5" name="Text Box 44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6" name="Text Box 44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7" name="Text Box 44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8" name="Text Box 44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19" name="Text Box 44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0" name="Text Box 44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1" name="Text Box 44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2" name="Text Box 44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3" name="Text Box 44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4" name="Text Box 44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5" name="Text Box 45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6" name="Text Box 45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7" name="Text Box 45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8" name="Text Box 45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29" name="Text Box 45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0" name="Text Box 45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1" name="Text Box 45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2" name="Text Box 45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3" name="Text Box 45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4" name="Text Box 45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5" name="Text Box 45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6" name="Text Box 45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7" name="Text Box 45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8" name="Text Box 45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39" name="Text Box 45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0" name="Text Box 45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1" name="Text Box 45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2" name="Text Box 45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3" name="Text Box 45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4" name="Text Box 45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5" name="Text Box 45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6" name="Text Box 45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7" name="Text Box 45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8" name="Text Box 45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49" name="Text Box 45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0" name="Text Box 45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1" name="Text Box 45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2" name="Text Box 45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3" name="Text Box 45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4" name="Text Box 45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5" name="Text Box 45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6" name="Text Box 45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7" name="Text Box 45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8" name="Text Box 45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59" name="Text Box 45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0" name="Text Box 45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1" name="Text Box 45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2" name="Text Box 45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3" name="Text Box 45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4" name="Text Box 45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5" name="Text Box 45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6" name="Text Box 45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7" name="Text Box 45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8" name="Text Box 45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69" name="Text Box 45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0" name="Text Box 45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1" name="Text Box 45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2" name="Text Box 45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3" name="Text Box 45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4" name="Text Box 45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5" name="Text Box 45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6" name="Text Box 45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7" name="Text Box 45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8" name="Text Box 45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79" name="Text Box 45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0" name="Text Box 45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1" name="Text Box 45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2" name="Text Box 45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3" name="Text Box 45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4" name="Text Box 45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5" name="Text Box 45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6" name="Text Box 45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7" name="Text Box 45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8" name="Text Box 45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89" name="Text Box 45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0" name="Text Box 45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1" name="Text Box 45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2" name="Text Box 45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3" name="Text Box 45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4" name="Text Box 45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5" name="Text Box 45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6" name="Text Box 45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7" name="Text Box 45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8" name="Text Box 45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899" name="Text Box 45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0" name="Text Box 45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1" name="Text Box 45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2" name="Text Box 45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3" name="Text Box 45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4" name="Text Box 45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5" name="Text Box 45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6" name="Text Box 45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7" name="Text Box 45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8" name="Text Box 45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09" name="Text Box 45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0" name="Text Box 45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1" name="Text Box 45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2" name="Text Box 45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3" name="Text Box 45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4" name="Text Box 45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5" name="Text Box 45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6" name="Text Box 45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7" name="Text Box 45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8" name="Text Box 45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19" name="Text Box 45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0" name="Text Box 45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1" name="Text Box 45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2" name="Text Box 45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3" name="Text Box 45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4" name="Text Box 45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5" name="Text Box 46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6" name="Text Box 46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7" name="Text Box 46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8" name="Text Box 46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29" name="Text Box 46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0" name="Text Box 46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1" name="Text Box 46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2" name="Text Box 46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3" name="Text Box 46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4" name="Text Box 46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5" name="Text Box 46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6" name="Text Box 46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7" name="Text Box 46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8" name="Text Box 46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39" name="Text Box 46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0" name="Text Box 46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1" name="Text Box 46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2" name="Text Box 46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3" name="Text Box 46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4" name="Text Box 46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5" name="Text Box 46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6" name="Text Box 46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7" name="Text Box 46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8" name="Text Box 46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49" name="Text Box 46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0" name="Text Box 46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1" name="Text Box 46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2" name="Text Box 46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3" name="Text Box 46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4" name="Text Box 46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5" name="Text Box 46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6" name="Text Box 46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7" name="Text Box 46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8" name="Text Box 46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59" name="Text Box 46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0" name="Text Box 46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1" name="Text Box 46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2" name="Text Box 46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3" name="Text Box 46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4" name="Text Box 46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5" name="Text Box 46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6" name="Text Box 46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7" name="Text Box 46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8" name="Text Box 46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69" name="Text Box 46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0" name="Text Box 46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1" name="Text Box 46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2" name="Text Box 46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3" name="Text Box 46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4" name="Text Box 46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5" name="Text Box 46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6" name="Text Box 46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7" name="Text Box 46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8" name="Text Box 46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79" name="Text Box 46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0" name="Text Box 46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1" name="Text Box 46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2" name="Text Box 46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3" name="Text Box 46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4" name="Text Box 46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5" name="Text Box 46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6" name="Text Box 46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7" name="Text Box 46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8" name="Text Box 46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89" name="Text Box 46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0" name="Text Box 46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1" name="Text Box 46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2" name="Text Box 46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3" name="Text Box 46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4" name="Text Box 46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5" name="Text Box 46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6" name="Text Box 46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7" name="Text Box 46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8" name="Text Box 46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0999" name="Text Box 46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0" name="Text Box 46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1" name="Text Box 46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2" name="Text Box 46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3" name="Text Box 46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4" name="Text Box 46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5" name="Text Box 46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6" name="Text Box 46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7" name="Text Box 46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8" name="Text Box 46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09" name="Text Box 46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0" name="Text Box 46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1" name="Text Box 46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2" name="Text Box 46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3" name="Text Box 46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4" name="Text Box 46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5" name="Text Box 46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6" name="Text Box 46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7" name="Text Box 46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8" name="Text Box 46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19" name="Text Box 46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0" name="Text Box 46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1" name="Text Box 46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2" name="Text Box 46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3" name="Text Box 46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4" name="Text Box 46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5" name="Text Box 47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6" name="Text Box 47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7" name="Text Box 47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8" name="Text Box 47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29" name="Text Box 47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0" name="Text Box 47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1" name="Text Box 47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2" name="Text Box 47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3" name="Text Box 47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4" name="Text Box 47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5" name="Text Box 47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6" name="Text Box 47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7" name="Text Box 47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8" name="Text Box 47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39" name="Text Box 47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0" name="Text Box 47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1" name="Text Box 47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2" name="Text Box 47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3" name="Text Box 47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4" name="Text Box 47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5" name="Text Box 47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6" name="Text Box 47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7" name="Text Box 47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8" name="Text Box 47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49" name="Text Box 47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0" name="Text Box 47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1" name="Text Box 47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2" name="Text Box 47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3" name="Text Box 47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4" name="Text Box 47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5" name="Text Box 47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6" name="Text Box 47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7" name="Text Box 47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8" name="Text Box 47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59" name="Text Box 47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0" name="Text Box 47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1" name="Text Box 47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2" name="Text Box 47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3" name="Text Box 47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4" name="Text Box 47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5" name="Text Box 47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6" name="Text Box 47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7" name="Text Box 47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8" name="Text Box 47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69" name="Text Box 47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0" name="Text Box 47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1" name="Text Box 47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2" name="Text Box 47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3" name="Text Box 47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4" name="Text Box 47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5" name="Text Box 47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6" name="Text Box 47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7" name="Text Box 47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8" name="Text Box 47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79" name="Text Box 47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0" name="Text Box 47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1" name="Text Box 47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2" name="Text Box 47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3" name="Text Box 47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4" name="Text Box 47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5" name="Text Box 47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6" name="Text Box 47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7" name="Text Box 47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8" name="Text Box 47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89" name="Text Box 47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0" name="Text Box 47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1" name="Text Box 47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2" name="Text Box 47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3" name="Text Box 47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4" name="Text Box 47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5" name="Text Box 47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6" name="Text Box 47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7" name="Text Box 47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8" name="Text Box 47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099" name="Text Box 47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0" name="Text Box 47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1" name="Text Box 47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2" name="Text Box 47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3" name="Text Box 47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4" name="Text Box 47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5" name="Text Box 47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6" name="Text Box 47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7" name="Text Box 47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8" name="Text Box 47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09" name="Text Box 47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0" name="Text Box 47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1" name="Text Box 47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2" name="Text Box 47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3" name="Text Box 47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4" name="Text Box 47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5" name="Text Box 47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6" name="Text Box 47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7" name="Text Box 47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8" name="Text Box 47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19" name="Text Box 47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0" name="Text Box 47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1" name="Text Box 47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2" name="Text Box 47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3" name="Text Box 47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4" name="Text Box 47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5" name="Text Box 48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6" name="Text Box 48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7" name="Text Box 48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8" name="Text Box 48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29" name="Text Box 48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0" name="Text Box 48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1" name="Text Box 48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2" name="Text Box 48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3" name="Text Box 48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4" name="Text Box 48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5" name="Text Box 48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6" name="Text Box 48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7" name="Text Box 48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8" name="Text Box 48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39" name="Text Box 48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0" name="Text Box 48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1" name="Text Box 48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2" name="Text Box 48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3" name="Text Box 48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4" name="Text Box 48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5" name="Text Box 48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6" name="Text Box 48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7" name="Text Box 48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8" name="Text Box 48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49" name="Text Box 48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0" name="Text Box 48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1" name="Text Box 48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2" name="Text Box 48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3" name="Text Box 48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4" name="Text Box 48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5" name="Text Box 48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6" name="Text Box 48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7" name="Text Box 48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8" name="Text Box 48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59" name="Text Box 48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0" name="Text Box 48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1" name="Text Box 48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2" name="Text Box 48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3" name="Text Box 48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4" name="Text Box 48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5" name="Text Box 48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6" name="Text Box 48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7" name="Text Box 48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8" name="Text Box 48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69" name="Text Box 48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0" name="Text Box 48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1" name="Text Box 48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2" name="Text Box 48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3" name="Text Box 48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4" name="Text Box 48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5" name="Text Box 48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6" name="Text Box 48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7" name="Text Box 48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8" name="Text Box 48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79" name="Text Box 48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0" name="Text Box 48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1" name="Text Box 48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2" name="Text Box 48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3" name="Text Box 48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4" name="Text Box 48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5" name="Text Box 48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6" name="Text Box 48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7" name="Text Box 48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8" name="Text Box 48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89" name="Text Box 48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0" name="Text Box 48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1" name="Text Box 48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2" name="Text Box 48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3" name="Text Box 48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4" name="Text Box 48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5" name="Text Box 48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6" name="Text Box 48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7" name="Text Box 48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8" name="Text Box 48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199" name="Text Box 48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0" name="Text Box 48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1" name="Text Box 48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2" name="Text Box 48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3" name="Text Box 48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4" name="Text Box 48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5" name="Text Box 48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6" name="Text Box 48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7" name="Text Box 48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8" name="Text Box 48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09" name="Text Box 48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0" name="Text Box 48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1" name="Text Box 48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2" name="Text Box 48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3" name="Text Box 48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4" name="Text Box 48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5" name="Text Box 48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6" name="Text Box 48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7" name="Text Box 48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8" name="Text Box 48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19" name="Text Box 48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0" name="Text Box 48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1" name="Text Box 48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2" name="Text Box 48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3" name="Text Box 48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4" name="Text Box 48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5" name="Text Box 49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6" name="Text Box 49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7" name="Text Box 49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8" name="Text Box 49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29" name="Text Box 49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0" name="Text Box 49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1" name="Text Box 49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2" name="Text Box 49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3" name="Text Box 49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4" name="Text Box 49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5" name="Text Box 49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6" name="Text Box 49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7" name="Text Box 49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8" name="Text Box 49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39" name="Text Box 49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0" name="Text Box 49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1" name="Text Box 49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2" name="Text Box 49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3" name="Text Box 49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4" name="Text Box 49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5" name="Text Box 49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6" name="Text Box 49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7" name="Text Box 49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8" name="Text Box 49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49" name="Text Box 49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0" name="Text Box 49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1" name="Text Box 49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2" name="Text Box 49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3" name="Text Box 49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4" name="Text Box 49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5" name="Text Box 49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6" name="Text Box 49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7" name="Text Box 49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8" name="Text Box 49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59" name="Text Box 49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0" name="Text Box 49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1" name="Text Box 49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2" name="Text Box 49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3" name="Text Box 49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4" name="Text Box 49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5" name="Text Box 49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6" name="Text Box 49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7" name="Text Box 49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8" name="Text Box 49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69" name="Text Box 49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0" name="Text Box 49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1" name="Text Box 49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2" name="Text Box 49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3" name="Text Box 49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4" name="Text Box 49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5" name="Text Box 49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6" name="Text Box 49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7" name="Text Box 49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8" name="Text Box 49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79" name="Text Box 49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0" name="Text Box 49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1" name="Text Box 49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2" name="Text Box 49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3" name="Text Box 49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4" name="Text Box 49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5" name="Text Box 49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6" name="Text Box 49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7" name="Text Box 49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8" name="Text Box 49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89" name="Text Box 49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0" name="Text Box 49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1" name="Text Box 49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2" name="Text Box 49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3" name="Text Box 49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4" name="Text Box 49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5" name="Text Box 49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6" name="Text Box 49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7" name="Text Box 49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8" name="Text Box 49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299" name="Text Box 49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0" name="Text Box 49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1" name="Text Box 49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2" name="Text Box 49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3" name="Text Box 49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4" name="Text Box 49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5" name="Text Box 49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6" name="Text Box 49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7" name="Text Box 49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8" name="Text Box 49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09" name="Text Box 49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0" name="Text Box 49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1" name="Text Box 49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2" name="Text Box 49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3" name="Text Box 49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4" name="Text Box 49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5" name="Text Box 49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6" name="Text Box 49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7" name="Text Box 49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8" name="Text Box 49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19" name="Text Box 49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0" name="Text Box 49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1" name="Text Box 49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2" name="Text Box 49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3" name="Text Box 49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4" name="Text Box 49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5" name="Text Box 50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6" name="Text Box 50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7" name="Text Box 50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8" name="Text Box 50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29" name="Text Box 50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0" name="Text Box 50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1" name="Text Box 50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2" name="Text Box 50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3" name="Text Box 50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4" name="Text Box 50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5" name="Text Box 50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6" name="Text Box 50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7" name="Text Box 50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8" name="Text Box 50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39" name="Text Box 50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0" name="Text Box 50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1" name="Text Box 50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2" name="Text Box 50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3" name="Text Box 50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4" name="Text Box 50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5" name="Text Box 50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6" name="Text Box 50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7" name="Text Box 50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8" name="Text Box 50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49" name="Text Box 50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0" name="Text Box 50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1" name="Text Box 50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2" name="Text Box 50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3" name="Text Box 50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4" name="Text Box 50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5" name="Text Box 50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6" name="Text Box 50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7" name="Text Box 50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8" name="Text Box 50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59" name="Text Box 50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0" name="Text Box 50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1" name="Text Box 50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2" name="Text Box 50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3" name="Text Box 50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4" name="Text Box 50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5" name="Text Box 50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6" name="Text Box 50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7" name="Text Box 50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8" name="Text Box 50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69" name="Text Box 50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0" name="Text Box 50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1" name="Text Box 50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2" name="Text Box 50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3" name="Text Box 50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4" name="Text Box 50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5" name="Text Box 50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6" name="Text Box 50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7" name="Text Box 50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8" name="Text Box 50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79" name="Text Box 50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0" name="Text Box 50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1" name="Text Box 50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2" name="Text Box 50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3" name="Text Box 50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4" name="Text Box 50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5" name="Text Box 50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6" name="Text Box 50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7" name="Text Box 50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8" name="Text Box 50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89" name="Text Box 50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0" name="Text Box 50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1" name="Text Box 50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2" name="Text Box 50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3" name="Text Box 50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4" name="Text Box 50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5" name="Text Box 50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6" name="Text Box 50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7" name="Text Box 50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8" name="Text Box 50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399" name="Text Box 50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0" name="Text Box 50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1" name="Text Box 50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2" name="Text Box 50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3" name="Text Box 50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4" name="Text Box 50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5" name="Text Box 50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6" name="Text Box 50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7" name="Text Box 50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8" name="Text Box 50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09" name="Text Box 50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0" name="Text Box 50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1" name="Text Box 50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2" name="Text Box 50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3" name="Text Box 50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4" name="Text Box 50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5" name="Text Box 50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6" name="Text Box 50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7" name="Text Box 50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8" name="Text Box 50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19" name="Text Box 50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0" name="Text Box 50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1" name="Text Box 50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2" name="Text Box 50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3" name="Text Box 50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4" name="Text Box 50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5" name="Text Box 51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6" name="Text Box 51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7" name="Text Box 51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8" name="Text Box 51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29" name="Text Box 51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0" name="Text Box 51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1" name="Text Box 51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2" name="Text Box 51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3" name="Text Box 51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4" name="Text Box 51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5" name="Text Box 51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6" name="Text Box 51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7" name="Text Box 51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8" name="Text Box 51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39" name="Text Box 51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0" name="Text Box 51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1" name="Text Box 51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2" name="Text Box 51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3" name="Text Box 51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4" name="Text Box 51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5" name="Text Box 51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6" name="Text Box 51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7" name="Text Box 51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8" name="Text Box 51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49" name="Text Box 51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0" name="Text Box 51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1" name="Text Box 51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2" name="Text Box 51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3" name="Text Box 51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4" name="Text Box 51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5" name="Text Box 51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6" name="Text Box 51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7" name="Text Box 51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8" name="Text Box 51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59" name="Text Box 51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0" name="Text Box 51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1" name="Text Box 51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2" name="Text Box 51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3" name="Text Box 51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4" name="Text Box 51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5" name="Text Box 51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6" name="Text Box 51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7" name="Text Box 51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8" name="Text Box 51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69" name="Text Box 51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0" name="Text Box 51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1" name="Text Box 51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2" name="Text Box 51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3" name="Text Box 51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4" name="Text Box 51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5" name="Text Box 51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6" name="Text Box 51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7" name="Text Box 51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8" name="Text Box 51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79" name="Text Box 51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0" name="Text Box 51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1" name="Text Box 51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2" name="Text Box 51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3" name="Text Box 51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4" name="Text Box 51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5" name="Text Box 51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6" name="Text Box 51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7" name="Text Box 51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8" name="Text Box 51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89" name="Text Box 51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0" name="Text Box 51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1" name="Text Box 51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2" name="Text Box 51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3" name="Text Box 51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4" name="Text Box 51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5" name="Text Box 51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6" name="Text Box 51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7" name="Text Box 51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8" name="Text Box 51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499" name="Text Box 51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0" name="Text Box 51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1" name="Text Box 51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2" name="Text Box 51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3" name="Text Box 51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4" name="Text Box 51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5" name="Text Box 51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6" name="Text Box 51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7" name="Text Box 51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8" name="Text Box 51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09" name="Text Box 51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0" name="Text Box 51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1" name="Text Box 51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2" name="Text Box 51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3" name="Text Box 51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4" name="Text Box 51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5" name="Text Box 51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6" name="Text Box 51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7" name="Text Box 51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8" name="Text Box 51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19" name="Text Box 51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0" name="Text Box 51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1" name="Text Box 51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2" name="Text Box 51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3" name="Text Box 51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4" name="Text Box 51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5" name="Text Box 52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6" name="Text Box 52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7" name="Text Box 52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8" name="Text Box 52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29" name="Text Box 52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0" name="Text Box 52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1" name="Text Box 52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2" name="Text Box 52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3" name="Text Box 52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4" name="Text Box 52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5" name="Text Box 52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6" name="Text Box 52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7" name="Text Box 52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8" name="Text Box 52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39" name="Text Box 52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0" name="Text Box 52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1" name="Text Box 52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2" name="Text Box 52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3" name="Text Box 52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4" name="Text Box 52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5" name="Text Box 52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6" name="Text Box 52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7" name="Text Box 52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8" name="Text Box 52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49" name="Text Box 52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0" name="Text Box 52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1" name="Text Box 52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2" name="Text Box 52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3" name="Text Box 52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4" name="Text Box 52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5" name="Text Box 52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6" name="Text Box 52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7" name="Text Box 52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8" name="Text Box 52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59" name="Text Box 52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0" name="Text Box 52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1" name="Text Box 52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2" name="Text Box 52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3" name="Text Box 52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4" name="Text Box 52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5" name="Text Box 52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6" name="Text Box 52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7" name="Text Box 52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8" name="Text Box 52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69" name="Text Box 52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0" name="Text Box 52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1" name="Text Box 52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2" name="Text Box 52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3" name="Text Box 52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4" name="Text Box 52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5" name="Text Box 52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6" name="Text Box 52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7" name="Text Box 52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8" name="Text Box 52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79" name="Text Box 52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0" name="Text Box 52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1" name="Text Box 52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2" name="Text Box 52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3" name="Text Box 52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4" name="Text Box 52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5" name="Text Box 52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6" name="Text Box 52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7" name="Text Box 52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8" name="Text Box 52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89" name="Text Box 52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0" name="Text Box 52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1" name="Text Box 52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2" name="Text Box 52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3" name="Text Box 52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4" name="Text Box 52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5" name="Text Box 52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6" name="Text Box 52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7" name="Text Box 52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8" name="Text Box 52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599" name="Text Box 52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0" name="Text Box 52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1" name="Text Box 52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2" name="Text Box 52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3" name="Text Box 52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4" name="Text Box 52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5" name="Text Box 52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6" name="Text Box 52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7" name="Text Box 52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8" name="Text Box 52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09" name="Text Box 52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0" name="Text Box 52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1" name="Text Box 52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2" name="Text Box 52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3" name="Text Box 52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4" name="Text Box 52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5" name="Text Box 52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6" name="Text Box 52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7" name="Text Box 52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8" name="Text Box 52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19" name="Text Box 52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0" name="Text Box 52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1" name="Text Box 52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2" name="Text Box 52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3" name="Text Box 52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4" name="Text Box 52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5" name="Text Box 53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6" name="Text Box 53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7" name="Text Box 53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8" name="Text Box 53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29" name="Text Box 53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0" name="Text Box 53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1" name="Text Box 53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2" name="Text Box 53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3" name="Text Box 53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4" name="Text Box 53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5" name="Text Box 53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6" name="Text Box 53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7" name="Text Box 53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8" name="Text Box 53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39" name="Text Box 53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0" name="Text Box 53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1" name="Text Box 53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2" name="Text Box 53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3" name="Text Box 53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4" name="Text Box 53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5" name="Text Box 53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6" name="Text Box 53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7" name="Text Box 53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8" name="Text Box 53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49" name="Text Box 53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0" name="Text Box 53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1" name="Text Box 53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2" name="Text Box 53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3" name="Text Box 53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4" name="Text Box 53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5" name="Text Box 53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6" name="Text Box 53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7" name="Text Box 53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8" name="Text Box 53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59" name="Text Box 53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0" name="Text Box 53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1" name="Text Box 53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2" name="Text Box 53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3" name="Text Box 53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4" name="Text Box 53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5" name="Text Box 53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6" name="Text Box 53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7" name="Text Box 53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8" name="Text Box 53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69" name="Text Box 53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0" name="Text Box 53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1" name="Text Box 53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2" name="Text Box 53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3" name="Text Box 53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4" name="Text Box 53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5" name="Text Box 53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6" name="Text Box 53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7" name="Text Box 53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8" name="Text Box 53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79" name="Text Box 53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0" name="Text Box 53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1" name="Text Box 53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2" name="Text Box 53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3" name="Text Box 53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4" name="Text Box 53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5" name="Text Box 53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6" name="Text Box 53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7" name="Text Box 53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8" name="Text Box 53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89" name="Text Box 53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0" name="Text Box 53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1" name="Text Box 53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2" name="Text Box 53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3" name="Text Box 53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4" name="Text Box 53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5" name="Text Box 53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6" name="Text Box 53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7" name="Text Box 53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8" name="Text Box 53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699" name="Text Box 53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0" name="Text Box 53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1" name="Text Box 53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2" name="Text Box 53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3" name="Text Box 53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4" name="Text Box 53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5" name="Text Box 53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6" name="Text Box 53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7" name="Text Box 53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8" name="Text Box 53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09" name="Text Box 53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0" name="Text Box 53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1" name="Text Box 53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2" name="Text Box 53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3" name="Text Box 53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4" name="Text Box 53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5" name="Text Box 53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6" name="Text Box 53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7" name="Text Box 53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8" name="Text Box 53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19" name="Text Box 53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0" name="Text Box 53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1" name="Text Box 53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2" name="Text Box 53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3" name="Text Box 53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4" name="Text Box 53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5" name="Text Box 54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6" name="Text Box 54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7" name="Text Box 54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8" name="Text Box 54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29" name="Text Box 54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0" name="Text Box 54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1" name="Text Box 54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2" name="Text Box 54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3" name="Text Box 54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4" name="Text Box 54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5" name="Text Box 54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6" name="Text Box 54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7" name="Text Box 54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8" name="Text Box 54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39" name="Text Box 54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0" name="Text Box 54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1" name="Text Box 54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2" name="Text Box 54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3" name="Text Box 54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4" name="Text Box 54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5" name="Text Box 54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6" name="Text Box 54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7" name="Text Box 54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8" name="Text Box 54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49" name="Text Box 54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0" name="Text Box 54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1" name="Text Box 54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2" name="Text Box 54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3" name="Text Box 54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4" name="Text Box 54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5" name="Text Box 54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6" name="Text Box 54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7" name="Text Box 54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8" name="Text Box 54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59" name="Text Box 54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0" name="Text Box 54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1" name="Text Box 54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2" name="Text Box 54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3" name="Text Box 54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4" name="Text Box 54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5" name="Text Box 54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6" name="Text Box 54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7" name="Text Box 54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8" name="Text Box 54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69" name="Text Box 54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0" name="Text Box 54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1" name="Text Box 54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2" name="Text Box 54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3" name="Text Box 54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4" name="Text Box 54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5" name="Text Box 54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6" name="Text Box 54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7" name="Text Box 54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8" name="Text Box 54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79" name="Text Box 54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0" name="Text Box 54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1" name="Text Box 54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2" name="Text Box 545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3" name="Text Box 545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4" name="Text Box 545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5" name="Text Box 546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6" name="Text Box 546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7" name="Text Box 546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8" name="Text Box 546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89" name="Text Box 546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0" name="Text Box 546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1" name="Text Box 546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2" name="Text Box 546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3" name="Text Box 546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4" name="Text Box 546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5" name="Text Box 547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6" name="Text Box 547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7" name="Text Box 547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8" name="Text Box 547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799" name="Text Box 547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0" name="Text Box 547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1" name="Text Box 547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2" name="Text Box 547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3" name="Text Box 547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4" name="Text Box 547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5" name="Text Box 548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6" name="Text Box 548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7" name="Text Box 548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8" name="Text Box 548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09" name="Text Box 548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0" name="Text Box 548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1" name="Text Box 548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2" name="Text Box 548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3" name="Text Box 548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4" name="Text Box 548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5" name="Text Box 549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6" name="Text Box 549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7" name="Text Box 549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8" name="Text Box 549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19" name="Text Box 549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0" name="Text Box 549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1" name="Text Box 549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2" name="Text Box 549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3" name="Text Box 549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4" name="Text Box 549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5" name="Text Box 550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6" name="Text Box 550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7" name="Text Box 550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8" name="Text Box 550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29" name="Text Box 550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0" name="Text Box 550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1" name="Text Box 550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2" name="Text Box 550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3" name="Text Box 550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4" name="Text Box 550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5" name="Text Box 551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6" name="Text Box 551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7" name="Text Box 551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8" name="Text Box 551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39" name="Text Box 551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0" name="Text Box 551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1" name="Text Box 551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2" name="Text Box 551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3" name="Text Box 551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4" name="Text Box 551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5" name="Text Box 552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6" name="Text Box 552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7" name="Text Box 552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8" name="Text Box 552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49" name="Text Box 552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0" name="Text Box 552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1" name="Text Box 552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2" name="Text Box 552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3" name="Text Box 552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4" name="Text Box 552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5" name="Text Box 553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6" name="Text Box 553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7" name="Text Box 553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8" name="Text Box 553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59" name="Text Box 553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0" name="Text Box 553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1" name="Text Box 553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2" name="Text Box 553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3" name="Text Box 553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4" name="Text Box 553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5" name="Text Box 554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6" name="Text Box 554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7" name="Text Box 554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8" name="Text Box 554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69" name="Text Box 554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0" name="Text Box 554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1" name="Text Box 554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2" name="Text Box 5547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3" name="Text Box 5548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4" name="Text Box 5549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5" name="Text Box 5550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6" name="Text Box 5551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7" name="Text Box 5552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8" name="Text Box 5553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79" name="Text Box 5554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80" name="Text Box 5555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85725</xdr:colOff>
      <xdr:row>617</xdr:row>
      <xdr:rowOff>19053</xdr:rowOff>
    </xdr:to>
    <xdr:sp macro="" textlink="">
      <xdr:nvSpPr>
        <xdr:cNvPr id="11881" name="Text Box 5556"/>
        <xdr:cNvSpPr txBox="1">
          <a:spLocks noChangeArrowheads="1"/>
        </xdr:cNvSpPr>
      </xdr:nvSpPr>
      <xdr:spPr bwMode="auto">
        <a:xfrm>
          <a:off x="4686300" y="3524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2" name="Text Box 9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3" name="Text Box 9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4" name="Text Box 9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5" name="Text Box 9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6" name="Text Box 9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7" name="Text Box 9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8" name="Text Box 9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89" name="Text Box 9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0" name="Text Box 9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1" name="Text Box 9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2" name="Text Box 9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3" name="Text Box 9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4" name="Text Box 9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5" name="Text Box 9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6" name="Text Box 9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7" name="Text Box 9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8" name="Text Box 9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899" name="Text Box 9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0" name="Text Box 9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1" name="Text Box 9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2" name="Text Box 9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3" name="Text Box 9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4" name="Text Box 9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5" name="Text Box 9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6" name="Text Box 9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7" name="Text Box 9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8" name="Text Box 9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09" name="Text Box 9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0" name="Text Box 9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1" name="Text Box 9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2" name="Text Box 9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3" name="Text Box 9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4" name="Text Box 9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5" name="Text Box 9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6" name="Text Box 9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7" name="Text Box 9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8" name="Text Box 9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19" name="Text Box 9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0" name="Text Box 9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1" name="Text Box 9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2" name="Text Box 9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3" name="Text Box 9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4" name="Text Box 9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5" name="Text Box 9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6" name="Text Box 9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7" name="Text Box 9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8" name="Text Box 9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29" name="Text Box 9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0" name="Text Box 9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1" name="Text Box 9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2" name="Text Box 9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3" name="Text Box 9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4" name="Text Box 9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5" name="Text Box 9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6" name="Text Box 9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7" name="Text Box 9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8" name="Text Box 9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39" name="Text Box 9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0" name="Text Box 9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1" name="Text Box 9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2" name="Text Box 9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3" name="Text Box 9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4" name="Text Box 9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5" name="Text Box 9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6" name="Text Box 9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7" name="Text Box 9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8" name="Text Box 9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49" name="Text Box 9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0" name="Text Box 9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1" name="Text Box 9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2" name="Text Box 9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3" name="Text Box 9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4" name="Text Box 9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5" name="Text Box 9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6" name="Text Box 9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7" name="Text Box 9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8" name="Text Box 9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59" name="Text Box 9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0" name="Text Box 9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1" name="Text Box 9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2" name="Text Box 9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3" name="Text Box 9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4" name="Text Box 9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5" name="Text Box 9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6" name="Text Box 9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7" name="Text Box 9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8" name="Text Box 9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69" name="Text Box 9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0" name="Text Box 9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1" name="Text Box 9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2" name="Text Box 9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3" name="Text Box 9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4" name="Text Box 9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5" name="Text Box 9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6" name="Text Box 9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7" name="Text Box 9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8" name="Text Box 9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79" name="Text Box 9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0" name="Text Box 9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1" name="Text Box 9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2" name="Text Box 9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3" name="Text Box 9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4" name="Text Box 9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5" name="Text Box 9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6" name="Text Box 9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7" name="Text Box 9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8" name="Text Box 9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89" name="Text Box 9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0" name="Text Box 9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1" name="Text Box 9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2" name="Text Box 9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3" name="Text Box 9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4" name="Text Box 9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5" name="Text Box 9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6" name="Text Box 9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7" name="Text Box 9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8" name="Text Box 9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1999" name="Text Box 9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0" name="Text Box 9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1" name="Text Box 9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2" name="Text Box 9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3" name="Text Box 9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4" name="Text Box 9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5" name="Text Box 9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6" name="Text Box 9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7" name="Text Box 9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8" name="Text Box 9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09" name="Text Box 9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0" name="Text Box 9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1" name="Text Box 9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2" name="Text Box 9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3" name="Text Box 9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4" name="Text Box 9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5" name="Text Box 9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6" name="Text Box 9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7" name="Text Box 9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8" name="Text Box 9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19" name="Text Box 9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0" name="Text Box 9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1" name="Text Box 9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2" name="Text Box 9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3" name="Text Box 9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4" name="Text Box 9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5" name="Text Box 9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6" name="Text Box 9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7" name="Text Box 9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8" name="Text Box 9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29" name="Text Box 9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0" name="Text Box 9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1" name="Text Box 9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2" name="Text Box 9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3" name="Text Box 9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4" name="Text Box 9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5" name="Text Box 9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6" name="Text Box 10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7" name="Text Box 10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8" name="Text Box 10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39" name="Text Box 10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0" name="Text Box 10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1" name="Text Box 10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2" name="Text Box 10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3" name="Text Box 10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4" name="Text Box 10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5" name="Text Box 10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6" name="Text Box 10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7" name="Text Box 10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8" name="Text Box 10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49" name="Text Box 10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0" name="Text Box 10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1" name="Text Box 10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2" name="Text Box 10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3" name="Text Box 10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4" name="Text Box 10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5" name="Text Box 10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6" name="Text Box 10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7" name="Text Box 10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8" name="Text Box 10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59" name="Text Box 10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0" name="Text Box 10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1" name="Text Box 10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2" name="Text Box 10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3" name="Text Box 10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4" name="Text Box 10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5" name="Text Box 10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6" name="Text Box 10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7" name="Text Box 10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8" name="Text Box 10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69" name="Text Box 10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0" name="Text Box 10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1" name="Text Box 10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2" name="Text Box 10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3" name="Text Box 10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4" name="Text Box 10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5" name="Text Box 10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6" name="Text Box 10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7" name="Text Box 10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8" name="Text Box 11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79" name="Text Box 11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0" name="Text Box 11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1" name="Text Box 11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2" name="Text Box 11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3" name="Text Box 11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4" name="Text Box 11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5" name="Text Box 11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6" name="Text Box 11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7" name="Text Box 11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8" name="Text Box 11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89" name="Text Box 11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0" name="Text Box 11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1" name="Text Box 11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2" name="Text Box 11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3" name="Text Box 11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4" name="Text Box 11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5" name="Text Box 11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6" name="Text Box 11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7" name="Text Box 11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8" name="Text Box 11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099" name="Text Box 11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0" name="Text Box 11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1" name="Text Box 11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2" name="Text Box 11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3" name="Text Box 11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4" name="Text Box 11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5" name="Text Box 11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6" name="Text Box 11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7" name="Text Box 11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8" name="Text Box 11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09" name="Text Box 11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0" name="Text Box 11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1" name="Text Box 11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2" name="Text Box 11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3" name="Text Box 11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4" name="Text Box 11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5" name="Text Box 11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6" name="Text Box 11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7" name="Text Box 11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8" name="Text Box 11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19" name="Text Box 11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0" name="Text Box 11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1" name="Text Box 11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2" name="Text Box 11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3" name="Text Box 11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4" name="Text Box 11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5" name="Text Box 11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6" name="Text Box 11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7" name="Text Box 11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8" name="Text Box 11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29" name="Text Box 11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0" name="Text Box 11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1" name="Text Box 11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2" name="Text Box 11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3" name="Text Box 11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4" name="Text Box 11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5" name="Text Box 11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6" name="Text Box 11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7" name="Text Box 11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8" name="Text Box 11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39" name="Text Box 11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0" name="Text Box 11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1" name="Text Box 11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2" name="Text Box 11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3" name="Text Box 11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4" name="Text Box 11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5" name="Text Box 11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6" name="Text Box 11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7" name="Text Box 11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8" name="Text Box 11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49" name="Text Box 11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0" name="Text Box 11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1" name="Text Box 11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2" name="Text Box 11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3" name="Text Box 11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4" name="Text Box 11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5" name="Text Box 11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6" name="Text Box 11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7" name="Text Box 11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8" name="Text Box 11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59" name="Text Box 11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0" name="Text Box 11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1" name="Text Box 11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2" name="Text Box 11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3" name="Text Box 11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4" name="Text Box 11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5" name="Text Box 11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6" name="Text Box 11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7" name="Text Box 11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8" name="Text Box 11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69" name="Text Box 11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0" name="Text Box 11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1" name="Text Box 11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2" name="Text Box 11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3" name="Text Box 11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4" name="Text Box 11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5" name="Text Box 11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6" name="Text Box 11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7" name="Text Box 11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8" name="Text Box 11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79" name="Text Box 11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0" name="Text Box 11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1" name="Text Box 11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2" name="Text Box 11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3" name="Text Box 11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4" name="Text Box 11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5" name="Text Box 11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6" name="Text Box 11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7" name="Text Box 11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8" name="Text Box 11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89" name="Text Box 11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0" name="Text Box 11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1" name="Text Box 11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2" name="Text Box 11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3" name="Text Box 11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4" name="Text Box 11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5" name="Text Box 11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6" name="Text Box 11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7" name="Text Box 11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8" name="Text Box 11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199" name="Text Box 11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0" name="Text Box 11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1" name="Text Box 11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2" name="Text Box 11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3" name="Text Box 11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4" name="Text Box 11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5" name="Text Box 11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6" name="Text Box 11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7" name="Text Box 11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8" name="Text Box 11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09" name="Text Box 11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0" name="Text Box 11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1" name="Text Box 11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2" name="Text Box 11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3" name="Text Box 11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4" name="Text Box 11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5" name="Text Box 11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6" name="Text Box 11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7" name="Text Box 11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8" name="Text Box 11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19" name="Text Box 11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0" name="Text Box 11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1" name="Text Box 11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2" name="Text Box 11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3" name="Text Box 11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4" name="Text Box 11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5" name="Text Box 11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6" name="Text Box 11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7" name="Text Box 11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8" name="Text Box 11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29" name="Text Box 11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0" name="Text Box 11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1" name="Text Box 11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2" name="Text Box 11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3" name="Text Box 11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4" name="Text Box 11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5" name="Text Box 11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6" name="Text Box 11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7" name="Text Box 11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8" name="Text Box 11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39" name="Text Box 11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0" name="Text Box 11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1" name="Text Box 11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2" name="Text Box 11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3" name="Text Box 11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4" name="Text Box 11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5" name="Text Box 11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6" name="Text Box 11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7" name="Text Box 11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8" name="Text Box 11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49" name="Text Box 11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0" name="Text Box 11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1" name="Text Box 11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2" name="Text Box 11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3" name="Text Box 11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4" name="Text Box 11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5" name="Text Box 11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6" name="Text Box 11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7" name="Text Box 11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8" name="Text Box 11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59" name="Text Box 11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0" name="Text Box 11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1" name="Text Box 11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2" name="Text Box 11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3" name="Text Box 11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4" name="Text Box 11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5" name="Text Box 11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6" name="Text Box 11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7" name="Text Box 11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8" name="Text Box 11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69" name="Text Box 11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0" name="Text Box 11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1" name="Text Box 11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2" name="Text Box 11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3" name="Text Box 11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4" name="Text Box 11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5" name="Text Box 11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6" name="Text Box 11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7" name="Text Box 11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8" name="Text Box 11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79" name="Text Box 11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0" name="Text Box 11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1" name="Text Box 11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2" name="Text Box 11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3" name="Text Box 11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4" name="Text Box 11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5" name="Text Box 11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6" name="Text Box 11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7" name="Text Box 11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8" name="Text Box 11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89" name="Text Box 11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0" name="Text Box 11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1" name="Text Box 11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2" name="Text Box 11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3" name="Text Box 11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4" name="Text Box 11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5" name="Text Box 11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6" name="Text Box 11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7" name="Text Box 11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8" name="Text Box 11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299" name="Text Box 11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0" name="Text Box 11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1" name="Text Box 11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2" name="Text Box 11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3" name="Text Box 11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4" name="Text Box 11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5" name="Text Box 11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6" name="Text Box 11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7" name="Text Box 11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8" name="Text Box 11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09" name="Text Box 11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0" name="Text Box 11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1" name="Text Box 11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2" name="Text Box 11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3" name="Text Box 11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4" name="Text Box 11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5" name="Text Box 11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6" name="Text Box 11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7" name="Text Box 11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8" name="Text Box 11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19" name="Text Box 11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0" name="Text Box 11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1" name="Text Box 11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2" name="Text Box 11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3" name="Text Box 11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4" name="Text Box 11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5" name="Text Box 11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6" name="Text Box 11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7" name="Text Box 11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8" name="Text Box 11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29" name="Text Box 11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0" name="Text Box 11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1" name="Text Box 11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2" name="Text Box 11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3" name="Text Box 11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4" name="Text Box 11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5" name="Text Box 11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6" name="Text Box 11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7" name="Text Box 11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8" name="Text Box 11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39" name="Text Box 11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0" name="Text Box 11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1" name="Text Box 11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2" name="Text Box 9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3" name="Text Box 9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4" name="Text Box 9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5" name="Text Box 9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6" name="Text Box 9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7" name="Text Box 9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8" name="Text Box 9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49" name="Text Box 9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0" name="Text Box 9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1" name="Text Box 9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2" name="Text Box 9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3" name="Text Box 9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4" name="Text Box 9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5" name="Text Box 9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6" name="Text Box 9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7" name="Text Box 9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8" name="Text Box 9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59" name="Text Box 9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0" name="Text Box 9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1" name="Text Box 9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2" name="Text Box 9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3" name="Text Box 9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4" name="Text Box 9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5" name="Text Box 9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6" name="Text Box 9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7" name="Text Box 9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8" name="Text Box 9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69" name="Text Box 9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0" name="Text Box 9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1" name="Text Box 9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2" name="Text Box 9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3" name="Text Box 9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4" name="Text Box 9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5" name="Text Box 9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6" name="Text Box 9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7" name="Text Box 9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8" name="Text Box 9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79" name="Text Box 9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0" name="Text Box 9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1" name="Text Box 9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2" name="Text Box 9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3" name="Text Box 9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4" name="Text Box 9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5" name="Text Box 9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6" name="Text Box 9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7" name="Text Box 9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8" name="Text Box 9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89" name="Text Box 9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0" name="Text Box 9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1" name="Text Box 9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2" name="Text Box 9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3" name="Text Box 9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4" name="Text Box 9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5" name="Text Box 9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6" name="Text Box 9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7" name="Text Box 9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8" name="Text Box 9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399" name="Text Box 9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0" name="Text Box 9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1" name="Text Box 9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2" name="Text Box 9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3" name="Text Box 9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4" name="Text Box 9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5" name="Text Box 9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6" name="Text Box 9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7" name="Text Box 9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8" name="Text Box 9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09" name="Text Box 9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0" name="Text Box 9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1" name="Text Box 9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2" name="Text Box 9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3" name="Text Box 9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4" name="Text Box 9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5" name="Text Box 9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6" name="Text Box 9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7" name="Text Box 9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8" name="Text Box 9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19" name="Text Box 9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0" name="Text Box 9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1" name="Text Box 9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2" name="Text Box 9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3" name="Text Box 9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4" name="Text Box 9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5" name="Text Box 9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6" name="Text Box 9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7" name="Text Box 9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8" name="Text Box 9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29" name="Text Box 9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0" name="Text Box 9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1" name="Text Box 9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2" name="Text Box 9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3" name="Text Box 9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4" name="Text Box 9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5" name="Text Box 9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6" name="Text Box 9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7" name="Text Box 9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8" name="Text Box 9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39" name="Text Box 9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0" name="Text Box 9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1" name="Text Box 9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2" name="Text Box 9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3" name="Text Box 9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4" name="Text Box 9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5" name="Text Box 9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6" name="Text Box 9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7" name="Text Box 9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8" name="Text Box 9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49" name="Text Box 9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0" name="Text Box 9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1" name="Text Box 9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2" name="Text Box 9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3" name="Text Box 9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4" name="Text Box 9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5" name="Text Box 9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6" name="Text Box 9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7" name="Text Box 9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8" name="Text Box 9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59" name="Text Box 9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0" name="Text Box 9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1" name="Text Box 9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2" name="Text Box 9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3" name="Text Box 9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4" name="Text Box 9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5" name="Text Box 9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6" name="Text Box 9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7" name="Text Box 9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8" name="Text Box 9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69" name="Text Box 9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0" name="Text Box 9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1" name="Text Box 9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2" name="Text Box 9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3" name="Text Box 9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4" name="Text Box 9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5" name="Text Box 9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6" name="Text Box 9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7" name="Text Box 9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8" name="Text Box 9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79" name="Text Box 9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0" name="Text Box 9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1" name="Text Box 9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2" name="Text Box 9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3" name="Text Box 9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4" name="Text Box 9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5" name="Text Box 9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6" name="Text Box 9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7" name="Text Box 9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8" name="Text Box 9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89" name="Text Box 9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0" name="Text Box 9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1" name="Text Box 9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2" name="Text Box 9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3" name="Text Box 9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4" name="Text Box 9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5" name="Text Box 9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6" name="Text Box 10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7" name="Text Box 10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8" name="Text Box 10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499" name="Text Box 10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0" name="Text Box 10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1" name="Text Box 10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2" name="Text Box 10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3" name="Text Box 10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4" name="Text Box 10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5" name="Text Box 10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6" name="Text Box 10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7" name="Text Box 10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8" name="Text Box 10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09" name="Text Box 10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0" name="Text Box 10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1" name="Text Box 10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2" name="Text Box 10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3" name="Text Box 10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4" name="Text Box 10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5" name="Text Box 10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6" name="Text Box 10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7" name="Text Box 10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8" name="Text Box 10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19" name="Text Box 10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0" name="Text Box 10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1" name="Text Box 10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2" name="Text Box 10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3" name="Text Box 10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4" name="Text Box 10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5" name="Text Box 10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6" name="Text Box 10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7" name="Text Box 10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8" name="Text Box 10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29" name="Text Box 10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0" name="Text Box 10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1" name="Text Box 10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2" name="Text Box 10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3" name="Text Box 10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4" name="Text Box 10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5" name="Text Box 10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6" name="Text Box 10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7" name="Text Box 10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8" name="Text Box 11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39" name="Text Box 11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0" name="Text Box 11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1" name="Text Box 11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2" name="Text Box 11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3" name="Text Box 11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4" name="Text Box 11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5" name="Text Box 11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6" name="Text Box 11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7" name="Text Box 11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8" name="Text Box 11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49" name="Text Box 11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0" name="Text Box 11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1" name="Text Box 11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2" name="Text Box 11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3" name="Text Box 11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4" name="Text Box 11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5" name="Text Box 11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6" name="Text Box 11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7" name="Text Box 11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8" name="Text Box 11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59" name="Text Box 11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0" name="Text Box 11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1" name="Text Box 11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2" name="Text Box 11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3" name="Text Box 11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4" name="Text Box 11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5" name="Text Box 11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6" name="Text Box 11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7" name="Text Box 11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8" name="Text Box 11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69" name="Text Box 11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0" name="Text Box 11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1" name="Text Box 11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2" name="Text Box 11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3" name="Text Box 11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4" name="Text Box 11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5" name="Text Box 11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6" name="Text Box 11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7" name="Text Box 11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8" name="Text Box 11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79" name="Text Box 11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0" name="Text Box 11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1" name="Text Box 11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2" name="Text Box 11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3" name="Text Box 11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4" name="Text Box 11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5" name="Text Box 11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6" name="Text Box 11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7" name="Text Box 11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8" name="Text Box 11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89" name="Text Box 11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0" name="Text Box 11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1" name="Text Box 11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2" name="Text Box 11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3" name="Text Box 11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4" name="Text Box 11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5" name="Text Box 11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6" name="Text Box 11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7" name="Text Box 11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8" name="Text Box 11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599" name="Text Box 11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0" name="Text Box 11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1" name="Text Box 11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2" name="Text Box 11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3" name="Text Box 11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4" name="Text Box 11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5" name="Text Box 11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6" name="Text Box 11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7" name="Text Box 11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8" name="Text Box 11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09" name="Text Box 11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0" name="Text Box 11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1" name="Text Box 11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2" name="Text Box 11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3" name="Text Box 11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4" name="Text Box 11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5" name="Text Box 11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6" name="Text Box 11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7" name="Text Box 11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8" name="Text Box 11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19" name="Text Box 11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0" name="Text Box 11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1" name="Text Box 11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2" name="Text Box 11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3" name="Text Box 11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4" name="Text Box 11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5" name="Text Box 11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6" name="Text Box 11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7" name="Text Box 11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8" name="Text Box 11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29" name="Text Box 11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0" name="Text Box 11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1" name="Text Box 11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2" name="Text Box 11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3" name="Text Box 11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4" name="Text Box 11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5" name="Text Box 11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6" name="Text Box 11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7" name="Text Box 11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8" name="Text Box 11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39" name="Text Box 11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0" name="Text Box 11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1" name="Text Box 11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2" name="Text Box 11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3" name="Text Box 11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4" name="Text Box 11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5" name="Text Box 11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6" name="Text Box 11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7" name="Text Box 11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8" name="Text Box 11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49" name="Text Box 11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0" name="Text Box 11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1" name="Text Box 11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2" name="Text Box 11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3" name="Text Box 11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4" name="Text Box 11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5" name="Text Box 11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6" name="Text Box 11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7" name="Text Box 11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8" name="Text Box 11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59" name="Text Box 11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0" name="Text Box 11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1" name="Text Box 11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2" name="Text Box 11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3" name="Text Box 11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4" name="Text Box 11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5" name="Text Box 11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6" name="Text Box 11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7" name="Text Box 11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8" name="Text Box 11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69" name="Text Box 11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0" name="Text Box 11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1" name="Text Box 11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2" name="Text Box 11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3" name="Text Box 11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4" name="Text Box 11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5" name="Text Box 11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6" name="Text Box 11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7" name="Text Box 11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8" name="Text Box 11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79" name="Text Box 11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0" name="Text Box 11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1" name="Text Box 11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2" name="Text Box 11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3" name="Text Box 11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4" name="Text Box 11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5" name="Text Box 11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6" name="Text Box 11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7" name="Text Box 11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8" name="Text Box 11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89" name="Text Box 11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0" name="Text Box 11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1" name="Text Box 11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2" name="Text Box 11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3" name="Text Box 11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4" name="Text Box 11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5" name="Text Box 11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6" name="Text Box 11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7" name="Text Box 11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8" name="Text Box 11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699" name="Text Box 11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0" name="Text Box 11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1" name="Text Box 11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2" name="Text Box 11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3" name="Text Box 11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4" name="Text Box 11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5" name="Text Box 11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6" name="Text Box 11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7" name="Text Box 11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8" name="Text Box 11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09" name="Text Box 11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0" name="Text Box 11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1" name="Text Box 11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2" name="Text Box 11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3" name="Text Box 11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4" name="Text Box 11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5" name="Text Box 11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6" name="Text Box 11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7" name="Text Box 11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8" name="Text Box 11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19" name="Text Box 11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0" name="Text Box 11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1" name="Text Box 11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2" name="Text Box 11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3" name="Text Box 11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4" name="Text Box 11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5" name="Text Box 11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6" name="Text Box 11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7" name="Text Box 11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8" name="Text Box 11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29" name="Text Box 11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0" name="Text Box 11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1" name="Text Box 11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2" name="Text Box 11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3" name="Text Box 11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4" name="Text Box 11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5" name="Text Box 11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6" name="Text Box 11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7" name="Text Box 11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8" name="Text Box 11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39" name="Text Box 11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0" name="Text Box 11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1" name="Text Box 11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2" name="Text Box 11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3" name="Text Box 11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4" name="Text Box 11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5" name="Text Box 11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6" name="Text Box 11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7" name="Text Box 11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8" name="Text Box 11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49" name="Text Box 11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0" name="Text Box 11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1" name="Text Box 11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2" name="Text Box 11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3" name="Text Box 11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4" name="Text Box 11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5" name="Text Box 11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6" name="Text Box 11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7" name="Text Box 11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8" name="Text Box 11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59" name="Text Box 11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0" name="Text Box 11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1" name="Text Box 11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2" name="Text Box 11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3" name="Text Box 11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4" name="Text Box 11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5" name="Text Box 11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6" name="Text Box 11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7" name="Text Box 11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8" name="Text Box 11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69" name="Text Box 11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0" name="Text Box 11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1" name="Text Box 11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2" name="Text Box 11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3" name="Text Box 11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4" name="Text Box 11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5" name="Text Box 11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6" name="Text Box 11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7" name="Text Box 11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8" name="Text Box 11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79" name="Text Box 11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0" name="Text Box 11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1" name="Text Box 11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2" name="Text Box 11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3" name="Text Box 11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4" name="Text Box 11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5" name="Text Box 11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6" name="Text Box 11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7" name="Text Box 11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8" name="Text Box 11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89" name="Text Box 11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0" name="Text Box 11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1" name="Text Box 11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2" name="Text Box 11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3" name="Text Box 11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4" name="Text Box 11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5" name="Text Box 11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6" name="Text Box 11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7" name="Text Box 11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8" name="Text Box 11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799" name="Text Box 11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0" name="Text Box 11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1" name="Text Box 11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2" name="Text Box 9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3" name="Text Box 9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4" name="Text Box 9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5" name="Text Box 9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6" name="Text Box 9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7" name="Text Box 9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8" name="Text Box 9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09" name="Text Box 9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0" name="Text Box 9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1" name="Text Box 9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2" name="Text Box 9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3" name="Text Box 9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4" name="Text Box 9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5" name="Text Box 9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6" name="Text Box 9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7" name="Text Box 9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8" name="Text Box 9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19" name="Text Box 9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0" name="Text Box 9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1" name="Text Box 9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2" name="Text Box 9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3" name="Text Box 9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4" name="Text Box 9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5" name="Text Box 9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6" name="Text Box 9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7" name="Text Box 9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8" name="Text Box 9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29" name="Text Box 9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0" name="Text Box 9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1" name="Text Box 9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2" name="Text Box 9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3" name="Text Box 9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4" name="Text Box 9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5" name="Text Box 9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6" name="Text Box 9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7" name="Text Box 9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8" name="Text Box 9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39" name="Text Box 9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0" name="Text Box 9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1" name="Text Box 9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2" name="Text Box 9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3" name="Text Box 9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4" name="Text Box 9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5" name="Text Box 9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6" name="Text Box 9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7" name="Text Box 9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8" name="Text Box 9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49" name="Text Box 9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0" name="Text Box 9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1" name="Text Box 9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2" name="Text Box 9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3" name="Text Box 9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4" name="Text Box 9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5" name="Text Box 9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6" name="Text Box 9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7" name="Text Box 9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8" name="Text Box 9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59" name="Text Box 9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0" name="Text Box 9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1" name="Text Box 9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2" name="Text Box 9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3" name="Text Box 9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4" name="Text Box 9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5" name="Text Box 9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6" name="Text Box 9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7" name="Text Box 9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8" name="Text Box 9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69" name="Text Box 9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0" name="Text Box 9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1" name="Text Box 9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2" name="Text Box 9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3" name="Text Box 9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4" name="Text Box 9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5" name="Text Box 9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6" name="Text Box 9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7" name="Text Box 9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8" name="Text Box 9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79" name="Text Box 9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0" name="Text Box 9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1" name="Text Box 9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2" name="Text Box 9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3" name="Text Box 9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4" name="Text Box 9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5" name="Text Box 9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6" name="Text Box 9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7" name="Text Box 9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8" name="Text Box 9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89" name="Text Box 9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0" name="Text Box 9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1" name="Text Box 9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2" name="Text Box 9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3" name="Text Box 9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4" name="Text Box 9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5" name="Text Box 9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6" name="Text Box 9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7" name="Text Box 9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8" name="Text Box 9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899" name="Text Box 9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0" name="Text Box 9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1" name="Text Box 9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2" name="Text Box 9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3" name="Text Box 9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4" name="Text Box 9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5" name="Text Box 9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6" name="Text Box 9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7" name="Text Box 9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8" name="Text Box 9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09" name="Text Box 9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0" name="Text Box 9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1" name="Text Box 9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2" name="Text Box 9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3" name="Text Box 9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4" name="Text Box 9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5" name="Text Box 9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6" name="Text Box 9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7" name="Text Box 9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8" name="Text Box 9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19" name="Text Box 9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0" name="Text Box 9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1" name="Text Box 9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2" name="Text Box 9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3" name="Text Box 9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4" name="Text Box 9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5" name="Text Box 9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6" name="Text Box 9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7" name="Text Box 9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8" name="Text Box 9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29" name="Text Box 9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0" name="Text Box 9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1" name="Text Box 9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2" name="Text Box 9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3" name="Text Box 9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4" name="Text Box 9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5" name="Text Box 9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6" name="Text Box 9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7" name="Text Box 9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8" name="Text Box 9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39" name="Text Box 9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0" name="Text Box 9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1" name="Text Box 9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2" name="Text Box 9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3" name="Text Box 9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4" name="Text Box 9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5" name="Text Box 9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6" name="Text Box 9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7" name="Text Box 9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8" name="Text Box 9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49" name="Text Box 9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0" name="Text Box 9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1" name="Text Box 9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2" name="Text Box 9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3" name="Text Box 9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4" name="Text Box 9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5" name="Text Box 9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6" name="Text Box 10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7" name="Text Box 10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8" name="Text Box 10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59" name="Text Box 10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0" name="Text Box 10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1" name="Text Box 10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2" name="Text Box 10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3" name="Text Box 10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4" name="Text Box 10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5" name="Text Box 10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6" name="Text Box 10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7" name="Text Box 10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8" name="Text Box 10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69" name="Text Box 10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0" name="Text Box 10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1" name="Text Box 10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2" name="Text Box 10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3" name="Text Box 10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4" name="Text Box 10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5" name="Text Box 10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6" name="Text Box 10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7" name="Text Box 10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8" name="Text Box 10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79" name="Text Box 10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0" name="Text Box 10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1" name="Text Box 10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2" name="Text Box 10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3" name="Text Box 10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4" name="Text Box 10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5" name="Text Box 10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6" name="Text Box 10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7" name="Text Box 10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8" name="Text Box 10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89" name="Text Box 10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0" name="Text Box 10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1" name="Text Box 10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2" name="Text Box 10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3" name="Text Box 10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4" name="Text Box 10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5" name="Text Box 10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6" name="Text Box 10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7" name="Text Box 10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8" name="Text Box 11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2999" name="Text Box 11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0" name="Text Box 11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1" name="Text Box 11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2" name="Text Box 11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3" name="Text Box 11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4" name="Text Box 11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5" name="Text Box 11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6" name="Text Box 11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7" name="Text Box 11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8" name="Text Box 11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09" name="Text Box 11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0" name="Text Box 11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1" name="Text Box 11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2" name="Text Box 11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3" name="Text Box 11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4" name="Text Box 11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5" name="Text Box 11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6" name="Text Box 11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7" name="Text Box 11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8" name="Text Box 11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19" name="Text Box 11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0" name="Text Box 11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1" name="Text Box 11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2" name="Text Box 11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3" name="Text Box 11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4" name="Text Box 11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5" name="Text Box 11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6" name="Text Box 11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7" name="Text Box 11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8" name="Text Box 11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29" name="Text Box 11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0" name="Text Box 11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1" name="Text Box 11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2" name="Text Box 11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3" name="Text Box 11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4" name="Text Box 11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5" name="Text Box 11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6" name="Text Box 11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7" name="Text Box 11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8" name="Text Box 11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39" name="Text Box 11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0" name="Text Box 11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1" name="Text Box 11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2" name="Text Box 11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3" name="Text Box 11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4" name="Text Box 11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5" name="Text Box 11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6" name="Text Box 11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7" name="Text Box 11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8" name="Text Box 11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49" name="Text Box 11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0" name="Text Box 11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1" name="Text Box 11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2" name="Text Box 11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3" name="Text Box 11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4" name="Text Box 11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5" name="Text Box 11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6" name="Text Box 11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7" name="Text Box 11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8" name="Text Box 11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59" name="Text Box 11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0" name="Text Box 11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1" name="Text Box 11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2" name="Text Box 11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3" name="Text Box 11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4" name="Text Box 11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5" name="Text Box 11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6" name="Text Box 11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7" name="Text Box 11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8" name="Text Box 11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69" name="Text Box 11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0" name="Text Box 11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1" name="Text Box 11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2" name="Text Box 11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3" name="Text Box 11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4" name="Text Box 11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5" name="Text Box 11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6" name="Text Box 11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7" name="Text Box 11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8" name="Text Box 11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79" name="Text Box 11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0" name="Text Box 11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1" name="Text Box 11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2" name="Text Box 11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3" name="Text Box 11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4" name="Text Box 11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5" name="Text Box 11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6" name="Text Box 11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7" name="Text Box 11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8" name="Text Box 11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89" name="Text Box 11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0" name="Text Box 11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1" name="Text Box 11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2" name="Text Box 11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3" name="Text Box 11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4" name="Text Box 11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5" name="Text Box 11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6" name="Text Box 11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7" name="Text Box 11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8" name="Text Box 11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099" name="Text Box 11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0" name="Text Box 11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1" name="Text Box 11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2" name="Text Box 11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3" name="Text Box 11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4" name="Text Box 11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5" name="Text Box 11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6" name="Text Box 11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7" name="Text Box 11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8" name="Text Box 11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09" name="Text Box 11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0" name="Text Box 11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1" name="Text Box 11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2" name="Text Box 11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3" name="Text Box 11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4" name="Text Box 11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5" name="Text Box 11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6" name="Text Box 11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7" name="Text Box 11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8" name="Text Box 11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19" name="Text Box 11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0" name="Text Box 11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1" name="Text Box 11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2" name="Text Box 11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3" name="Text Box 11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4" name="Text Box 11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5" name="Text Box 11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6" name="Text Box 11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7" name="Text Box 11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8" name="Text Box 11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29" name="Text Box 11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0" name="Text Box 11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1" name="Text Box 11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2" name="Text Box 11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3" name="Text Box 11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4" name="Text Box 11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5" name="Text Box 11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6" name="Text Box 11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7" name="Text Box 11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8" name="Text Box 11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39" name="Text Box 11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0" name="Text Box 11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1" name="Text Box 11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2" name="Text Box 11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3" name="Text Box 11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4" name="Text Box 11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5" name="Text Box 11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6" name="Text Box 11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7" name="Text Box 11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8" name="Text Box 11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49" name="Text Box 11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0" name="Text Box 11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1" name="Text Box 11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2" name="Text Box 11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3" name="Text Box 11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4" name="Text Box 11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5" name="Text Box 11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6" name="Text Box 11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7" name="Text Box 11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8" name="Text Box 11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59" name="Text Box 11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0" name="Text Box 11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1" name="Text Box 11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2" name="Text Box 11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3" name="Text Box 11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4" name="Text Box 11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5" name="Text Box 11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6" name="Text Box 11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7" name="Text Box 11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8" name="Text Box 11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69" name="Text Box 11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0" name="Text Box 11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1" name="Text Box 11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2" name="Text Box 11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3" name="Text Box 11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4" name="Text Box 11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5" name="Text Box 11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6" name="Text Box 11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7" name="Text Box 11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8" name="Text Box 11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79" name="Text Box 11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0" name="Text Box 11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1" name="Text Box 11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2" name="Text Box 11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3" name="Text Box 11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4" name="Text Box 11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5" name="Text Box 11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6" name="Text Box 11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7" name="Text Box 11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8" name="Text Box 11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89" name="Text Box 11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0" name="Text Box 11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1" name="Text Box 11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2" name="Text Box 11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3" name="Text Box 11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4" name="Text Box 11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5" name="Text Box 11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6" name="Text Box 11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7" name="Text Box 11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8" name="Text Box 11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199" name="Text Box 11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0" name="Text Box 11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1" name="Text Box 11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2" name="Text Box 11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3" name="Text Box 11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4" name="Text Box 11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5" name="Text Box 11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6" name="Text Box 11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7" name="Text Box 11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8" name="Text Box 11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09" name="Text Box 11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0" name="Text Box 11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1" name="Text Box 11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2" name="Text Box 11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3" name="Text Box 11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4" name="Text Box 11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5" name="Text Box 11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6" name="Text Box 11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7" name="Text Box 11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8" name="Text Box 11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19" name="Text Box 11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0" name="Text Box 11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1" name="Text Box 11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2" name="Text Box 11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3" name="Text Box 11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4" name="Text Box 11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5" name="Text Box 11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6" name="Text Box 11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7" name="Text Box 11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8" name="Text Box 11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29" name="Text Box 11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0" name="Text Box 11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1" name="Text Box 11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2" name="Text Box 11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3" name="Text Box 11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4" name="Text Box 11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5" name="Text Box 11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6" name="Text Box 11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7" name="Text Box 11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8" name="Text Box 11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39" name="Text Box 11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0" name="Text Box 11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1" name="Text Box 11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2" name="Text Box 11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3" name="Text Box 11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4" name="Text Box 11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5" name="Text Box 11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6" name="Text Box 11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7" name="Text Box 11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8" name="Text Box 11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49" name="Text Box 11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0" name="Text Box 11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1" name="Text Box 11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2" name="Text Box 11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3" name="Text Box 11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4" name="Text Box 11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5" name="Text Box 11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6" name="Text Box 11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7" name="Text Box 11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8" name="Text Box 11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59" name="Text Box 11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0" name="Text Box 11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1" name="Text Box 11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2" name="Text Box 1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3" name="Text Box 1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4" name="Text Box 1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5" name="Text Box 1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6" name="Text Box 1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7" name="Text Box 1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8" name="Text Box 1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69" name="Text Box 1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0" name="Text Box 1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1" name="Text Box 1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2" name="Text Box 1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3" name="Text Box 1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4" name="Text Box 1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5" name="Text Box 1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6" name="Text Box 1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7" name="Text Box 1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8" name="Text Box 1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79" name="Text Box 1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0" name="Text Box 1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1" name="Text Box 1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2" name="Text Box 1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3" name="Text Box 1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4" name="Text Box 1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5" name="Text Box 1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6" name="Text Box 1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7" name="Text Box 1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8" name="Text Box 1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89" name="Text Box 1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0" name="Text Box 1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1" name="Text Box 1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2" name="Text Box 1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3" name="Text Box 1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4" name="Text Box 1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5" name="Text Box 1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6" name="Text Box 1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7" name="Text Box 1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8" name="Text Box 1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299" name="Text Box 1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0" name="Text Box 1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1" name="Text Box 1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2" name="Text Box 1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3" name="Text Box 1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4" name="Text Box 1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5" name="Text Box 1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6" name="Text Box 1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7" name="Text Box 1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8" name="Text Box 1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09" name="Text Box 1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0" name="Text Box 1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1" name="Text Box 1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2" name="Text Box 1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3" name="Text Box 1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4" name="Text Box 1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5" name="Text Box 1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6" name="Text Box 1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7" name="Text Box 1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8" name="Text Box 1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19" name="Text Box 1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0" name="Text Box 1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1" name="Text Box 1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2" name="Text Box 1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3" name="Text Box 2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4" name="Text Box 2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5" name="Text Box 2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6" name="Text Box 2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7" name="Text Box 2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8" name="Text Box 2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29" name="Text Box 2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0" name="Text Box 2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1" name="Text Box 2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2" name="Text Box 2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3" name="Text Box 2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4" name="Text Box 2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5" name="Text Box 2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6" name="Text Box 2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7" name="Text Box 2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8" name="Text Box 2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39" name="Text Box 2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0" name="Text Box 2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1" name="Text Box 2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2" name="Text Box 2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3" name="Text Box 2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4" name="Text Box 2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5" name="Text Box 2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6" name="Text Box 2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7" name="Text Box 2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8" name="Text Box 2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49" name="Text Box 2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0" name="Text Box 2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1" name="Text Box 2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2" name="Text Box 2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3" name="Text Box 2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4" name="Text Box 2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5" name="Text Box 2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6" name="Text Box 2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7" name="Text Box 2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8" name="Text Box 2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59" name="Text Box 2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0" name="Text Box 2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1" name="Text Box 2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2" name="Text Box 2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3" name="Text Box 2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4" name="Text Box 2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5" name="Text Box 2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6" name="Text Box 2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7" name="Text Box 2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8" name="Text Box 2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69" name="Text Box 2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0" name="Text Box 2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1" name="Text Box 2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2" name="Text Box 2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3" name="Text Box 2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4" name="Text Box 2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5" name="Text Box 2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6" name="Text Box 2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7" name="Text Box 2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8" name="Text Box 2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79" name="Text Box 2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0" name="Text Box 2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1" name="Text Box 2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2" name="Text Box 2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3" name="Text Box 2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4" name="Text Box 2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5" name="Text Box 2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6" name="Text Box 2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7" name="Text Box 2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8" name="Text Box 2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89" name="Text Box 2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0" name="Text Box 2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1" name="Text Box 2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2" name="Text Box 2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3" name="Text Box 2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4" name="Text Box 2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5" name="Text Box 2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6" name="Text Box 2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7" name="Text Box 2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8" name="Text Box 2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399" name="Text Box 2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0" name="Text Box 2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1" name="Text Box 2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2" name="Text Box 2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3" name="Text Box 2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4" name="Text Box 2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5" name="Text Box 2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6" name="Text Box 2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7" name="Text Box 2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8" name="Text Box 2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09" name="Text Box 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0" name="Text Box 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1" name="Text Box 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2" name="Text Box 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3" name="Text Box 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4" name="Text Box 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5" name="Text Box 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6" name="Text Box 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7" name="Text Box 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8" name="Text Box 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19" name="Text Box 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0" name="Text Box 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1" name="Text Box 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2" name="Text Box 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3" name="Text Box 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4" name="Text Box 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5" name="Text Box 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6" name="Text Box 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7" name="Text Box 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8" name="Text Box 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29" name="Text Box 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0" name="Text Box 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1" name="Text Box 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2" name="Text Box 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3" name="Text Box 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4" name="Text Box 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5" name="Text Box 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6" name="Text Box 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7" name="Text Box 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8" name="Text Box 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39" name="Text Box 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0" name="Text Box 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1" name="Text Box 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2" name="Text Box 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3" name="Text Box 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4" name="Text Box 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5" name="Text Box 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6" name="Text Box 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7" name="Text Box 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8" name="Text Box 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49" name="Text Box 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0" name="Text Box 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1" name="Text Box 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2" name="Text Box 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3" name="Text Box 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4" name="Text Box 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5" name="Text Box 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6" name="Text Box 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7" name="Text Box 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8" name="Text Box 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59" name="Text Box 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0" name="Text Box 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1" name="Text Box 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2" name="Text Box 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3" name="Text Box 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4" name="Text Box 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5" name="Text Box 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6" name="Text Box 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7" name="Text Box 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8" name="Text Box 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69" name="Text Box 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0" name="Text Box 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1" name="Text Box 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2" name="Text Box 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3" name="Text Box 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4" name="Text Box 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5" name="Text Box 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6" name="Text Box 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7" name="Text Box 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8" name="Text Box 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79" name="Text Box 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0" name="Text Box 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1" name="Text Box 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2" name="Text Box 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3" name="Text Box 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4" name="Text Box 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5" name="Text Box 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6" name="Text Box 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7" name="Text Box 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8" name="Text Box 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89" name="Text Box 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0" name="Text Box 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1" name="Text Box 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2" name="Text Box 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3" name="Text Box 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4" name="Text Box 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5" name="Text Box 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6" name="Text Box 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7" name="Text Box 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8" name="Text Box 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499" name="Text Box 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0" name="Text Box 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1" name="Text Box 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2" name="Text Box 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3" name="Text Box 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4" name="Text Box 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5" name="Text Box 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6" name="Text Box 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7" name="Text Box 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8" name="Text Box 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09" name="Text Box 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0" name="Text Box 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1" name="Text Box 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2" name="Text Box 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3" name="Text Box 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4" name="Text Box 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5" name="Text Box 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6" name="Text Box 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7" name="Text Box 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8" name="Text Box 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19" name="Text Box 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0" name="Text Box 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1" name="Text Box 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2" name="Text Box 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3" name="Text Box 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4" name="Text Box 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5" name="Text Box 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6" name="Text Box 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7" name="Text Box 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8" name="Text Box 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29" name="Text Box 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0" name="Text Box 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1" name="Text Box 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2" name="Text Box 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3" name="Text Box 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4" name="Text Box 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5" name="Text Box 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6" name="Text Box 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7" name="Text Box 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8" name="Text Box 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39" name="Text Box 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0" name="Text Box 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1" name="Text Box 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2" name="Text Box 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3" name="Text Box 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4" name="Text Box 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5" name="Text Box 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6" name="Text Box 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7" name="Text Box 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8" name="Text Box 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49" name="Text Box 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0" name="Text Box 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1" name="Text Box 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2" name="Text Box 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3" name="Text Box 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4" name="Text Box 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5" name="Text Box 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6" name="Text Box 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7" name="Text Box 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8" name="Text Box 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59" name="Text Box 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0" name="Text Box 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1" name="Text Box 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2" name="Text Box 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3" name="Text Box 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4" name="Text Box 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5" name="Text Box 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6" name="Text Box 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7" name="Text Box 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8" name="Text Box 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69" name="Text Box 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0" name="Text Box 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1" name="Text Box 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2" name="Text Box 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3" name="Text Box 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4" name="Text Box 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5" name="Text Box 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6" name="Text Box 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7" name="Text Box 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8" name="Text Box 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79" name="Text Box 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0" name="Text Box 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1" name="Text Box 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2" name="Text Box 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3" name="Text Box 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4" name="Text Box 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5" name="Text Box 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6" name="Text Box 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7" name="Text Box 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8" name="Text Box 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89" name="Text Box 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0" name="Text Box 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1" name="Text Box 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2" name="Text Box 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3" name="Text Box 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4" name="Text Box 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5" name="Text Box 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6" name="Text Box 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7" name="Text Box 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8" name="Text Box 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599" name="Text Box 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0" name="Text Box 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1" name="Text Box 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2" name="Text Box 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3" name="Text Box 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4" name="Text Box 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5" name="Text Box 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6" name="Text Box 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7" name="Text Box 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8" name="Text Box 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09" name="Text Box 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0" name="Text Box 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1" name="Text Box 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2" name="Text Box 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3" name="Text Box 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4" name="Text Box 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5" name="Text Box 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6" name="Text Box 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7" name="Text Box 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8" name="Text Box 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19" name="Text Box 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0" name="Text Box 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1" name="Text Box 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2" name="Text Box 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3" name="Text Box 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4" name="Text Box 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5" name="Text Box 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6" name="Text Box 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7" name="Text Box 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8" name="Text Box 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29" name="Text Box 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0" name="Text Box 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1" name="Text Box 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2" name="Text Box 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3" name="Text Box 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4" name="Text Box 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5" name="Text Box 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6" name="Text Box 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7" name="Text Box 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8" name="Text Box 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39" name="Text Box 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0" name="Text Box 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1" name="Text Box 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2" name="Text Box 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3" name="Text Box 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4" name="Text Box 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5" name="Text Box 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6" name="Text Box 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7" name="Text Box 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8" name="Text Box 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49" name="Text Box 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0" name="Text Box 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1" name="Text Box 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2" name="Text Box 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3" name="Text Box 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4" name="Text Box 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5" name="Text Box 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6" name="Text Box 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7" name="Text Box 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8" name="Text Box 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59" name="Text Box 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0" name="Text Box 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1" name="Text Box 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2" name="Text Box 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3" name="Text Box 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4" name="Text Box 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5" name="Text Box 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6" name="Text Box 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7" name="Text Box 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8" name="Text Box 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69" name="Text Box 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0" name="Text Box 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1" name="Text Box 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2" name="Text Box 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3" name="Text Box 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4" name="Text Box 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5" name="Text Box 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6" name="Text Box 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7" name="Text Box 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8" name="Text Box 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79" name="Text Box 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0" name="Text Box 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1" name="Text Box 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2" name="Text Box 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3" name="Text Box 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4" name="Text Box 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5" name="Text Box 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6" name="Text Box 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7" name="Text Box 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8" name="Text Box 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89" name="Text Box 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0" name="Text Box 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1" name="Text Box 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2" name="Text Box 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3" name="Text Box 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4" name="Text Box 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5" name="Text Box 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6" name="Text Box 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7" name="Text Box 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8" name="Text Box 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699" name="Text Box 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0" name="Text Box 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1" name="Text Box 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2" name="Text Box 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3" name="Text Box 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4" name="Text Box 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5" name="Text Box 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6" name="Text Box 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7" name="Text Box 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8" name="Text Box 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09" name="Text Box 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0" name="Text Box 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1" name="Text Box 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2" name="Text Box 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3" name="Text Box 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4" name="Text Box 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5" name="Text Box 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6" name="Text Box 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7" name="Text Box 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8" name="Text Box 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19" name="Text Box 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0" name="Text Box 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1" name="Text Box 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2" name="Text Box 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3" name="Text Box 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4" name="Text Box 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5" name="Text Box 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6" name="Text Box 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7" name="Text Box 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8" name="Text Box 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29" name="Text Box 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0" name="Text Box 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1" name="Text Box 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2" name="Text Box 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3" name="Text Box 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4" name="Text Box 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5" name="Text Box 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6" name="Text Box 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7" name="Text Box 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8" name="Text Box 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39" name="Text Box 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0" name="Text Box 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1" name="Text Box 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2" name="Text Box 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3" name="Text Box 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4" name="Text Box 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5" name="Text Box 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6" name="Text Box 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7" name="Text Box 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8" name="Text Box 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49" name="Text Box 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0" name="Text Box 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1" name="Text Box 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2" name="Text Box 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3" name="Text Box 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4" name="Text Box 6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5" name="Text Box 6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6" name="Text Box 6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7" name="Text Box 6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8" name="Text Box 6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59" name="Text Box 6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0" name="Text Box 6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1" name="Text Box 6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2" name="Text Box 6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3" name="Text Box 6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4" name="Text Box 6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5" name="Text Box 6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6" name="Text Box 6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7" name="Text Box 6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8" name="Text Box 6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69" name="Text Box 6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0" name="Text Box 6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1" name="Text Box 6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2" name="Text Box 6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3" name="Text Box 6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4" name="Text Box 6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5" name="Text Box 6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6" name="Text Box 6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7" name="Text Box 6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8" name="Text Box 6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79" name="Text Box 6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0" name="Text Box 6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1" name="Text Box 6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2" name="Text Box 6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3" name="Text Box 6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4" name="Text Box 6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5" name="Text Box 6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6" name="Text Box 6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7" name="Text Box 6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8" name="Text Box 6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89" name="Text Box 6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0" name="Text Box 6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1" name="Text Box 6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2" name="Text Box 6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3" name="Text Box 6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4" name="Text Box 6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5" name="Text Box 6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6" name="Text Box 6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7" name="Text Box 6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8" name="Text Box 6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799" name="Text Box 6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0" name="Text Box 6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1" name="Text Box 6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2" name="Text Box 6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3" name="Text Box 6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4" name="Text Box 6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5" name="Text Box 6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6" name="Text Box 6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7" name="Text Box 6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8" name="Text Box 6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09" name="Text Box 6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0" name="Text Box 6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1" name="Text Box 6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2" name="Text Box 6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3" name="Text Box 6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4" name="Text Box 6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5" name="Text Box 6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6" name="Text Box 6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7" name="Text Box 6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8" name="Text Box 6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19" name="Text Box 6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0" name="Text Box 6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1" name="Text Box 6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2" name="Text Box 6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3" name="Text Box 7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4" name="Text Box 7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5" name="Text Box 7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6" name="Text Box 7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7" name="Text Box 7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8" name="Text Box 7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29" name="Text Box 7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0" name="Text Box 7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1" name="Text Box 7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2" name="Text Box 7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3" name="Text Box 7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4" name="Text Box 7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5" name="Text Box 7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6" name="Text Box 7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7" name="Text Box 7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8" name="Text Box 7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39" name="Text Box 7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0" name="Text Box 7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1" name="Text Box 7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2" name="Text Box 7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3" name="Text Box 7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4" name="Text Box 7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5" name="Text Box 7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6" name="Text Box 7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7" name="Text Box 7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8" name="Text Box 7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49" name="Text Box 7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0" name="Text Box 7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1" name="Text Box 7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2" name="Text Box 7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3" name="Text Box 7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4" name="Text Box 7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5" name="Text Box 7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6" name="Text Box 7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7" name="Text Box 7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8" name="Text Box 7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59" name="Text Box 7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0" name="Text Box 7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1" name="Text Box 7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2" name="Text Box 7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3" name="Text Box 7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4" name="Text Box 7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5" name="Text Box 7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6" name="Text Box 7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7" name="Text Box 7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8" name="Text Box 7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69" name="Text Box 7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0" name="Text Box 7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1" name="Text Box 7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2" name="Text Box 7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3" name="Text Box 7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4" name="Text Box 7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5" name="Text Box 7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6" name="Text Box 7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7" name="Text Box 7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8" name="Text Box 7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79" name="Text Box 7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0" name="Text Box 7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1" name="Text Box 7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2" name="Text Box 7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3" name="Text Box 7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4" name="Text Box 7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5" name="Text Box 7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6" name="Text Box 7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7" name="Text Box 7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8" name="Text Box 7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89" name="Text Box 7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0" name="Text Box 7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1" name="Text Box 7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2" name="Text Box 7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3" name="Text Box 7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4" name="Text Box 7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5" name="Text Box 7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6" name="Text Box 7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7" name="Text Box 7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8" name="Text Box 7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899" name="Text Box 7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0" name="Text Box 7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1" name="Text Box 7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2" name="Text Box 7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3" name="Text Box 7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4" name="Text Box 7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5" name="Text Box 7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6" name="Text Box 7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7" name="Text Box 7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8" name="Text Box 7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09" name="Text Box 7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0" name="Text Box 7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1" name="Text Box 7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2" name="Text Box 7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3" name="Text Box 7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4" name="Text Box 7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5" name="Text Box 7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6" name="Text Box 7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7" name="Text Box 7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8" name="Text Box 7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19" name="Text Box 7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0" name="Text Box 7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1" name="Text Box 7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2" name="Text Box 7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3" name="Text Box 8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4" name="Text Box 8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5" name="Text Box 8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6" name="Text Box 8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7" name="Text Box 8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8" name="Text Box 8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29" name="Text Box 8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0" name="Text Box 8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1" name="Text Box 8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2" name="Text Box 8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3" name="Text Box 8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4" name="Text Box 8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5" name="Text Box 8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6" name="Text Box 8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7" name="Text Box 8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8" name="Text Box 8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39" name="Text Box 8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0" name="Text Box 8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1" name="Text Box 8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2" name="Text Box 8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3" name="Text Box 8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4" name="Text Box 8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5" name="Text Box 8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6" name="Text Box 8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7" name="Text Box 8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8" name="Text Box 8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49" name="Text Box 8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0" name="Text Box 8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1" name="Text Box 8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2" name="Text Box 8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3" name="Text Box 8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4" name="Text Box 8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5" name="Text Box 8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6" name="Text Box 8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7" name="Text Box 8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8" name="Text Box 8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59" name="Text Box 8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0" name="Text Box 8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1" name="Text Box 8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2" name="Text Box 8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3" name="Text Box 8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4" name="Text Box 8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5" name="Text Box 8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6" name="Text Box 8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7" name="Text Box 8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8" name="Text Box 8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69" name="Text Box 8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0" name="Text Box 8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1" name="Text Box 8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2" name="Text Box 8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3" name="Text Box 8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4" name="Text Box 8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5" name="Text Box 8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6" name="Text Box 8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7" name="Text Box 8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8" name="Text Box 8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79" name="Text Box 8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0" name="Text Box 8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1" name="Text Box 8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2" name="Text Box 8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3" name="Text Box 8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4" name="Text Box 8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5" name="Text Box 8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6" name="Text Box 8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7" name="Text Box 8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8" name="Text Box 8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89" name="Text Box 8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0" name="Text Box 8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1" name="Text Box 8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2" name="Text Box 8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3" name="Text Box 8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4" name="Text Box 8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5" name="Text Box 8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6" name="Text Box 8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7" name="Text Box 8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8" name="Text Box 8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3999" name="Text Box 8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0" name="Text Box 8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1" name="Text Box 8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2" name="Text Box 8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3" name="Text Box 8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4" name="Text Box 8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5" name="Text Box 8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6" name="Text Box 8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7" name="Text Box 8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8" name="Text Box 8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09" name="Text Box 8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0" name="Text Box 8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1" name="Text Box 8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2" name="Text Box 8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3" name="Text Box 8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4" name="Text Box 8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5" name="Text Box 8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6" name="Text Box 8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7" name="Text Box 8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8" name="Text Box 8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19" name="Text Box 8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0" name="Text Box 8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1" name="Text Box 8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2" name="Text Box 8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3" name="Text Box 9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4" name="Text Box 9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5" name="Text Box 9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6" name="Text Box 9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7" name="Text Box 9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8" name="Text Box 9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29" name="Text Box 9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0" name="Text Box 9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1" name="Text Box 9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2" name="Text Box 9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3" name="Text Box 9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4" name="Text Box 9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5" name="Text Box 9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6" name="Text Box 9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7" name="Text Box 9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8" name="Text Box 9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39" name="Text Box 9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0" name="Text Box 9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1" name="Text Box 9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2" name="Text Box 9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3" name="Text Box 9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4" name="Text Box 9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5" name="Text Box 9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6" name="Text Box 9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7" name="Text Box 9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8" name="Text Box 9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49" name="Text Box 9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0" name="Text Box 9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1" name="Text Box 9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2" name="Text Box 9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3" name="Text Box 9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4" name="Text Box 9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5" name="Text Box 9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6" name="Text Box 9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7" name="Text Box 9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8" name="Text Box 9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59" name="Text Box 9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0" name="Text Box 9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1" name="Text Box 9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2" name="Text Box 9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3" name="Text Box 9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4" name="Text Box 9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5" name="Text Box 9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6" name="Text Box 9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7" name="Text Box 9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8" name="Text Box 9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69" name="Text Box 9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0" name="Text Box 9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1" name="Text Box 9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2" name="Text Box 9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3" name="Text Box 9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4" name="Text Box 9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5" name="Text Box 9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6" name="Text Box 9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7" name="Text Box 9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8" name="Text Box 9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79" name="Text Box 9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0" name="Text Box 9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1" name="Text Box 9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2" name="Text Box 9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3" name="Text Box 9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4" name="Text Box 9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5" name="Text Box 9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6" name="Text Box 9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7" name="Text Box 9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8" name="Text Box 9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89" name="Text Box 9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0" name="Text Box 9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1" name="Text Box 9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2" name="Text Box 9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3" name="Text Box 9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4" name="Text Box 9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5" name="Text Box 9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6" name="Text Box 9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7" name="Text Box 9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8" name="Text Box 9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099" name="Text Box 9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0" name="Text Box 9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1" name="Text Box 9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2" name="Text Box 9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3" name="Text Box 9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4" name="Text Box 9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5" name="Text Box 9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6" name="Text Box 9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7" name="Text Box 9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8" name="Text Box 9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09" name="Text Box 9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0" name="Text Box 9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1" name="Text Box 9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2" name="Text Box 9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3" name="Text Box 9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4" name="Text Box 9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5" name="Text Box 9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6" name="Text Box 9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7" name="Text Box 9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8" name="Text Box 9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19" name="Text Box 9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0" name="Text Box 9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1" name="Text Box 9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2" name="Text Box 9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3" name="Text Box 10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4" name="Text Box 10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5" name="Text Box 10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6" name="Text Box 10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7" name="Text Box 10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8" name="Text Box 10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29" name="Text Box 10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0" name="Text Box 10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1" name="Text Box 10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2" name="Text Box 10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3" name="Text Box 10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4" name="Text Box 10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5" name="Text Box 10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6" name="Text Box 10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7" name="Text Box 10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8" name="Text Box 10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39" name="Text Box 10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0" name="Text Box 10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1" name="Text Box 10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2" name="Text Box 10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3" name="Text Box 10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4" name="Text Box 10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5" name="Text Box 10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6" name="Text Box 10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7" name="Text Box 10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8" name="Text Box 10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49" name="Text Box 10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0" name="Text Box 10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1" name="Text Box 10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2" name="Text Box 10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3" name="Text Box 10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4" name="Text Box 10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5" name="Text Box 10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6" name="Text Box 10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7" name="Text Box 10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8" name="Text Box 10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59" name="Text Box 10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0" name="Text Box 10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1" name="Text Box 10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2" name="Text Box 10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3" name="Text Box 10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4" name="Text Box 10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5" name="Text Box 10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6" name="Text Box 10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7" name="Text Box 10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8" name="Text Box 10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69" name="Text Box 10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0" name="Text Box 10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1" name="Text Box 10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2" name="Text Box 10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3" name="Text Box 10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4" name="Text Box 10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5" name="Text Box 10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6" name="Text Box 10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7" name="Text Box 10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8" name="Text Box 10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79" name="Text Box 10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0" name="Text Box 10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1" name="Text Box 10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2" name="Text Box 10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3" name="Text Box 10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4" name="Text Box 10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5" name="Text Box 10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6" name="Text Box 10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7" name="Text Box 10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8" name="Text Box 10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89" name="Text Box 10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0" name="Text Box 10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1" name="Text Box 10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2" name="Text Box 10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3" name="Text Box 10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4" name="Text Box 10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5" name="Text Box 10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6" name="Text Box 10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7" name="Text Box 10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8" name="Text Box 10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199" name="Text Box 10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0" name="Text Box 10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1" name="Text Box 10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2" name="Text Box 10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3" name="Text Box 10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4" name="Text Box 10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5" name="Text Box 10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6" name="Text Box 10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7" name="Text Box 10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8" name="Text Box 10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09" name="Text Box 10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0" name="Text Box 10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1" name="Text Box 10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2" name="Text Box 10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3" name="Text Box 10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4" name="Text Box 10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5" name="Text Box 10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6" name="Text Box 10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7" name="Text Box 10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8" name="Text Box 10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19" name="Text Box 10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0" name="Text Box 10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1" name="Text Box 10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2" name="Text Box 10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3" name="Text Box 11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4" name="Text Box 11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5" name="Text Box 11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6" name="Text Box 11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7" name="Text Box 11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8" name="Text Box 11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29" name="Text Box 11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0" name="Text Box 11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1" name="Text Box 11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2" name="Text Box 11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3" name="Text Box 11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4" name="Text Box 11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5" name="Text Box 11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6" name="Text Box 11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7" name="Text Box 11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8" name="Text Box 11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39" name="Text Box 11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0" name="Text Box 11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1" name="Text Box 11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2" name="Text Box 11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3" name="Text Box 11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4" name="Text Box 11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5" name="Text Box 11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6" name="Text Box 11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7" name="Text Box 11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8" name="Text Box 11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49" name="Text Box 11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0" name="Text Box 11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1" name="Text Box 11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2" name="Text Box 11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3" name="Text Box 11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4" name="Text Box 11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5" name="Text Box 11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6" name="Text Box 11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7" name="Text Box 11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8" name="Text Box 11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59" name="Text Box 11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0" name="Text Box 11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1" name="Text Box 11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2" name="Text Box 11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3" name="Text Box 11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4" name="Text Box 11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5" name="Text Box 11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6" name="Text Box 11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7" name="Text Box 11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8" name="Text Box 11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69" name="Text Box 11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0" name="Text Box 11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1" name="Text Box 11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2" name="Text Box 11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3" name="Text Box 11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4" name="Text Box 11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5" name="Text Box 11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6" name="Text Box 11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7" name="Text Box 11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8" name="Text Box 11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79" name="Text Box 11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0" name="Text Box 11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1" name="Text Box 11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2" name="Text Box 11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3" name="Text Box 11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4" name="Text Box 11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5" name="Text Box 11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6" name="Text Box 11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7" name="Text Box 11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8" name="Text Box 11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89" name="Text Box 11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0" name="Text Box 11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1" name="Text Box 11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2" name="Text Box 11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3" name="Text Box 11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4" name="Text Box 11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5" name="Text Box 11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6" name="Text Box 11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7" name="Text Box 11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8" name="Text Box 11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299" name="Text Box 11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0" name="Text Box 11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1" name="Text Box 11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2" name="Text Box 11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3" name="Text Box 11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4" name="Text Box 11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5" name="Text Box 11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6" name="Text Box 11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7" name="Text Box 11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8" name="Text Box 11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09" name="Text Box 11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0" name="Text Box 11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1" name="Text Box 11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2" name="Text Box 11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3" name="Text Box 11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4" name="Text Box 11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5" name="Text Box 11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6" name="Text Box 11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7" name="Text Box 11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8" name="Text Box 11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19" name="Text Box 11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0" name="Text Box 11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1" name="Text Box 11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2" name="Text Box 11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3" name="Text Box 12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4" name="Text Box 12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5" name="Text Box 12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6" name="Text Box 12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7" name="Text Box 12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8" name="Text Box 12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29" name="Text Box 12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0" name="Text Box 12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1" name="Text Box 12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2" name="Text Box 12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3" name="Text Box 12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4" name="Text Box 12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5" name="Text Box 12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6" name="Text Box 12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7" name="Text Box 12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8" name="Text Box 12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39" name="Text Box 12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0" name="Text Box 12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1" name="Text Box 12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2" name="Text Box 12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3" name="Text Box 12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4" name="Text Box 12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5" name="Text Box 12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6" name="Text Box 12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7" name="Text Box 12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8" name="Text Box 12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49" name="Text Box 12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0" name="Text Box 12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1" name="Text Box 12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2" name="Text Box 12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3" name="Text Box 12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4" name="Text Box 12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5" name="Text Box 12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6" name="Text Box 12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7" name="Text Box 12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8" name="Text Box 12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59" name="Text Box 12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0" name="Text Box 12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1" name="Text Box 12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2" name="Text Box 12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3" name="Text Box 12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4" name="Text Box 12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5" name="Text Box 12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6" name="Text Box 12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7" name="Text Box 12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8" name="Text Box 12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69" name="Text Box 12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0" name="Text Box 12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1" name="Text Box 12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2" name="Text Box 12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3" name="Text Box 12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4" name="Text Box 12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5" name="Text Box 12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6" name="Text Box 12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7" name="Text Box 12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8" name="Text Box 12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79" name="Text Box 12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0" name="Text Box 12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1" name="Text Box 12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2" name="Text Box 12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3" name="Text Box 12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4" name="Text Box 12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5" name="Text Box 12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6" name="Text Box 12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7" name="Text Box 12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8" name="Text Box 12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89" name="Text Box 12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0" name="Text Box 12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1" name="Text Box 12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2" name="Text Box 12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3" name="Text Box 12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4" name="Text Box 12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5" name="Text Box 12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6" name="Text Box 12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7" name="Text Box 12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8" name="Text Box 12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399" name="Text Box 12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0" name="Text Box 12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1" name="Text Box 12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2" name="Text Box 12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3" name="Text Box 12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4" name="Text Box 12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5" name="Text Box 12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6" name="Text Box 12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7" name="Text Box 12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8" name="Text Box 12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09" name="Text Box 1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0" name="Text Box 1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1" name="Text Box 1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2" name="Text Box 1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3" name="Text Box 1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4" name="Text Box 1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5" name="Text Box 1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6" name="Text Box 1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7" name="Text Box 1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8" name="Text Box 1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19" name="Text Box 1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0" name="Text Box 1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1" name="Text Box 1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2" name="Text Box 1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3" name="Text Box 1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4" name="Text Box 1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5" name="Text Box 1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6" name="Text Box 1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7" name="Text Box 1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8" name="Text Box 1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29" name="Text Box 1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0" name="Text Box 1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1" name="Text Box 1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2" name="Text Box 1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3" name="Text Box 1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4" name="Text Box 1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5" name="Text Box 1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6" name="Text Box 1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7" name="Text Box 1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8" name="Text Box 1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39" name="Text Box 1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0" name="Text Box 1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1" name="Text Box 1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2" name="Text Box 1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3" name="Text Box 1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4" name="Text Box 1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5" name="Text Box 1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6" name="Text Box 1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7" name="Text Box 1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8" name="Text Box 1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49" name="Text Box 1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0" name="Text Box 1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1" name="Text Box 1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2" name="Text Box 1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3" name="Text Box 1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4" name="Text Box 1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5" name="Text Box 1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6" name="Text Box 1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7" name="Text Box 1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8" name="Text Box 1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59" name="Text Box 1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0" name="Text Box 1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1" name="Text Box 1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2" name="Text Box 1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3" name="Text Box 1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4" name="Text Box 1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5" name="Text Box 1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6" name="Text Box 1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7" name="Text Box 1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8" name="Text Box 1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69" name="Text Box 1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0" name="Text Box 1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1" name="Text Box 1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2" name="Text Box 1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3" name="Text Box 1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4" name="Text Box 1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5" name="Text Box 1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6" name="Text Box 1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7" name="Text Box 1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8" name="Text Box 1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79" name="Text Box 1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0" name="Text Box 1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1" name="Text Box 1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2" name="Text Box 1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3" name="Text Box 1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4" name="Text Box 1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5" name="Text Box 1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6" name="Text Box 1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7" name="Text Box 1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8" name="Text Box 1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89" name="Text Box 1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0" name="Text Box 1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1" name="Text Box 1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2" name="Text Box 1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3" name="Text Box 1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4" name="Text Box 1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5" name="Text Box 1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6" name="Text Box 1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7" name="Text Box 1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8" name="Text Box 1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499" name="Text Box 1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0" name="Text Box 1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1" name="Text Box 1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2" name="Text Box 1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3" name="Text Box 1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4" name="Text Box 1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5" name="Text Box 1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6" name="Text Box 1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7" name="Text Box 1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8" name="Text Box 1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09" name="Text Box 1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0" name="Text Box 1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1" name="Text Box 1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2" name="Text Box 1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3" name="Text Box 1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4" name="Text Box 1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5" name="Text Box 1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6" name="Text Box 1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7" name="Text Box 1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8" name="Text Box 1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19" name="Text Box 1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0" name="Text Box 1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1" name="Text Box 1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2" name="Text Box 1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3" name="Text Box 1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4" name="Text Box 1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5" name="Text Box 1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6" name="Text Box 1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7" name="Text Box 1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8" name="Text Box 1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29" name="Text Box 1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0" name="Text Box 1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1" name="Text Box 1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2" name="Text Box 1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3" name="Text Box 1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4" name="Text Box 1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5" name="Text Box 1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6" name="Text Box 1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7" name="Text Box 1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8" name="Text Box 1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39" name="Text Box 1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0" name="Text Box 1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1" name="Text Box 1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2" name="Text Box 1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3" name="Text Box 1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4" name="Text Box 1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5" name="Text Box 1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6" name="Text Box 1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7" name="Text Box 1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8" name="Text Box 1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49" name="Text Box 1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0" name="Text Box 1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1" name="Text Box 1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2" name="Text Box 1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3" name="Text Box 1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4" name="Text Box 1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5" name="Text Box 1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6" name="Text Box 1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7" name="Text Box 1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8" name="Text Box 1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59" name="Text Box 1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0" name="Text Box 1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1" name="Text Box 1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2" name="Text Box 1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3" name="Text Box 1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4" name="Text Box 1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5" name="Text Box 1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6" name="Text Box 1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7" name="Text Box 1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8" name="Text Box 1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69" name="Text Box 1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0" name="Text Box 1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1" name="Text Box 1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2" name="Text Box 1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3" name="Text Box 1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4" name="Text Box 1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5" name="Text Box 1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6" name="Text Box 1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7" name="Text Box 1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8" name="Text Box 1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79" name="Text Box 1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0" name="Text Box 1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1" name="Text Box 1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2" name="Text Box 1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3" name="Text Box 1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4" name="Text Box 1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5" name="Text Box 1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6" name="Text Box 1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7" name="Text Box 1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8" name="Text Box 1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89" name="Text Box 1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0" name="Text Box 1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1" name="Text Box 1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2" name="Text Box 1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3" name="Text Box 1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4" name="Text Box 1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5" name="Text Box 1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6" name="Text Box 1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7" name="Text Box 1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8" name="Text Box 1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599" name="Text Box 1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0" name="Text Box 1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1" name="Text Box 1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2" name="Text Box 1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3" name="Text Box 1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4" name="Text Box 1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5" name="Text Box 1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6" name="Text Box 1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7" name="Text Box 1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8" name="Text Box 1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09" name="Text Box 1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0" name="Text Box 1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1" name="Text Box 1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2" name="Text Box 1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3" name="Text Box 1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4" name="Text Box 1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5" name="Text Box 1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6" name="Text Box 1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7" name="Text Box 1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8" name="Text Box 1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19" name="Text Box 1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0" name="Text Box 1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1" name="Text Box 1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2" name="Text Box 1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3" name="Text Box 1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4" name="Text Box 1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5" name="Text Box 1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6" name="Text Box 1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7" name="Text Box 1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8" name="Text Box 1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29" name="Text Box 1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0" name="Text Box 1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1" name="Text Box 1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2" name="Text Box 1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3" name="Text Box 1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4" name="Text Box 1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5" name="Text Box 1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6" name="Text Box 1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7" name="Text Box 1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8" name="Text Box 1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39" name="Text Box 1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0" name="Text Box 1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1" name="Text Box 1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2" name="Text Box 1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3" name="Text Box 1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4" name="Text Box 1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5" name="Text Box 1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6" name="Text Box 1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7" name="Text Box 1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8" name="Text Box 1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49" name="Text Box 1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0" name="Text Box 1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1" name="Text Box 1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2" name="Text Box 1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3" name="Text Box 1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4" name="Text Box 1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5" name="Text Box 1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6" name="Text Box 1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7" name="Text Box 1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8" name="Text Box 1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59" name="Text Box 1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0" name="Text Box 1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1" name="Text Box 1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2" name="Text Box 1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3" name="Text Box 1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4" name="Text Box 1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5" name="Text Box 1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6" name="Text Box 1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7" name="Text Box 1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8" name="Text Box 1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69" name="Text Box 1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0" name="Text Box 1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1" name="Text Box 1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2" name="Text Box 1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3" name="Text Box 1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4" name="Text Box 1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5" name="Text Box 1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6" name="Text Box 1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7" name="Text Box 1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8" name="Text Box 1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79" name="Text Box 1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0" name="Text Box 1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1" name="Text Box 1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2" name="Text Box 1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3" name="Text Box 1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4" name="Text Box 1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5" name="Text Box 1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6" name="Text Box 1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7" name="Text Box 1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8" name="Text Box 1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89" name="Text Box 1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0" name="Text Box 1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1" name="Text Box 1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2" name="Text Box 1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3" name="Text Box 1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4" name="Text Box 1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5" name="Text Box 1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6" name="Text Box 1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7" name="Text Box 1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8" name="Text Box 1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699" name="Text Box 1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0" name="Text Box 1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1" name="Text Box 1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2" name="Text Box 1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3" name="Text Box 1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4" name="Text Box 1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5" name="Text Box 1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6" name="Text Box 1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7" name="Text Box 1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8" name="Text Box 1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09" name="Text Box 1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0" name="Text Box 1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1" name="Text Box 1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2" name="Text Box 1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3" name="Text Box 1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4" name="Text Box 1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5" name="Text Box 1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6" name="Text Box 1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7" name="Text Box 1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8" name="Text Box 1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19" name="Text Box 1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0" name="Text Box 1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1" name="Text Box 1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2" name="Text Box 1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3" name="Text Box 1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4" name="Text Box 1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5" name="Text Box 1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6" name="Text Box 1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7" name="Text Box 1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8" name="Text Box 1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29" name="Text Box 1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0" name="Text Box 1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1" name="Text Box 1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2" name="Text Box 1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3" name="Text Box 1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4" name="Text Box 1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5" name="Text Box 1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6" name="Text Box 1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7" name="Text Box 1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8" name="Text Box 1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39" name="Text Box 1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0" name="Text Box 1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1" name="Text Box 1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2" name="Text Box 1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3" name="Text Box 1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4" name="Text Box 1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5" name="Text Box 1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6" name="Text Box 1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7" name="Text Box 1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8" name="Text Box 1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49" name="Text Box 1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0" name="Text Box 1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1" name="Text Box 1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2" name="Text Box 1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3" name="Text Box 1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4" name="Text Box 16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5" name="Text Box 16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6" name="Text Box 16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7" name="Text Box 16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8" name="Text Box 16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59" name="Text Box 16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0" name="Text Box 16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1" name="Text Box 16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2" name="Text Box 16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3" name="Text Box 16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4" name="Text Box 16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5" name="Text Box 16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6" name="Text Box 16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7" name="Text Box 16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8" name="Text Box 16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69" name="Text Box 16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0" name="Text Box 16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1" name="Text Box 16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2" name="Text Box 16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3" name="Text Box 16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4" name="Text Box 16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5" name="Text Box 16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6" name="Text Box 16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7" name="Text Box 16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8" name="Text Box 16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79" name="Text Box 16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0" name="Text Box 16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1" name="Text Box 16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2" name="Text Box 16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3" name="Text Box 16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4" name="Text Box 16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5" name="Text Box 16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6" name="Text Box 16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7" name="Text Box 16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8" name="Text Box 16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89" name="Text Box 16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0" name="Text Box 16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1" name="Text Box 16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2" name="Text Box 16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3" name="Text Box 16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4" name="Text Box 16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5" name="Text Box 16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6" name="Text Box 16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7" name="Text Box 16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8" name="Text Box 16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799" name="Text Box 16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0" name="Text Box 16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1" name="Text Box 16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2" name="Text Box 16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3" name="Text Box 16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4" name="Text Box 16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5" name="Text Box 16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6" name="Text Box 16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7" name="Text Box 16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8" name="Text Box 16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09" name="Text Box 16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0" name="Text Box 16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1" name="Text Box 16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2" name="Text Box 16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3" name="Text Box 16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4" name="Text Box 16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5" name="Text Box 16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6" name="Text Box 16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7" name="Text Box 16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8" name="Text Box 16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19" name="Text Box 16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0" name="Text Box 16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1" name="Text Box 16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2" name="Text Box 16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3" name="Text Box 17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4" name="Text Box 17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5" name="Text Box 17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6" name="Text Box 17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7" name="Text Box 17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8" name="Text Box 17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29" name="Text Box 17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0" name="Text Box 17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1" name="Text Box 17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2" name="Text Box 17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3" name="Text Box 17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4" name="Text Box 17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5" name="Text Box 17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6" name="Text Box 17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7" name="Text Box 17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8" name="Text Box 17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39" name="Text Box 17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0" name="Text Box 17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1" name="Text Box 17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2" name="Text Box 17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3" name="Text Box 17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4" name="Text Box 17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5" name="Text Box 17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6" name="Text Box 17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7" name="Text Box 17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8" name="Text Box 17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49" name="Text Box 17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0" name="Text Box 17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1" name="Text Box 17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2" name="Text Box 17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3" name="Text Box 17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4" name="Text Box 17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5" name="Text Box 17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6" name="Text Box 17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7" name="Text Box 17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8" name="Text Box 17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59" name="Text Box 17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0" name="Text Box 17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1" name="Text Box 17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2" name="Text Box 17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3" name="Text Box 17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4" name="Text Box 17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5" name="Text Box 17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6" name="Text Box 17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7" name="Text Box 17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8" name="Text Box 17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69" name="Text Box 17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0" name="Text Box 17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1" name="Text Box 17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2" name="Text Box 17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3" name="Text Box 17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4" name="Text Box 17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5" name="Text Box 17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6" name="Text Box 17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7" name="Text Box 17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8" name="Text Box 17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79" name="Text Box 17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0" name="Text Box 17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1" name="Text Box 17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2" name="Text Box 17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3" name="Text Box 17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4" name="Text Box 17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5" name="Text Box 17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6" name="Text Box 17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7" name="Text Box 17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8" name="Text Box 17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89" name="Text Box 17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0" name="Text Box 17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1" name="Text Box 17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2" name="Text Box 17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3" name="Text Box 17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4" name="Text Box 17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5" name="Text Box 17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6" name="Text Box 17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7" name="Text Box 17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8" name="Text Box 17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899" name="Text Box 17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0" name="Text Box 17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1" name="Text Box 17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2" name="Text Box 17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3" name="Text Box 17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4" name="Text Box 17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5" name="Text Box 17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6" name="Text Box 17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7" name="Text Box 17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8" name="Text Box 17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09" name="Text Box 17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0" name="Text Box 17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1" name="Text Box 17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2" name="Text Box 17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3" name="Text Box 17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4" name="Text Box 17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5" name="Text Box 17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6" name="Text Box 17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7" name="Text Box 17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8" name="Text Box 17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19" name="Text Box 17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0" name="Text Box 17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1" name="Text Box 17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2" name="Text Box 17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3" name="Text Box 18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4" name="Text Box 18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5" name="Text Box 18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6" name="Text Box 18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7" name="Text Box 18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8" name="Text Box 18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29" name="Text Box 18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0" name="Text Box 18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1" name="Text Box 18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2" name="Text Box 18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3" name="Text Box 18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4" name="Text Box 18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5" name="Text Box 18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6" name="Text Box 18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7" name="Text Box 18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8" name="Text Box 18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39" name="Text Box 18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0" name="Text Box 18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1" name="Text Box 18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2" name="Text Box 18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3" name="Text Box 18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4" name="Text Box 18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5" name="Text Box 18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6" name="Text Box 18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7" name="Text Box 18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8" name="Text Box 18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49" name="Text Box 18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0" name="Text Box 18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1" name="Text Box 18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2" name="Text Box 18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3" name="Text Box 18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4" name="Text Box 18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5" name="Text Box 18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6" name="Text Box 18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7" name="Text Box 18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8" name="Text Box 18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59" name="Text Box 18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0" name="Text Box 18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1" name="Text Box 18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2" name="Text Box 18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3" name="Text Box 18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4" name="Text Box 18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5" name="Text Box 18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6" name="Text Box 18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7" name="Text Box 18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8" name="Text Box 18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69" name="Text Box 18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0" name="Text Box 18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1" name="Text Box 18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2" name="Text Box 18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3" name="Text Box 18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4" name="Text Box 18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5" name="Text Box 18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6" name="Text Box 18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7" name="Text Box 18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8" name="Text Box 18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79" name="Text Box 18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0" name="Text Box 18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1" name="Text Box 18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2" name="Text Box 18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3" name="Text Box 18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4" name="Text Box 18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5" name="Text Box 18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6" name="Text Box 18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7" name="Text Box 18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8" name="Text Box 18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89" name="Text Box 18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0" name="Text Box 18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1" name="Text Box 18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2" name="Text Box 18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3" name="Text Box 18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4" name="Text Box 18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5" name="Text Box 18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6" name="Text Box 18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7" name="Text Box 18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8" name="Text Box 18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4999" name="Text Box 18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0" name="Text Box 18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1" name="Text Box 18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2" name="Text Box 18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3" name="Text Box 18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4" name="Text Box 18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5" name="Text Box 18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6" name="Text Box 18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7" name="Text Box 18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8" name="Text Box 18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09" name="Text Box 18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0" name="Text Box 18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1" name="Text Box 18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2" name="Text Box 18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3" name="Text Box 18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4" name="Text Box 18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5" name="Text Box 18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6" name="Text Box 18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7" name="Text Box 18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8" name="Text Box 18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19" name="Text Box 18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0" name="Text Box 18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1" name="Text Box 18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2" name="Text Box 18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3" name="Text Box 19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4" name="Text Box 19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5" name="Text Box 19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6" name="Text Box 19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7" name="Text Box 19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8" name="Text Box 19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29" name="Text Box 19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0" name="Text Box 19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1" name="Text Box 19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2" name="Text Box 19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3" name="Text Box 19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4" name="Text Box 19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5" name="Text Box 19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6" name="Text Box 19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7" name="Text Box 19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8" name="Text Box 19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39" name="Text Box 19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0" name="Text Box 19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1" name="Text Box 19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2" name="Text Box 19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3" name="Text Box 19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4" name="Text Box 19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5" name="Text Box 19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6" name="Text Box 19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7" name="Text Box 19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8" name="Text Box 19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49" name="Text Box 19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0" name="Text Box 19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1" name="Text Box 19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2" name="Text Box 19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3" name="Text Box 19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4" name="Text Box 19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5" name="Text Box 19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6" name="Text Box 19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7" name="Text Box 19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8" name="Text Box 19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59" name="Text Box 19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0" name="Text Box 19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1" name="Text Box 19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2" name="Text Box 19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3" name="Text Box 19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4" name="Text Box 19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5" name="Text Box 19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6" name="Text Box 19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7" name="Text Box 19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8" name="Text Box 19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69" name="Text Box 19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0" name="Text Box 19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1" name="Text Box 19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2" name="Text Box 19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3" name="Text Box 19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4" name="Text Box 19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5" name="Text Box 19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6" name="Text Box 19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7" name="Text Box 19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8" name="Text Box 19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79" name="Text Box 19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0" name="Text Box 19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1" name="Text Box 19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2" name="Text Box 19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3" name="Text Box 19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4" name="Text Box 19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5" name="Text Box 19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6" name="Text Box 19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7" name="Text Box 19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8" name="Text Box 19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89" name="Text Box 19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0" name="Text Box 19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1" name="Text Box 19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2" name="Text Box 19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3" name="Text Box 19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4" name="Text Box 19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5" name="Text Box 19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6" name="Text Box 19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7" name="Text Box 19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8" name="Text Box 19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099" name="Text Box 19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0" name="Text Box 19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1" name="Text Box 19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2" name="Text Box 19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3" name="Text Box 19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4" name="Text Box 19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5" name="Text Box 19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6" name="Text Box 19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7" name="Text Box 19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8" name="Text Box 19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09" name="Text Box 19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0" name="Text Box 19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1" name="Text Box 19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2" name="Text Box 19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3" name="Text Box 19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4" name="Text Box 19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5" name="Text Box 19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6" name="Text Box 19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7" name="Text Box 19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8" name="Text Box 19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19" name="Text Box 19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0" name="Text Box 19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1" name="Text Box 19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2" name="Text Box 19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3" name="Text Box 20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4" name="Text Box 20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5" name="Text Box 20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6" name="Text Box 20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7" name="Text Box 20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8" name="Text Box 20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29" name="Text Box 20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0" name="Text Box 20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1" name="Text Box 20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2" name="Text Box 20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3" name="Text Box 20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4" name="Text Box 20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5" name="Text Box 20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6" name="Text Box 20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7" name="Text Box 20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8" name="Text Box 20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39" name="Text Box 20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0" name="Text Box 20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1" name="Text Box 20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2" name="Text Box 20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3" name="Text Box 20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4" name="Text Box 20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5" name="Text Box 20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6" name="Text Box 20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7" name="Text Box 20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8" name="Text Box 20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49" name="Text Box 20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0" name="Text Box 20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1" name="Text Box 20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2" name="Text Box 20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3" name="Text Box 20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4" name="Text Box 20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5" name="Text Box 20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6" name="Text Box 20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7" name="Text Box 20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8" name="Text Box 20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59" name="Text Box 20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0" name="Text Box 20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1" name="Text Box 20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2" name="Text Box 20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3" name="Text Box 20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4" name="Text Box 20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5" name="Text Box 20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6" name="Text Box 20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7" name="Text Box 20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8" name="Text Box 20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69" name="Text Box 20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0" name="Text Box 20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1" name="Text Box 20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2" name="Text Box 20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3" name="Text Box 20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4" name="Text Box 20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5" name="Text Box 20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6" name="Text Box 20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7" name="Text Box 20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8" name="Text Box 20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79" name="Text Box 20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0" name="Text Box 20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1" name="Text Box 20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2" name="Text Box 20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3" name="Text Box 20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4" name="Text Box 20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5" name="Text Box 20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6" name="Text Box 20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7" name="Text Box 20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8" name="Text Box 20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89" name="Text Box 20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0" name="Text Box 20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1" name="Text Box 20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2" name="Text Box 20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3" name="Text Box 20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4" name="Text Box 20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5" name="Text Box 20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6" name="Text Box 20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7" name="Text Box 20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8" name="Text Box 20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199" name="Text Box 20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0" name="Text Box 20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1" name="Text Box 20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2" name="Text Box 20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3" name="Text Box 20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4" name="Text Box 20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5" name="Text Box 20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6" name="Text Box 20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7" name="Text Box 20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8" name="Text Box 20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09" name="Text Box 20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0" name="Text Box 20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1" name="Text Box 20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2" name="Text Box 20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3" name="Text Box 20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4" name="Text Box 20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5" name="Text Box 20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6" name="Text Box 20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7" name="Text Box 20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8" name="Text Box 20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19" name="Text Box 20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0" name="Text Box 20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1" name="Text Box 20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2" name="Text Box 20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3" name="Text Box 21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4" name="Text Box 21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5" name="Text Box 21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6" name="Text Box 21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7" name="Text Box 21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8" name="Text Box 21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29" name="Text Box 21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0" name="Text Box 21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1" name="Text Box 21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2" name="Text Box 21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3" name="Text Box 21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4" name="Text Box 21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5" name="Text Box 21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6" name="Text Box 21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7" name="Text Box 21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8" name="Text Box 21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39" name="Text Box 21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0" name="Text Box 21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1" name="Text Box 21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2" name="Text Box 21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3" name="Text Box 21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4" name="Text Box 21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5" name="Text Box 21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6" name="Text Box 21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7" name="Text Box 21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8" name="Text Box 21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49" name="Text Box 21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0" name="Text Box 21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1" name="Text Box 21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2" name="Text Box 21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3" name="Text Box 21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4" name="Text Box 21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5" name="Text Box 21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6" name="Text Box 21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7" name="Text Box 21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8" name="Text Box 21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59" name="Text Box 21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0" name="Text Box 21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1" name="Text Box 21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2" name="Text Box 21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3" name="Text Box 21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4" name="Text Box 21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5" name="Text Box 21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6" name="Text Box 21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7" name="Text Box 21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8" name="Text Box 21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69" name="Text Box 21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0" name="Text Box 21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1" name="Text Box 21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2" name="Text Box 21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3" name="Text Box 21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4" name="Text Box 21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5" name="Text Box 21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6" name="Text Box 21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7" name="Text Box 21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8" name="Text Box 21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79" name="Text Box 21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0" name="Text Box 21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1" name="Text Box 21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2" name="Text Box 21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3" name="Text Box 21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4" name="Text Box 21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5" name="Text Box 21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6" name="Text Box 21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7" name="Text Box 21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8" name="Text Box 21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89" name="Text Box 21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0" name="Text Box 21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1" name="Text Box 21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2" name="Text Box 21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3" name="Text Box 21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4" name="Text Box 21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5" name="Text Box 21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6" name="Text Box 21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7" name="Text Box 21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8" name="Text Box 21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299" name="Text Box 21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0" name="Text Box 21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1" name="Text Box 21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2" name="Text Box 21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3" name="Text Box 21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4" name="Text Box 21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5" name="Text Box 21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6" name="Text Box 21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7" name="Text Box 21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8" name="Text Box 21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09" name="Text Box 21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0" name="Text Box 21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1" name="Text Box 21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2" name="Text Box 21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3" name="Text Box 21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4" name="Text Box 21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5" name="Text Box 21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6" name="Text Box 21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7" name="Text Box 21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8" name="Text Box 21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19" name="Text Box 21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0" name="Text Box 21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1" name="Text Box 21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2" name="Text Box 21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3" name="Text Box 22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4" name="Text Box 22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5" name="Text Box 22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6" name="Text Box 22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7" name="Text Box 22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8" name="Text Box 22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29" name="Text Box 22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0" name="Text Box 22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1" name="Text Box 22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2" name="Text Box 22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3" name="Text Box 22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4" name="Text Box 22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5" name="Text Box 22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6" name="Text Box 22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7" name="Text Box 22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8" name="Text Box 22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39" name="Text Box 22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0" name="Text Box 22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1" name="Text Box 22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2" name="Text Box 22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3" name="Text Box 22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4" name="Text Box 22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5" name="Text Box 22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6" name="Text Box 22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7" name="Text Box 22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8" name="Text Box 22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49" name="Text Box 22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0" name="Text Box 22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1" name="Text Box 22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2" name="Text Box 22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3" name="Text Box 22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4" name="Text Box 22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5" name="Text Box 22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6" name="Text Box 22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7" name="Text Box 22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8" name="Text Box 22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59" name="Text Box 22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0" name="Text Box 22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1" name="Text Box 22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2" name="Text Box 22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3" name="Text Box 22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4" name="Text Box 22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5" name="Text Box 22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6" name="Text Box 22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7" name="Text Box 22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8" name="Text Box 22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69" name="Text Box 22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0" name="Text Box 22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1" name="Text Box 22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2" name="Text Box 22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3" name="Text Box 22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4" name="Text Box 22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5" name="Text Box 22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6" name="Text Box 22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7" name="Text Box 22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8" name="Text Box 22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79" name="Text Box 22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0" name="Text Box 22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1" name="Text Box 22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2" name="Text Box 22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3" name="Text Box 22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4" name="Text Box 22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5" name="Text Box 22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6" name="Text Box 22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7" name="Text Box 22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8" name="Text Box 22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89" name="Text Box 22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0" name="Text Box 22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1" name="Text Box 22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2" name="Text Box 22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3" name="Text Box 22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4" name="Text Box 22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5" name="Text Box 22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6" name="Text Box 22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7" name="Text Box 22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8" name="Text Box 22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399" name="Text Box 22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0" name="Text Box 22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1" name="Text Box 22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2" name="Text Box 22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3" name="Text Box 22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4" name="Text Box 22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5" name="Text Box 22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6" name="Text Box 22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7" name="Text Box 22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8" name="Text Box 22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09" name="Text Box 22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0" name="Text Box 22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1" name="Text Box 22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2" name="Text Box 22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3" name="Text Box 22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4" name="Text Box 22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5" name="Text Box 22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6" name="Text Box 22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7" name="Text Box 22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8" name="Text Box 22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19" name="Text Box 22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0" name="Text Box 22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1" name="Text Box 22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2" name="Text Box 22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3" name="Text Box 23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4" name="Text Box 23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5" name="Text Box 23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6" name="Text Box 23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7" name="Text Box 23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8" name="Text Box 23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29" name="Text Box 23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0" name="Text Box 23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1" name="Text Box 23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2" name="Text Box 23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3" name="Text Box 23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4" name="Text Box 23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5" name="Text Box 23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6" name="Text Box 23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7" name="Text Box 23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8" name="Text Box 23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39" name="Text Box 23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0" name="Text Box 23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1" name="Text Box 23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2" name="Text Box 23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3" name="Text Box 23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4" name="Text Box 23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5" name="Text Box 23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6" name="Text Box 23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7" name="Text Box 23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8" name="Text Box 23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49" name="Text Box 23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0" name="Text Box 23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1" name="Text Box 23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2" name="Text Box 23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3" name="Text Box 23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4" name="Text Box 23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5" name="Text Box 23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6" name="Text Box 23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7" name="Text Box 23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8" name="Text Box 23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59" name="Text Box 23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0" name="Text Box 23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1" name="Text Box 23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2" name="Text Box 23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3" name="Text Box 23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4" name="Text Box 23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5" name="Text Box 23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6" name="Text Box 23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7" name="Text Box 23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8" name="Text Box 23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69" name="Text Box 23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0" name="Text Box 23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1" name="Text Box 23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2" name="Text Box 23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3" name="Text Box 23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4" name="Text Box 23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5" name="Text Box 23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6" name="Text Box 23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7" name="Text Box 23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8" name="Text Box 23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79" name="Text Box 23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0" name="Text Box 23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1" name="Text Box 23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2" name="Text Box 23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3" name="Text Box 23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4" name="Text Box 23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5" name="Text Box 23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6" name="Text Box 23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7" name="Text Box 23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8" name="Text Box 23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89" name="Text Box 23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0" name="Text Box 23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1" name="Text Box 23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2" name="Text Box 23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3" name="Text Box 23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4" name="Text Box 23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5" name="Text Box 23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6" name="Text Box 23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7" name="Text Box 23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8" name="Text Box 23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499" name="Text Box 23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0" name="Text Box 23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1" name="Text Box 23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2" name="Text Box 23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3" name="Text Box 23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4" name="Text Box 23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5" name="Text Box 23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6" name="Text Box 23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7" name="Text Box 23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8" name="Text Box 23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09" name="Text Box 23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0" name="Text Box 23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1" name="Text Box 23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2" name="Text Box 23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3" name="Text Box 23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4" name="Text Box 23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5" name="Text Box 23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6" name="Text Box 23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7" name="Text Box 23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8" name="Text Box 23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19" name="Text Box 23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0" name="Text Box 23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1" name="Text Box 23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2" name="Text Box 23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3" name="Text Box 24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4" name="Text Box 24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5" name="Text Box 24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6" name="Text Box 24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7" name="Text Box 24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8" name="Text Box 24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29" name="Text Box 24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0" name="Text Box 24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1" name="Text Box 24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2" name="Text Box 24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3" name="Text Box 24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4" name="Text Box 24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5" name="Text Box 24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6" name="Text Box 24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7" name="Text Box 24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8" name="Text Box 24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39" name="Text Box 24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0" name="Text Box 24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1" name="Text Box 24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2" name="Text Box 24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3" name="Text Box 24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4" name="Text Box 24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5" name="Text Box 24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6" name="Text Box 24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7" name="Text Box 24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8" name="Text Box 24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49" name="Text Box 24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0" name="Text Box 24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1" name="Text Box 24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2" name="Text Box 24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3" name="Text Box 24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4" name="Text Box 24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5" name="Text Box 24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6" name="Text Box 24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7" name="Text Box 24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8" name="Text Box 24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59" name="Text Box 24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0" name="Text Box 24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1" name="Text Box 24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2" name="Text Box 24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3" name="Text Box 24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4" name="Text Box 24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5" name="Text Box 24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6" name="Text Box 24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7" name="Text Box 24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8" name="Text Box 24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69" name="Text Box 24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0" name="Text Box 24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1" name="Text Box 24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2" name="Text Box 24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3" name="Text Box 24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4" name="Text Box 24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5" name="Text Box 24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6" name="Text Box 24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7" name="Text Box 24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8" name="Text Box 24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79" name="Text Box 24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0" name="Text Box 24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1" name="Text Box 24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2" name="Text Box 24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3" name="Text Box 24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4" name="Text Box 24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5" name="Text Box 24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6" name="Text Box 24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7" name="Text Box 24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8" name="Text Box 24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89" name="Text Box 24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0" name="Text Box 24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1" name="Text Box 24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2" name="Text Box 24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3" name="Text Box 24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4" name="Text Box 24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5" name="Text Box 24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6" name="Text Box 24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7" name="Text Box 24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8" name="Text Box 24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599" name="Text Box 24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0" name="Text Box 24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1" name="Text Box 24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2" name="Text Box 24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3" name="Text Box 24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4" name="Text Box 24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5" name="Text Box 24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6" name="Text Box 24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7" name="Text Box 24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8" name="Text Box 24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09" name="Text Box 24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0" name="Text Box 24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1" name="Text Box 24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2" name="Text Box 24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3" name="Text Box 24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4" name="Text Box 24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5" name="Text Box 24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6" name="Text Box 24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7" name="Text Box 24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8" name="Text Box 24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19" name="Text Box 24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0" name="Text Box 24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1" name="Text Box 24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2" name="Text Box 24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3" name="Text Box 25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4" name="Text Box 25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5" name="Text Box 25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6" name="Text Box 25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7" name="Text Box 25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8" name="Text Box 25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29" name="Text Box 25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0" name="Text Box 25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1" name="Text Box 25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2" name="Text Box 25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3" name="Text Box 25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4" name="Text Box 25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5" name="Text Box 25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6" name="Text Box 25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7" name="Text Box 25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8" name="Text Box 25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39" name="Text Box 25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0" name="Text Box 25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1" name="Text Box 25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2" name="Text Box 25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3" name="Text Box 25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4" name="Text Box 25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5" name="Text Box 25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6" name="Text Box 25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7" name="Text Box 25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8" name="Text Box 25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49" name="Text Box 25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0" name="Text Box 25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1" name="Text Box 25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2" name="Text Box 25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3" name="Text Box 25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4" name="Text Box 25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5" name="Text Box 25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6" name="Text Box 25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7" name="Text Box 25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8" name="Text Box 25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59" name="Text Box 25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0" name="Text Box 25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1" name="Text Box 25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2" name="Text Box 25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3" name="Text Box 25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4" name="Text Box 25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5" name="Text Box 25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6" name="Text Box 25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7" name="Text Box 25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8" name="Text Box 25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69" name="Text Box 25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0" name="Text Box 25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1" name="Text Box 25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2" name="Text Box 25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3" name="Text Box 25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4" name="Text Box 25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5" name="Text Box 25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6" name="Text Box 25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7" name="Text Box 25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8" name="Text Box 25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79" name="Text Box 25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0" name="Text Box 25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1" name="Text Box 25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2" name="Text Box 25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3" name="Text Box 25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4" name="Text Box 25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5" name="Text Box 25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6" name="Text Box 25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7" name="Text Box 25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8" name="Text Box 25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89" name="Text Box 25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0" name="Text Box 25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1" name="Text Box 25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2" name="Text Box 25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3" name="Text Box 25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4" name="Text Box 25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5" name="Text Box 25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6" name="Text Box 25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7" name="Text Box 25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8" name="Text Box 25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699" name="Text Box 25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0" name="Text Box 25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1" name="Text Box 25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2" name="Text Box 25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3" name="Text Box 25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4" name="Text Box 25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5" name="Text Box 25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6" name="Text Box 25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7" name="Text Box 25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8" name="Text Box 25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09" name="Text Box 25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0" name="Text Box 25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1" name="Text Box 25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2" name="Text Box 25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3" name="Text Box 25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4" name="Text Box 25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5" name="Text Box 25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6" name="Text Box 25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7" name="Text Box 25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8" name="Text Box 25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19" name="Text Box 25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0" name="Text Box 25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1" name="Text Box 25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2" name="Text Box 25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3" name="Text Box 26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4" name="Text Box 26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5" name="Text Box 26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6" name="Text Box 26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7" name="Text Box 26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8" name="Text Box 26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29" name="Text Box 26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0" name="Text Box 26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1" name="Text Box 26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2" name="Text Box 26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3" name="Text Box 26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4" name="Text Box 26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5" name="Text Box 26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6" name="Text Box 26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7" name="Text Box 26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8" name="Text Box 26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39" name="Text Box 26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0" name="Text Box 26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1" name="Text Box 26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2" name="Text Box 26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3" name="Text Box 26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4" name="Text Box 26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5" name="Text Box 26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6" name="Text Box 26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7" name="Text Box 26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8" name="Text Box 26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49" name="Text Box 26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0" name="Text Box 26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1" name="Text Box 26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2" name="Text Box 26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3" name="Text Box 26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4" name="Text Box 26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5" name="Text Box 26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6" name="Text Box 26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7" name="Text Box 26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8" name="Text Box 26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59" name="Text Box 26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0" name="Text Box 26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1" name="Text Box 26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2" name="Text Box 26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3" name="Text Box 26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4" name="Text Box 26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5" name="Text Box 26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6" name="Text Box 26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7" name="Text Box 26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8" name="Text Box 26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69" name="Text Box 26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0" name="Text Box 26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1" name="Text Box 26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2" name="Text Box 26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3" name="Text Box 26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4" name="Text Box 26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5" name="Text Box 26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6" name="Text Box 26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7" name="Text Box 26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8" name="Text Box 26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79" name="Text Box 26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0" name="Text Box 26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1" name="Text Box 26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2" name="Text Box 26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3" name="Text Box 26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4" name="Text Box 26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5" name="Text Box 26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6" name="Text Box 26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7" name="Text Box 26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8" name="Text Box 26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89" name="Text Box 26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0" name="Text Box 26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1" name="Text Box 26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2" name="Text Box 26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3" name="Text Box 26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4" name="Text Box 26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5" name="Text Box 26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6" name="Text Box 26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7" name="Text Box 26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8" name="Text Box 26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799" name="Text Box 26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0" name="Text Box 26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1" name="Text Box 26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2" name="Text Box 26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3" name="Text Box 26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4" name="Text Box 26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5" name="Text Box 26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6" name="Text Box 26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7" name="Text Box 26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8" name="Text Box 26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09" name="Text Box 26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0" name="Text Box 26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1" name="Text Box 26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2" name="Text Box 26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3" name="Text Box 26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4" name="Text Box 26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5" name="Text Box 26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6" name="Text Box 26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7" name="Text Box 26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8" name="Text Box 26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19" name="Text Box 26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0" name="Text Box 26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1" name="Text Box 26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2" name="Text Box 26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3" name="Text Box 27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4" name="Text Box 27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5" name="Text Box 27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6" name="Text Box 27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7" name="Text Box 27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8" name="Text Box 27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29" name="Text Box 27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0" name="Text Box 27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1" name="Text Box 27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2" name="Text Box 27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3" name="Text Box 27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4" name="Text Box 27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5" name="Text Box 27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6" name="Text Box 27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7" name="Text Box 27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8" name="Text Box 27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39" name="Text Box 27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0" name="Text Box 27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1" name="Text Box 27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2" name="Text Box 27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3" name="Text Box 27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4" name="Text Box 27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5" name="Text Box 27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6" name="Text Box 27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7" name="Text Box 27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8" name="Text Box 27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49" name="Text Box 27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0" name="Text Box 27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1" name="Text Box 27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2" name="Text Box 27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3" name="Text Box 27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4" name="Text Box 27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5" name="Text Box 27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6" name="Text Box 27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7" name="Text Box 27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8" name="Text Box 27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59" name="Text Box 27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0" name="Text Box 27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1" name="Text Box 27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2" name="Text Box 27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3" name="Text Box 27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4" name="Text Box 27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5" name="Text Box 27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6" name="Text Box 27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7" name="Text Box 27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8" name="Text Box 27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69" name="Text Box 27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0" name="Text Box 27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1" name="Text Box 27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2" name="Text Box 27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3" name="Text Box 27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4" name="Text Box 27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5" name="Text Box 27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6" name="Text Box 27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7" name="Text Box 27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8" name="Text Box 27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79" name="Text Box 27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0" name="Text Box 27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1" name="Text Box 27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2" name="Text Box 27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3" name="Text Box 27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4" name="Text Box 27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5" name="Text Box 27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6" name="Text Box 27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7" name="Text Box 27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8" name="Text Box 27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89" name="Text Box 27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0" name="Text Box 27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1" name="Text Box 27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2" name="Text Box 27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3" name="Text Box 277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4" name="Text Box 277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5" name="Text Box 277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6" name="Text Box 277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7" name="Text Box 277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8" name="Text Box 277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899" name="Text Box 277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0" name="Text Box 277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1" name="Text Box 277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2" name="Text Box 277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3" name="Text Box 278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4" name="Text Box 278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5" name="Text Box 278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6" name="Text Box 278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7" name="Text Box 278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8" name="Text Box 278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09" name="Text Box 278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0" name="Text Box 278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1" name="Text Box 278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2" name="Text Box 278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3" name="Text Box 279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4" name="Text Box 279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5" name="Text Box 279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6" name="Text Box 279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7" name="Text Box 279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8" name="Text Box 279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19" name="Text Box 279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0" name="Text Box 279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1" name="Text Box 279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2" name="Text Box 279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3" name="Text Box 280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4" name="Text Box 280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5" name="Text Box 280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6" name="Text Box 280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7" name="Text Box 280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8" name="Text Box 280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29" name="Text Box 280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0" name="Text Box 280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1" name="Text Box 280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2" name="Text Box 280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3" name="Text Box 281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4" name="Text Box 281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5" name="Text Box 281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6" name="Text Box 281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7" name="Text Box 281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8" name="Text Box 281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39" name="Text Box 281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0" name="Text Box 281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1" name="Text Box 281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2" name="Text Box 281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3" name="Text Box 282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4" name="Text Box 282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5" name="Text Box 282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6" name="Text Box 282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7" name="Text Box 282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8" name="Text Box 282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49" name="Text Box 282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0" name="Text Box 282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1" name="Text Box 282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2" name="Text Box 282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3" name="Text Box 283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4" name="Text Box 283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5" name="Text Box 283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6" name="Text Box 283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7" name="Text Box 283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8" name="Text Box 283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59" name="Text Box 283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0" name="Text Box 283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1" name="Text Box 283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2" name="Text Box 283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3" name="Text Box 284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4" name="Text Box 284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5" name="Text Box 284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6" name="Text Box 284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7" name="Text Box 284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8" name="Text Box 284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69" name="Text Box 284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0" name="Text Box 284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1" name="Text Box 284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2" name="Text Box 284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3" name="Text Box 285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4" name="Text Box 285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5" name="Text Box 285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6" name="Text Box 285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7" name="Text Box 285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8" name="Text Box 285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79" name="Text Box 285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0" name="Text Box 285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1" name="Text Box 285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2" name="Text Box 285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3" name="Text Box 2860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4" name="Text Box 2861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5" name="Text Box 2862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6" name="Text Box 2863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7" name="Text Box 2864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8" name="Text Box 2865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89" name="Text Box 2866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90" name="Text Box 2867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91" name="Text Box 2868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85725" cy="205408"/>
    <xdr:sp macro="" textlink="">
      <xdr:nvSpPr>
        <xdr:cNvPr id="15992" name="Text Box 2869"/>
        <xdr:cNvSpPr txBox="1">
          <a:spLocks noChangeArrowheads="1"/>
        </xdr:cNvSpPr>
      </xdr:nvSpPr>
      <xdr:spPr bwMode="auto">
        <a:xfrm>
          <a:off x="4686300" y="3524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54" name="Text Box 9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55" name="Text Box 9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56" name="Text Box 9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57" name="Text Box 9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58" name="Text Box 9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59" name="Text Box 9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0" name="Text Box 9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1" name="Text Box 9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2" name="Text Box 9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3" name="Text Box 9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4" name="Text Box 9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5" name="Text Box 9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6" name="Text Box 9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7" name="Text Box 9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8" name="Text Box 9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69" name="Text Box 9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0" name="Text Box 9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1" name="Text Box 9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2" name="Text Box 9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3" name="Text Box 9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4" name="Text Box 9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5" name="Text Box 9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6" name="Text Box 9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7" name="Text Box 9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8" name="Text Box 9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79" name="Text Box 9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0" name="Text Box 9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1" name="Text Box 9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2" name="Text Box 9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3" name="Text Box 9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4" name="Text Box 9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5" name="Text Box 9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6" name="Text Box 9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7" name="Text Box 9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8" name="Text Box 9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89" name="Text Box 9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0" name="Text Box 9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1" name="Text Box 9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2" name="Text Box 9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3" name="Text Box 9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4" name="Text Box 9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5" name="Text Box 9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6" name="Text Box 9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7" name="Text Box 9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8" name="Text Box 9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099" name="Text Box 9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0" name="Text Box 9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1" name="Text Box 9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2" name="Text Box 9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3" name="Text Box 9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4" name="Text Box 9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5" name="Text Box 9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6" name="Text Box 9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7" name="Text Box 9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8" name="Text Box 9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09" name="Text Box 9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0" name="Text Box 9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1" name="Text Box 9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2" name="Text Box 9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3" name="Text Box 9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4" name="Text Box 9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5" name="Text Box 9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6" name="Text Box 9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7" name="Text Box 9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8" name="Text Box 9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19" name="Text Box 9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0" name="Text Box 9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1" name="Text Box 9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2" name="Text Box 9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3" name="Text Box 9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4" name="Text Box 9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5" name="Text Box 9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6" name="Text Box 9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7" name="Text Box 9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8" name="Text Box 9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29" name="Text Box 9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0" name="Text Box 9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1" name="Text Box 9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2" name="Text Box 9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3" name="Text Box 9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4" name="Text Box 9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5" name="Text Box 9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6" name="Text Box 9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7" name="Text Box 9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8" name="Text Box 9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39" name="Text Box 9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0" name="Text Box 9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1" name="Text Box 9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2" name="Text Box 9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3" name="Text Box 9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4" name="Text Box 9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5" name="Text Box 9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6" name="Text Box 9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7" name="Text Box 9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8" name="Text Box 9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49" name="Text Box 9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0" name="Text Box 9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1" name="Text Box 9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2" name="Text Box 9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3" name="Text Box 9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4" name="Text Box 9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5" name="Text Box 9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6" name="Text Box 9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7" name="Text Box 9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8" name="Text Box 9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59" name="Text Box 9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0" name="Text Box 9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1" name="Text Box 9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2" name="Text Box 9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3" name="Text Box 9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4" name="Text Box 9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5" name="Text Box 9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6" name="Text Box 9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7" name="Text Box 9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8" name="Text Box 9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69" name="Text Box 9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0" name="Text Box 9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1" name="Text Box 9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2" name="Text Box 9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3" name="Text Box 9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4" name="Text Box 9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5" name="Text Box 9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6" name="Text Box 9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7" name="Text Box 9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8" name="Text Box 9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79" name="Text Box 9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0" name="Text Box 9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1" name="Text Box 9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2" name="Text Box 9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3" name="Text Box 9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4" name="Text Box 9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5" name="Text Box 9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6" name="Text Box 9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7" name="Text Box 9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8" name="Text Box 9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89" name="Text Box 9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0" name="Text Box 10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1" name="Text Box 10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2" name="Text Box 10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3" name="Text Box 10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4" name="Text Box 10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5" name="Text Box 10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6" name="Text Box 10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7" name="Text Box 10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8" name="Text Box 10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199" name="Text Box 10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0" name="Text Box 10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1" name="Text Box 10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2" name="Text Box 10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3" name="Text Box 10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4" name="Text Box 10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5" name="Text Box 10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6" name="Text Box 10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7" name="Text Box 10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8" name="Text Box 10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09" name="Text Box 10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0" name="Text Box 10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1" name="Text Box 10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2" name="Text Box 10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3" name="Text Box 10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4" name="Text Box 10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5" name="Text Box 10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6" name="Text Box 10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7" name="Text Box 10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8" name="Text Box 10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19" name="Text Box 10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0" name="Text Box 10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1" name="Text Box 10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2" name="Text Box 10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3" name="Text Box 10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4" name="Text Box 10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5" name="Text Box 10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6" name="Text Box 10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7" name="Text Box 10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8" name="Text Box 10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29" name="Text Box 10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0" name="Text Box 10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1" name="Text Box 10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2" name="Text Box 11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3" name="Text Box 11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4" name="Text Box 11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5" name="Text Box 11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6" name="Text Box 11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7" name="Text Box 11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8" name="Text Box 11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39" name="Text Box 11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0" name="Text Box 11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1" name="Text Box 11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2" name="Text Box 11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3" name="Text Box 11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4" name="Text Box 11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5" name="Text Box 11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6" name="Text Box 11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7" name="Text Box 11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8" name="Text Box 11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49" name="Text Box 11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0" name="Text Box 11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1" name="Text Box 11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2" name="Text Box 11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3" name="Text Box 11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4" name="Text Box 11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5" name="Text Box 11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6" name="Text Box 11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7" name="Text Box 11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8" name="Text Box 11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59" name="Text Box 11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0" name="Text Box 11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1" name="Text Box 11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2" name="Text Box 11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3" name="Text Box 11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4" name="Text Box 11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5" name="Text Box 11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6" name="Text Box 11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7" name="Text Box 11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8" name="Text Box 11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69" name="Text Box 11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0" name="Text Box 11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1" name="Text Box 11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2" name="Text Box 11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3" name="Text Box 11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4" name="Text Box 11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5" name="Text Box 11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6" name="Text Box 11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7" name="Text Box 11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8" name="Text Box 11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79" name="Text Box 11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0" name="Text Box 11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1" name="Text Box 11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2" name="Text Box 11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3" name="Text Box 11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4" name="Text Box 11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5" name="Text Box 11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6" name="Text Box 11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7" name="Text Box 11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8" name="Text Box 11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89" name="Text Box 11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0" name="Text Box 11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1" name="Text Box 11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2" name="Text Box 11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3" name="Text Box 11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4" name="Text Box 11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5" name="Text Box 11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6" name="Text Box 11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7" name="Text Box 11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8" name="Text Box 11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299" name="Text Box 11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0" name="Text Box 11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1" name="Text Box 11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2" name="Text Box 11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3" name="Text Box 11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4" name="Text Box 11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5" name="Text Box 11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6" name="Text Box 11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7" name="Text Box 11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8" name="Text Box 11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09" name="Text Box 11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0" name="Text Box 11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1" name="Text Box 11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2" name="Text Box 11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3" name="Text Box 11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4" name="Text Box 11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5" name="Text Box 11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6" name="Text Box 11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7" name="Text Box 11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8" name="Text Box 11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19" name="Text Box 11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0" name="Text Box 11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1" name="Text Box 11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2" name="Text Box 11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3" name="Text Box 11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4" name="Text Box 11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5" name="Text Box 11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6" name="Text Box 11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7" name="Text Box 11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8" name="Text Box 11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29" name="Text Box 11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0" name="Text Box 11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1" name="Text Box 11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2" name="Text Box 11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3" name="Text Box 11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4" name="Text Box 11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5" name="Text Box 11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6" name="Text Box 11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7" name="Text Box 11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8" name="Text Box 11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39" name="Text Box 11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0" name="Text Box 11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1" name="Text Box 11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2" name="Text Box 11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3" name="Text Box 11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4" name="Text Box 11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5" name="Text Box 11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6" name="Text Box 11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7" name="Text Box 11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8" name="Text Box 11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49" name="Text Box 11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0" name="Text Box 11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1" name="Text Box 11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2" name="Text Box 11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3" name="Text Box 11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4" name="Text Box 11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5" name="Text Box 11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6" name="Text Box 11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7" name="Text Box 11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8" name="Text Box 11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59" name="Text Box 11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0" name="Text Box 11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1" name="Text Box 11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2" name="Text Box 11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3" name="Text Box 11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4" name="Text Box 11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5" name="Text Box 11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6" name="Text Box 11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7" name="Text Box 11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8" name="Text Box 11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69" name="Text Box 11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0" name="Text Box 11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1" name="Text Box 11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2" name="Text Box 11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3" name="Text Box 11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4" name="Text Box 11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5" name="Text Box 11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6" name="Text Box 11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7" name="Text Box 11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8" name="Text Box 11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79" name="Text Box 11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0" name="Text Box 11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1" name="Text Box 11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2" name="Text Box 11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3" name="Text Box 11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4" name="Text Box 11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5" name="Text Box 11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6" name="Text Box 11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7" name="Text Box 11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8" name="Text Box 11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89" name="Text Box 11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0" name="Text Box 11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1" name="Text Box 11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2" name="Text Box 11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3" name="Text Box 11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4" name="Text Box 11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5" name="Text Box 11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6" name="Text Box 11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7" name="Text Box 11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8" name="Text Box 11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399" name="Text Box 11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0" name="Text Box 11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1" name="Text Box 11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2" name="Text Box 11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3" name="Text Box 11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4" name="Text Box 11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5" name="Text Box 11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6" name="Text Box 11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7" name="Text Box 11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8" name="Text Box 11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09" name="Text Box 11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0" name="Text Box 11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1" name="Text Box 11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2" name="Text Box 11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3" name="Text Box 11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4" name="Text Box 11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5" name="Text Box 11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6" name="Text Box 11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7" name="Text Box 11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8" name="Text Box 11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19" name="Text Box 11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0" name="Text Box 11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1" name="Text Box 11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2" name="Text Box 11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3" name="Text Box 11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4" name="Text Box 11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5" name="Text Box 11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6" name="Text Box 11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7" name="Text Box 11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8" name="Text Box 11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29" name="Text Box 11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0" name="Text Box 11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1" name="Text Box 11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2" name="Text Box 11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3" name="Text Box 11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4" name="Text Box 11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5" name="Text Box 11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6" name="Text Box 11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7" name="Text Box 11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8" name="Text Box 11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39" name="Text Box 11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0" name="Text Box 11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1" name="Text Box 11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2" name="Text Box 11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3" name="Text Box 11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4" name="Text Box 11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5" name="Text Box 11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6" name="Text Box 11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7" name="Text Box 11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8" name="Text Box 11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49" name="Text Box 11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0" name="Text Box 11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1" name="Text Box 11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2" name="Text Box 11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3" name="Text Box 11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4" name="Text Box 11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5" name="Text Box 11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6" name="Text Box 11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7" name="Text Box 11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8" name="Text Box 11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59" name="Text Box 11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0" name="Text Box 11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1" name="Text Box 11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2" name="Text Box 11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3" name="Text Box 11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4" name="Text Box 11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5" name="Text Box 11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6" name="Text Box 11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7" name="Text Box 11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8" name="Text Box 11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69" name="Text Box 11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0" name="Text Box 11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1" name="Text Box 11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2" name="Text Box 11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3" name="Text Box 11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4" name="Text Box 11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5" name="Text Box 11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6" name="Text Box 11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7" name="Text Box 11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8" name="Text Box 11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79" name="Text Box 11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0" name="Text Box 11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1" name="Text Box 11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2" name="Text Box 11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3" name="Text Box 11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4" name="Text Box 11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5" name="Text Box 11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6" name="Text Box 11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7" name="Text Box 11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8" name="Text Box 11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89" name="Text Box 11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0" name="Text Box 11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1" name="Text Box 11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2" name="Text Box 11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3" name="Text Box 11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4" name="Text Box 11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5" name="Text Box 11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6" name="Text Box 9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7" name="Text Box 9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8" name="Text Box 9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499" name="Text Box 9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0" name="Text Box 9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1" name="Text Box 9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2" name="Text Box 9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3" name="Text Box 9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4" name="Text Box 9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5" name="Text Box 9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6" name="Text Box 9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7" name="Text Box 9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8" name="Text Box 9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09" name="Text Box 9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0" name="Text Box 9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1" name="Text Box 9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2" name="Text Box 9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3" name="Text Box 9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4" name="Text Box 9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5" name="Text Box 9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6" name="Text Box 9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7" name="Text Box 9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8" name="Text Box 9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19" name="Text Box 9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0" name="Text Box 9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1" name="Text Box 9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2" name="Text Box 9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3" name="Text Box 9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4" name="Text Box 9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5" name="Text Box 9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6" name="Text Box 9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7" name="Text Box 9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8" name="Text Box 9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29" name="Text Box 9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0" name="Text Box 9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1" name="Text Box 9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2" name="Text Box 9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3" name="Text Box 9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4" name="Text Box 9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5" name="Text Box 9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6" name="Text Box 9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7" name="Text Box 9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8" name="Text Box 9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39" name="Text Box 9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0" name="Text Box 9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1" name="Text Box 9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2" name="Text Box 9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3" name="Text Box 9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4" name="Text Box 9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5" name="Text Box 9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6" name="Text Box 9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7" name="Text Box 9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8" name="Text Box 9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49" name="Text Box 9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0" name="Text Box 9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1" name="Text Box 9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2" name="Text Box 9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3" name="Text Box 9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4" name="Text Box 9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5" name="Text Box 9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6" name="Text Box 9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7" name="Text Box 9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8" name="Text Box 9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59" name="Text Box 9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0" name="Text Box 9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1" name="Text Box 9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2" name="Text Box 9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3" name="Text Box 9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4" name="Text Box 9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5" name="Text Box 9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6" name="Text Box 9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7" name="Text Box 9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8" name="Text Box 9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69" name="Text Box 9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0" name="Text Box 9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1" name="Text Box 9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2" name="Text Box 9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3" name="Text Box 9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4" name="Text Box 9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5" name="Text Box 9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6" name="Text Box 9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7" name="Text Box 9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8" name="Text Box 9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79" name="Text Box 9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0" name="Text Box 9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1" name="Text Box 9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2" name="Text Box 9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3" name="Text Box 9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4" name="Text Box 9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5" name="Text Box 9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6" name="Text Box 9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7" name="Text Box 9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8" name="Text Box 9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89" name="Text Box 9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0" name="Text Box 9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1" name="Text Box 9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2" name="Text Box 9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3" name="Text Box 9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4" name="Text Box 9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5" name="Text Box 9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6" name="Text Box 9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7" name="Text Box 9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8" name="Text Box 9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599" name="Text Box 9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0" name="Text Box 9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1" name="Text Box 9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2" name="Text Box 9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3" name="Text Box 9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4" name="Text Box 9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5" name="Text Box 9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6" name="Text Box 9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7" name="Text Box 9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8" name="Text Box 9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09" name="Text Box 9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0" name="Text Box 9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1" name="Text Box 9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2" name="Text Box 9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3" name="Text Box 9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4" name="Text Box 9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5" name="Text Box 9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6" name="Text Box 9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7" name="Text Box 9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8" name="Text Box 9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19" name="Text Box 9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0" name="Text Box 9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1" name="Text Box 9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2" name="Text Box 9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3" name="Text Box 9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4" name="Text Box 9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5" name="Text Box 9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6" name="Text Box 9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7" name="Text Box 9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8" name="Text Box 9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29" name="Text Box 9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0" name="Text Box 9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1" name="Text Box 9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2" name="Text Box 9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3" name="Text Box 9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4" name="Text Box 9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5" name="Text Box 9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6" name="Text Box 9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7" name="Text Box 9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8" name="Text Box 9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39" name="Text Box 9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0" name="Text Box 9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1" name="Text Box 9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2" name="Text Box 9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3" name="Text Box 9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4" name="Text Box 9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5" name="Text Box 9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6" name="Text Box 9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7" name="Text Box 9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8" name="Text Box 9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49" name="Text Box 9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0" name="Text Box 10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1" name="Text Box 10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2" name="Text Box 10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3" name="Text Box 10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4" name="Text Box 10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5" name="Text Box 10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6" name="Text Box 10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7" name="Text Box 10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8" name="Text Box 10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59" name="Text Box 10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0" name="Text Box 10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1" name="Text Box 10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2" name="Text Box 10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3" name="Text Box 10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4" name="Text Box 10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5" name="Text Box 10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6" name="Text Box 10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7" name="Text Box 10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8" name="Text Box 10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69" name="Text Box 10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0" name="Text Box 10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1" name="Text Box 10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2" name="Text Box 10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3" name="Text Box 10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4" name="Text Box 10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5" name="Text Box 10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6" name="Text Box 10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7" name="Text Box 10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8" name="Text Box 10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79" name="Text Box 10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0" name="Text Box 10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1" name="Text Box 10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2" name="Text Box 10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3" name="Text Box 10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4" name="Text Box 10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5" name="Text Box 10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6" name="Text Box 10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7" name="Text Box 10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8" name="Text Box 10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89" name="Text Box 10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0" name="Text Box 10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1" name="Text Box 10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2" name="Text Box 11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3" name="Text Box 11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4" name="Text Box 11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5" name="Text Box 11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6" name="Text Box 11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7" name="Text Box 11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8" name="Text Box 11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699" name="Text Box 11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0" name="Text Box 11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1" name="Text Box 11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2" name="Text Box 11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3" name="Text Box 11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4" name="Text Box 11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5" name="Text Box 11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6" name="Text Box 11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7" name="Text Box 11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8" name="Text Box 11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09" name="Text Box 11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0" name="Text Box 11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1" name="Text Box 11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2" name="Text Box 11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3" name="Text Box 11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4" name="Text Box 11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5" name="Text Box 11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6" name="Text Box 11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7" name="Text Box 11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8" name="Text Box 11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19" name="Text Box 11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0" name="Text Box 11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1" name="Text Box 11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2" name="Text Box 11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3" name="Text Box 11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4" name="Text Box 11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5" name="Text Box 11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6" name="Text Box 11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7" name="Text Box 11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8" name="Text Box 11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29" name="Text Box 11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0" name="Text Box 11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1" name="Text Box 11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2" name="Text Box 11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3" name="Text Box 11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4" name="Text Box 11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5" name="Text Box 11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6" name="Text Box 11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7" name="Text Box 11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8" name="Text Box 11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39" name="Text Box 11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0" name="Text Box 11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1" name="Text Box 11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2" name="Text Box 11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3" name="Text Box 11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4" name="Text Box 11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5" name="Text Box 11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6" name="Text Box 11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7" name="Text Box 11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8" name="Text Box 11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49" name="Text Box 11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0" name="Text Box 11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1" name="Text Box 11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2" name="Text Box 11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3" name="Text Box 11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4" name="Text Box 11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5" name="Text Box 11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6" name="Text Box 11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7" name="Text Box 11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8" name="Text Box 11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59" name="Text Box 11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0" name="Text Box 11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1" name="Text Box 11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2" name="Text Box 11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3" name="Text Box 11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4" name="Text Box 11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5" name="Text Box 11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6" name="Text Box 11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7" name="Text Box 11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8" name="Text Box 11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69" name="Text Box 11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0" name="Text Box 11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1" name="Text Box 11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2" name="Text Box 11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3" name="Text Box 11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4" name="Text Box 11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5" name="Text Box 11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6" name="Text Box 11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7" name="Text Box 11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8" name="Text Box 11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79" name="Text Box 11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0" name="Text Box 11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1" name="Text Box 11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2" name="Text Box 11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3" name="Text Box 11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4" name="Text Box 11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5" name="Text Box 11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6" name="Text Box 11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7" name="Text Box 11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8" name="Text Box 11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89" name="Text Box 11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0" name="Text Box 11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1" name="Text Box 11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2" name="Text Box 11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3" name="Text Box 11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4" name="Text Box 11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5" name="Text Box 11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6" name="Text Box 11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7" name="Text Box 11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8" name="Text Box 11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799" name="Text Box 11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0" name="Text Box 11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1" name="Text Box 11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2" name="Text Box 11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3" name="Text Box 11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4" name="Text Box 11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5" name="Text Box 11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6" name="Text Box 11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7" name="Text Box 11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8" name="Text Box 11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09" name="Text Box 11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0" name="Text Box 11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1" name="Text Box 11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2" name="Text Box 11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3" name="Text Box 11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4" name="Text Box 11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5" name="Text Box 11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6" name="Text Box 11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7" name="Text Box 11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8" name="Text Box 11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19" name="Text Box 11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0" name="Text Box 11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1" name="Text Box 11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2" name="Text Box 11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3" name="Text Box 11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4" name="Text Box 11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5" name="Text Box 11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6" name="Text Box 11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7" name="Text Box 11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8" name="Text Box 11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29" name="Text Box 11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0" name="Text Box 11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1" name="Text Box 11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2" name="Text Box 11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3" name="Text Box 11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4" name="Text Box 11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5" name="Text Box 11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6" name="Text Box 11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7" name="Text Box 11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8" name="Text Box 11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39" name="Text Box 11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0" name="Text Box 11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1" name="Text Box 11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2" name="Text Box 11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3" name="Text Box 11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4" name="Text Box 11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5" name="Text Box 11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6" name="Text Box 11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7" name="Text Box 11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8" name="Text Box 11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49" name="Text Box 11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0" name="Text Box 11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1" name="Text Box 11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2" name="Text Box 11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3" name="Text Box 11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4" name="Text Box 11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5" name="Text Box 11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6" name="Text Box 11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7" name="Text Box 11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8" name="Text Box 11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59" name="Text Box 11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0" name="Text Box 11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1" name="Text Box 11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2" name="Text Box 11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3" name="Text Box 11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4" name="Text Box 11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5" name="Text Box 11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6" name="Text Box 11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7" name="Text Box 11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8" name="Text Box 11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69" name="Text Box 11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0" name="Text Box 11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1" name="Text Box 11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2" name="Text Box 11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3" name="Text Box 11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4" name="Text Box 11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5" name="Text Box 11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6" name="Text Box 11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7" name="Text Box 11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8" name="Text Box 11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79" name="Text Box 11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0" name="Text Box 11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1" name="Text Box 11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2" name="Text Box 11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3" name="Text Box 11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4" name="Text Box 11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5" name="Text Box 11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6" name="Text Box 11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7" name="Text Box 11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8" name="Text Box 11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89" name="Text Box 11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0" name="Text Box 11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1" name="Text Box 11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2" name="Text Box 11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3" name="Text Box 11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4" name="Text Box 11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5" name="Text Box 11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6" name="Text Box 11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7" name="Text Box 11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8" name="Text Box 11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899" name="Text Box 11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0" name="Text Box 11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1" name="Text Box 11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2" name="Text Box 11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3" name="Text Box 11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4" name="Text Box 11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5" name="Text Box 11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6" name="Text Box 11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7" name="Text Box 11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8" name="Text Box 11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09" name="Text Box 11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0" name="Text Box 11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1" name="Text Box 11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2" name="Text Box 11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3" name="Text Box 11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4" name="Text Box 11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5" name="Text Box 11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6" name="Text Box 11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7" name="Text Box 11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8" name="Text Box 11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19" name="Text Box 11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0" name="Text Box 11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1" name="Text Box 11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2" name="Text Box 11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3" name="Text Box 11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4" name="Text Box 11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5" name="Text Box 11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6" name="Text Box 11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7" name="Text Box 11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8" name="Text Box 11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29" name="Text Box 11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0" name="Text Box 11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1" name="Text Box 11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2" name="Text Box 11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3" name="Text Box 11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4" name="Text Box 11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5" name="Text Box 11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6" name="Text Box 11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7" name="Text Box 11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8" name="Text Box 11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39" name="Text Box 11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0" name="Text Box 11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1" name="Text Box 11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2" name="Text Box 11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3" name="Text Box 11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4" name="Text Box 11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5" name="Text Box 11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6" name="Text Box 11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7" name="Text Box 11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8" name="Text Box 11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49" name="Text Box 11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50" name="Text Box 11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51" name="Text Box 11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52" name="Text Box 11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53" name="Text Box 11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54" name="Text Box 11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16955" name="Text Box 11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56" name="Text Box 1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57" name="Text Box 1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58" name="Text Box 1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59" name="Text Box 1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0" name="Text Box 1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1" name="Text Box 1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2" name="Text Box 1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3" name="Text Box 1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4" name="Text Box 1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5" name="Text Box 1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6" name="Text Box 1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7" name="Text Box 1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8" name="Text Box 1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69" name="Text Box 1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0" name="Text Box 1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1" name="Text Box 1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2" name="Text Box 1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3" name="Text Box 1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4" name="Text Box 1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5" name="Text Box 1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6" name="Text Box 1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7" name="Text Box 1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8" name="Text Box 1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79" name="Text Box 1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0" name="Text Box 1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1" name="Text Box 1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2" name="Text Box 1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3" name="Text Box 1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4" name="Text Box 1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5" name="Text Box 1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6" name="Text Box 1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7" name="Text Box 1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8" name="Text Box 1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89" name="Text Box 1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0" name="Text Box 1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1" name="Text Box 1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2" name="Text Box 1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3" name="Text Box 1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4" name="Text Box 1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5" name="Text Box 1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6" name="Text Box 1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7" name="Text Box 1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8" name="Text Box 1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6999" name="Text Box 1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0" name="Text Box 1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1" name="Text Box 1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2" name="Text Box 1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3" name="Text Box 1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4" name="Text Box 1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5" name="Text Box 1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6" name="Text Box 1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7" name="Text Box 1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8" name="Text Box 1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09" name="Text Box 1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0" name="Text Box 1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1" name="Text Box 1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2" name="Text Box 1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3" name="Text Box 1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4" name="Text Box 1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5" name="Text Box 1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6" name="Text Box 1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7" name="Text Box 2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8" name="Text Box 2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19" name="Text Box 2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0" name="Text Box 2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1" name="Text Box 2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2" name="Text Box 2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3" name="Text Box 2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4" name="Text Box 2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5" name="Text Box 2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6" name="Text Box 2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7" name="Text Box 2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8" name="Text Box 2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29" name="Text Box 2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0" name="Text Box 2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1" name="Text Box 2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2" name="Text Box 2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3" name="Text Box 2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4" name="Text Box 2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5" name="Text Box 2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6" name="Text Box 2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7" name="Text Box 2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8" name="Text Box 2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39" name="Text Box 2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0" name="Text Box 2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1" name="Text Box 2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2" name="Text Box 2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3" name="Text Box 2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4" name="Text Box 2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5" name="Text Box 2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6" name="Text Box 2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7" name="Text Box 2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8" name="Text Box 2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49" name="Text Box 2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0" name="Text Box 2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1" name="Text Box 2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2" name="Text Box 2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3" name="Text Box 2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4" name="Text Box 2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5" name="Text Box 2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6" name="Text Box 2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7" name="Text Box 2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8" name="Text Box 2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59" name="Text Box 2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0" name="Text Box 2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1" name="Text Box 2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2" name="Text Box 2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3" name="Text Box 2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4" name="Text Box 2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5" name="Text Box 2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6" name="Text Box 2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7" name="Text Box 2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8" name="Text Box 2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69" name="Text Box 2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0" name="Text Box 2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1" name="Text Box 2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2" name="Text Box 2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3" name="Text Box 2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4" name="Text Box 2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5" name="Text Box 2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6" name="Text Box 2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7" name="Text Box 2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8" name="Text Box 2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79" name="Text Box 2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0" name="Text Box 2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1" name="Text Box 2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2" name="Text Box 2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3" name="Text Box 2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4" name="Text Box 2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5" name="Text Box 2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6" name="Text Box 2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7" name="Text Box 2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8" name="Text Box 2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89" name="Text Box 2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0" name="Text Box 2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1" name="Text Box 2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2" name="Text Box 2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3" name="Text Box 2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4" name="Text Box 2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5" name="Text Box 2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6" name="Text Box 2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7" name="Text Box 2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8" name="Text Box 2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099" name="Text Box 2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0" name="Text Box 2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1" name="Text Box 2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2" name="Text Box 2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3" name="Text Box 2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4" name="Text Box 2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5" name="Text Box 2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6" name="Text Box 2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7" name="Text Box 2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8" name="Text Box 2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09" name="Text Box 2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0" name="Text Box 2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1" name="Text Box 2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2" name="Text Box 2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3" name="Text Box 2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4" name="Text Box 2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5" name="Text Box 2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6" name="Text Box 2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7" name="Text Box 3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8" name="Text Box 3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19" name="Text Box 3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0" name="Text Box 3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1" name="Text Box 3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2" name="Text Box 3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3" name="Text Box 3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4" name="Text Box 3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5" name="Text Box 3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6" name="Text Box 3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7" name="Text Box 3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8" name="Text Box 3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29" name="Text Box 3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0" name="Text Box 3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1" name="Text Box 3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2" name="Text Box 3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3" name="Text Box 3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4" name="Text Box 3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5" name="Text Box 3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6" name="Text Box 3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7" name="Text Box 3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8" name="Text Box 3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39" name="Text Box 3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0" name="Text Box 3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1" name="Text Box 3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2" name="Text Box 3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3" name="Text Box 3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4" name="Text Box 3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5" name="Text Box 3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6" name="Text Box 3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7" name="Text Box 3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8" name="Text Box 3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49" name="Text Box 3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0" name="Text Box 3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1" name="Text Box 3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2" name="Text Box 3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3" name="Text Box 3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4" name="Text Box 3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5" name="Text Box 3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6" name="Text Box 3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7" name="Text Box 3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8" name="Text Box 3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59" name="Text Box 3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0" name="Text Box 3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1" name="Text Box 3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2" name="Text Box 3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3" name="Text Box 3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4" name="Text Box 3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5" name="Text Box 3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6" name="Text Box 3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7" name="Text Box 3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8" name="Text Box 3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69" name="Text Box 3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0" name="Text Box 3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1" name="Text Box 3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2" name="Text Box 3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3" name="Text Box 3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4" name="Text Box 3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5" name="Text Box 3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6" name="Text Box 3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7" name="Text Box 3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8" name="Text Box 3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79" name="Text Box 3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0" name="Text Box 3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1" name="Text Box 3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2" name="Text Box 3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3" name="Text Box 3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4" name="Text Box 3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5" name="Text Box 3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6" name="Text Box 3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7" name="Text Box 3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8" name="Text Box 3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89" name="Text Box 3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0" name="Text Box 3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1" name="Text Box 3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2" name="Text Box 3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3" name="Text Box 3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4" name="Text Box 3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5" name="Text Box 3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6" name="Text Box 3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7" name="Text Box 3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8" name="Text Box 3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199" name="Text Box 3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0" name="Text Box 3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1" name="Text Box 3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2" name="Text Box 3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3" name="Text Box 3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4" name="Text Box 3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5" name="Text Box 3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6" name="Text Box 3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7" name="Text Box 3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8" name="Text Box 3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09" name="Text Box 3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0" name="Text Box 3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1" name="Text Box 3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2" name="Text Box 3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3" name="Text Box 3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4" name="Text Box 3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5" name="Text Box 3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6" name="Text Box 3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7" name="Text Box 4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8" name="Text Box 4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19" name="Text Box 4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0" name="Text Box 4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1" name="Text Box 4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2" name="Text Box 4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3" name="Text Box 4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4" name="Text Box 4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5" name="Text Box 4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6" name="Text Box 4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7" name="Text Box 4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8" name="Text Box 4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29" name="Text Box 4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0" name="Text Box 4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1" name="Text Box 4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2" name="Text Box 4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3" name="Text Box 4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4" name="Text Box 4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5" name="Text Box 4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6" name="Text Box 4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7" name="Text Box 4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8" name="Text Box 4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39" name="Text Box 4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0" name="Text Box 4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1" name="Text Box 4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2" name="Text Box 4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3" name="Text Box 4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4" name="Text Box 4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5" name="Text Box 4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6" name="Text Box 4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7" name="Text Box 4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8" name="Text Box 4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49" name="Text Box 4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0" name="Text Box 4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1" name="Text Box 4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2" name="Text Box 4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3" name="Text Box 4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4" name="Text Box 4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5" name="Text Box 4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6" name="Text Box 4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7" name="Text Box 4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8" name="Text Box 4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59" name="Text Box 4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0" name="Text Box 4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1" name="Text Box 4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2" name="Text Box 4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3" name="Text Box 4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4" name="Text Box 4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5" name="Text Box 4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6" name="Text Box 4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7" name="Text Box 4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8" name="Text Box 4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69" name="Text Box 4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0" name="Text Box 4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1" name="Text Box 4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2" name="Text Box 4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3" name="Text Box 4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4" name="Text Box 4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5" name="Text Box 4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6" name="Text Box 4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7" name="Text Box 4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8" name="Text Box 4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79" name="Text Box 4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0" name="Text Box 4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1" name="Text Box 4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2" name="Text Box 4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3" name="Text Box 4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4" name="Text Box 4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5" name="Text Box 4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6" name="Text Box 4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7" name="Text Box 4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8" name="Text Box 4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89" name="Text Box 4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0" name="Text Box 4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1" name="Text Box 4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2" name="Text Box 4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3" name="Text Box 4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4" name="Text Box 4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5" name="Text Box 4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6" name="Text Box 4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7" name="Text Box 4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8" name="Text Box 4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299" name="Text Box 4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0" name="Text Box 4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1" name="Text Box 4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2" name="Text Box 4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3" name="Text Box 4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4" name="Text Box 4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5" name="Text Box 4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6" name="Text Box 4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7" name="Text Box 4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8" name="Text Box 4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09" name="Text Box 4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0" name="Text Box 4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1" name="Text Box 4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2" name="Text Box 4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3" name="Text Box 4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4" name="Text Box 4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5" name="Text Box 4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6" name="Text Box 4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7" name="Text Box 5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8" name="Text Box 5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19" name="Text Box 5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0" name="Text Box 5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1" name="Text Box 5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2" name="Text Box 5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3" name="Text Box 5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4" name="Text Box 5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5" name="Text Box 5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6" name="Text Box 5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7" name="Text Box 5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8" name="Text Box 5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29" name="Text Box 5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0" name="Text Box 5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1" name="Text Box 5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2" name="Text Box 5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3" name="Text Box 5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4" name="Text Box 5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5" name="Text Box 5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6" name="Text Box 5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7" name="Text Box 5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8" name="Text Box 5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39" name="Text Box 5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0" name="Text Box 5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1" name="Text Box 5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2" name="Text Box 5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3" name="Text Box 5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4" name="Text Box 5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5" name="Text Box 5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6" name="Text Box 5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7" name="Text Box 5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8" name="Text Box 5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49" name="Text Box 5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0" name="Text Box 5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1" name="Text Box 5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2" name="Text Box 5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3" name="Text Box 5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4" name="Text Box 5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5" name="Text Box 5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6" name="Text Box 5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7" name="Text Box 5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8" name="Text Box 5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59" name="Text Box 5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0" name="Text Box 5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1" name="Text Box 5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2" name="Text Box 5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3" name="Text Box 5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4" name="Text Box 5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5" name="Text Box 5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6" name="Text Box 5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7" name="Text Box 5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8" name="Text Box 5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69" name="Text Box 5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0" name="Text Box 5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1" name="Text Box 5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2" name="Text Box 5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3" name="Text Box 5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4" name="Text Box 5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5" name="Text Box 5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6" name="Text Box 5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7" name="Text Box 5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8" name="Text Box 5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79" name="Text Box 5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0" name="Text Box 5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1" name="Text Box 5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2" name="Text Box 5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3" name="Text Box 5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4" name="Text Box 5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5" name="Text Box 5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6" name="Text Box 5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7" name="Text Box 5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8" name="Text Box 5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89" name="Text Box 5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0" name="Text Box 5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1" name="Text Box 5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2" name="Text Box 5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3" name="Text Box 5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4" name="Text Box 5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5" name="Text Box 5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6" name="Text Box 5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7" name="Text Box 5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8" name="Text Box 5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399" name="Text Box 5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0" name="Text Box 5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1" name="Text Box 5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2" name="Text Box 5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3" name="Text Box 5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4" name="Text Box 5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5" name="Text Box 5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6" name="Text Box 5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7" name="Text Box 5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8" name="Text Box 5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09" name="Text Box 5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0" name="Text Box 5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1" name="Text Box 5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2" name="Text Box 5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3" name="Text Box 5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4" name="Text Box 5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5" name="Text Box 5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6" name="Text Box 5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7" name="Text Box 6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8" name="Text Box 6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19" name="Text Box 6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0" name="Text Box 6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1" name="Text Box 6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2" name="Text Box 6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3" name="Text Box 6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4" name="Text Box 6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5" name="Text Box 6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6" name="Text Box 6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7" name="Text Box 6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8" name="Text Box 6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29" name="Text Box 6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0" name="Text Box 6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1" name="Text Box 6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2" name="Text Box 6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3" name="Text Box 6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4" name="Text Box 6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5" name="Text Box 6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6" name="Text Box 6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7" name="Text Box 6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8" name="Text Box 6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39" name="Text Box 6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0" name="Text Box 6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1" name="Text Box 6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2" name="Text Box 6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3" name="Text Box 6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4" name="Text Box 6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5" name="Text Box 6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6" name="Text Box 6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7" name="Text Box 6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8" name="Text Box 6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49" name="Text Box 6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0" name="Text Box 6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1" name="Text Box 6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2" name="Text Box 6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3" name="Text Box 6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4" name="Text Box 6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5" name="Text Box 6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6" name="Text Box 6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7" name="Text Box 6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8" name="Text Box 6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59" name="Text Box 6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0" name="Text Box 6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1" name="Text Box 6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2" name="Text Box 6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3" name="Text Box 6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4" name="Text Box 6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5" name="Text Box 6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6" name="Text Box 6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7" name="Text Box 6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8" name="Text Box 6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69" name="Text Box 6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0" name="Text Box 6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1" name="Text Box 6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2" name="Text Box 6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3" name="Text Box 6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4" name="Text Box 6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5" name="Text Box 6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6" name="Text Box 6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7" name="Text Box 6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8" name="Text Box 6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79" name="Text Box 6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0" name="Text Box 6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1" name="Text Box 6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2" name="Text Box 6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3" name="Text Box 6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4" name="Text Box 6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5" name="Text Box 6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6" name="Text Box 6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7" name="Text Box 6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8" name="Text Box 6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89" name="Text Box 6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0" name="Text Box 6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1" name="Text Box 6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2" name="Text Box 6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3" name="Text Box 6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4" name="Text Box 6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5" name="Text Box 6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6" name="Text Box 6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7" name="Text Box 6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8" name="Text Box 6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499" name="Text Box 6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0" name="Text Box 6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1" name="Text Box 6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2" name="Text Box 6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3" name="Text Box 6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4" name="Text Box 6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5" name="Text Box 6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6" name="Text Box 6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7" name="Text Box 6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8" name="Text Box 6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09" name="Text Box 6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0" name="Text Box 6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1" name="Text Box 6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2" name="Text Box 6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3" name="Text Box 6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4" name="Text Box 6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5" name="Text Box 6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6" name="Text Box 6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7" name="Text Box 7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8" name="Text Box 7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19" name="Text Box 7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0" name="Text Box 7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1" name="Text Box 7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2" name="Text Box 7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3" name="Text Box 7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4" name="Text Box 7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5" name="Text Box 7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6" name="Text Box 7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7" name="Text Box 7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8" name="Text Box 7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29" name="Text Box 7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0" name="Text Box 7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1" name="Text Box 7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2" name="Text Box 7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3" name="Text Box 7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4" name="Text Box 7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5" name="Text Box 7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6" name="Text Box 7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7" name="Text Box 7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8" name="Text Box 7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39" name="Text Box 7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0" name="Text Box 7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1" name="Text Box 7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2" name="Text Box 7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3" name="Text Box 7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4" name="Text Box 7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5" name="Text Box 7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6" name="Text Box 7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7" name="Text Box 7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8" name="Text Box 7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49" name="Text Box 7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0" name="Text Box 7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1" name="Text Box 7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2" name="Text Box 7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3" name="Text Box 7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4" name="Text Box 7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5" name="Text Box 7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6" name="Text Box 7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7" name="Text Box 7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8" name="Text Box 7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59" name="Text Box 7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0" name="Text Box 7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1" name="Text Box 7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2" name="Text Box 7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3" name="Text Box 7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4" name="Text Box 7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5" name="Text Box 7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6" name="Text Box 7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7" name="Text Box 7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8" name="Text Box 7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69" name="Text Box 7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0" name="Text Box 7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1" name="Text Box 7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2" name="Text Box 7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3" name="Text Box 7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4" name="Text Box 7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5" name="Text Box 7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6" name="Text Box 7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7" name="Text Box 7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8" name="Text Box 7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79" name="Text Box 7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0" name="Text Box 7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1" name="Text Box 7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2" name="Text Box 7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3" name="Text Box 7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4" name="Text Box 7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5" name="Text Box 7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6" name="Text Box 7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7" name="Text Box 7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8" name="Text Box 7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89" name="Text Box 7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0" name="Text Box 7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1" name="Text Box 7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2" name="Text Box 7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3" name="Text Box 7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4" name="Text Box 7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5" name="Text Box 7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6" name="Text Box 7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7" name="Text Box 7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8" name="Text Box 7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599" name="Text Box 7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0" name="Text Box 7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1" name="Text Box 7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2" name="Text Box 7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3" name="Text Box 7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4" name="Text Box 7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5" name="Text Box 7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6" name="Text Box 7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7" name="Text Box 7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8" name="Text Box 7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09" name="Text Box 7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0" name="Text Box 7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1" name="Text Box 7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2" name="Text Box 7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3" name="Text Box 7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4" name="Text Box 7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5" name="Text Box 7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6" name="Text Box 7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7" name="Text Box 8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8" name="Text Box 8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19" name="Text Box 8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0" name="Text Box 8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1" name="Text Box 8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2" name="Text Box 8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3" name="Text Box 8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4" name="Text Box 8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5" name="Text Box 8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6" name="Text Box 8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7" name="Text Box 8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8" name="Text Box 8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29" name="Text Box 8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0" name="Text Box 8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1" name="Text Box 8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2" name="Text Box 8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3" name="Text Box 8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4" name="Text Box 8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5" name="Text Box 8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6" name="Text Box 8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7" name="Text Box 8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8" name="Text Box 8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39" name="Text Box 8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0" name="Text Box 8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1" name="Text Box 8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2" name="Text Box 8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3" name="Text Box 8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4" name="Text Box 8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5" name="Text Box 8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6" name="Text Box 8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7" name="Text Box 8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8" name="Text Box 8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49" name="Text Box 8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0" name="Text Box 8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1" name="Text Box 8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2" name="Text Box 8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3" name="Text Box 8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4" name="Text Box 8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5" name="Text Box 8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6" name="Text Box 8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7" name="Text Box 8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8" name="Text Box 8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59" name="Text Box 8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0" name="Text Box 8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1" name="Text Box 8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2" name="Text Box 8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3" name="Text Box 8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4" name="Text Box 8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5" name="Text Box 8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6" name="Text Box 8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7" name="Text Box 8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8" name="Text Box 8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69" name="Text Box 8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0" name="Text Box 8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1" name="Text Box 8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2" name="Text Box 8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3" name="Text Box 8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4" name="Text Box 8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5" name="Text Box 8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6" name="Text Box 8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7" name="Text Box 8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8" name="Text Box 8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79" name="Text Box 8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0" name="Text Box 8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1" name="Text Box 8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2" name="Text Box 8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3" name="Text Box 8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4" name="Text Box 8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5" name="Text Box 8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6" name="Text Box 8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7" name="Text Box 8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8" name="Text Box 8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89" name="Text Box 8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0" name="Text Box 8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1" name="Text Box 8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2" name="Text Box 8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3" name="Text Box 8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4" name="Text Box 8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5" name="Text Box 8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6" name="Text Box 8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7" name="Text Box 8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8" name="Text Box 8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699" name="Text Box 8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0" name="Text Box 8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1" name="Text Box 8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2" name="Text Box 8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3" name="Text Box 8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4" name="Text Box 8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5" name="Text Box 8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6" name="Text Box 8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7" name="Text Box 8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8" name="Text Box 8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09" name="Text Box 8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0" name="Text Box 8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1" name="Text Box 8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2" name="Text Box 8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3" name="Text Box 8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4" name="Text Box 8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5" name="Text Box 8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6" name="Text Box 8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7" name="Text Box 9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8" name="Text Box 9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19" name="Text Box 9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0" name="Text Box 9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1" name="Text Box 9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2" name="Text Box 9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3" name="Text Box 9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4" name="Text Box 9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5" name="Text Box 9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6" name="Text Box 9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7" name="Text Box 9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8" name="Text Box 9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29" name="Text Box 9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0" name="Text Box 9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1" name="Text Box 9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2" name="Text Box 9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3" name="Text Box 9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4" name="Text Box 9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5" name="Text Box 9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6" name="Text Box 9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7" name="Text Box 9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8" name="Text Box 9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39" name="Text Box 9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0" name="Text Box 9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1" name="Text Box 9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2" name="Text Box 9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3" name="Text Box 9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4" name="Text Box 9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5" name="Text Box 9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6" name="Text Box 9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7" name="Text Box 9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8" name="Text Box 9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49" name="Text Box 9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0" name="Text Box 9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1" name="Text Box 9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2" name="Text Box 9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3" name="Text Box 9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4" name="Text Box 9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5" name="Text Box 9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6" name="Text Box 9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7" name="Text Box 9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8" name="Text Box 9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59" name="Text Box 9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0" name="Text Box 9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1" name="Text Box 9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2" name="Text Box 9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3" name="Text Box 9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4" name="Text Box 9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5" name="Text Box 9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6" name="Text Box 9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7" name="Text Box 9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8" name="Text Box 9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69" name="Text Box 9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0" name="Text Box 9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1" name="Text Box 9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2" name="Text Box 9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3" name="Text Box 9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4" name="Text Box 9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5" name="Text Box 9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6" name="Text Box 9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7" name="Text Box 9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8" name="Text Box 9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79" name="Text Box 9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0" name="Text Box 9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1" name="Text Box 9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2" name="Text Box 9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3" name="Text Box 9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4" name="Text Box 9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5" name="Text Box 9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6" name="Text Box 9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7" name="Text Box 9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8" name="Text Box 9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89" name="Text Box 9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0" name="Text Box 9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1" name="Text Box 9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2" name="Text Box 9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3" name="Text Box 9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4" name="Text Box 9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5" name="Text Box 9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6" name="Text Box 9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7" name="Text Box 9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8" name="Text Box 9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799" name="Text Box 9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0" name="Text Box 9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1" name="Text Box 9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2" name="Text Box 9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3" name="Text Box 9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4" name="Text Box 9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5" name="Text Box 9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6" name="Text Box 9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7" name="Text Box 9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8" name="Text Box 9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09" name="Text Box 9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0" name="Text Box 9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1" name="Text Box 9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2" name="Text Box 9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3" name="Text Box 9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4" name="Text Box 9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5" name="Text Box 9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6" name="Text Box 9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7" name="Text Box 10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8" name="Text Box 10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19" name="Text Box 10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0" name="Text Box 10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1" name="Text Box 10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2" name="Text Box 10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3" name="Text Box 10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4" name="Text Box 10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5" name="Text Box 10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6" name="Text Box 10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7" name="Text Box 10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8" name="Text Box 10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29" name="Text Box 10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0" name="Text Box 10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1" name="Text Box 10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2" name="Text Box 10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3" name="Text Box 10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4" name="Text Box 10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5" name="Text Box 10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6" name="Text Box 10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7" name="Text Box 10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8" name="Text Box 10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39" name="Text Box 10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0" name="Text Box 10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1" name="Text Box 10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2" name="Text Box 10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3" name="Text Box 10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4" name="Text Box 10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5" name="Text Box 10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6" name="Text Box 10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7" name="Text Box 10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8" name="Text Box 10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49" name="Text Box 10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0" name="Text Box 10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1" name="Text Box 10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2" name="Text Box 10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3" name="Text Box 10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4" name="Text Box 10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5" name="Text Box 10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6" name="Text Box 10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7" name="Text Box 10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8" name="Text Box 10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59" name="Text Box 10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0" name="Text Box 10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1" name="Text Box 10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2" name="Text Box 10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3" name="Text Box 10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4" name="Text Box 10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5" name="Text Box 10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6" name="Text Box 10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7" name="Text Box 10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8" name="Text Box 10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69" name="Text Box 10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0" name="Text Box 10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1" name="Text Box 10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2" name="Text Box 10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3" name="Text Box 10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4" name="Text Box 10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5" name="Text Box 10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6" name="Text Box 10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7" name="Text Box 10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8" name="Text Box 10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79" name="Text Box 10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0" name="Text Box 10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1" name="Text Box 10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2" name="Text Box 10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3" name="Text Box 10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4" name="Text Box 10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5" name="Text Box 10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6" name="Text Box 10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7" name="Text Box 10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8" name="Text Box 10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89" name="Text Box 10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0" name="Text Box 10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1" name="Text Box 10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2" name="Text Box 10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3" name="Text Box 10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4" name="Text Box 10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5" name="Text Box 10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6" name="Text Box 10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7" name="Text Box 10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8" name="Text Box 10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899" name="Text Box 10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0" name="Text Box 10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1" name="Text Box 10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2" name="Text Box 10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3" name="Text Box 10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4" name="Text Box 10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5" name="Text Box 10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6" name="Text Box 10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7" name="Text Box 10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8" name="Text Box 10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09" name="Text Box 10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0" name="Text Box 10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1" name="Text Box 10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2" name="Text Box 10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3" name="Text Box 10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4" name="Text Box 10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5" name="Text Box 10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6" name="Text Box 10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7" name="Text Box 11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8" name="Text Box 11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19" name="Text Box 11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0" name="Text Box 11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1" name="Text Box 11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2" name="Text Box 11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3" name="Text Box 11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4" name="Text Box 11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5" name="Text Box 11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6" name="Text Box 11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7" name="Text Box 11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8" name="Text Box 11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29" name="Text Box 11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0" name="Text Box 11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1" name="Text Box 11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2" name="Text Box 11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3" name="Text Box 11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4" name="Text Box 11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5" name="Text Box 11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6" name="Text Box 11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7" name="Text Box 11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8" name="Text Box 11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39" name="Text Box 11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0" name="Text Box 11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1" name="Text Box 11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2" name="Text Box 11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3" name="Text Box 11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4" name="Text Box 11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5" name="Text Box 11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6" name="Text Box 11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7" name="Text Box 11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8" name="Text Box 11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49" name="Text Box 11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0" name="Text Box 11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1" name="Text Box 11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2" name="Text Box 11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3" name="Text Box 11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4" name="Text Box 11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5" name="Text Box 11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6" name="Text Box 11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7" name="Text Box 11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8" name="Text Box 11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59" name="Text Box 11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0" name="Text Box 11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1" name="Text Box 11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2" name="Text Box 11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3" name="Text Box 11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4" name="Text Box 11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5" name="Text Box 11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6" name="Text Box 11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7" name="Text Box 11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8" name="Text Box 11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69" name="Text Box 11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0" name="Text Box 11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1" name="Text Box 11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2" name="Text Box 11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3" name="Text Box 11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4" name="Text Box 11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5" name="Text Box 11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6" name="Text Box 11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7" name="Text Box 11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8" name="Text Box 11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79" name="Text Box 11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0" name="Text Box 11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1" name="Text Box 11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2" name="Text Box 11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3" name="Text Box 11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4" name="Text Box 11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5" name="Text Box 11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6" name="Text Box 11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7" name="Text Box 11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8" name="Text Box 11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89" name="Text Box 11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0" name="Text Box 11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1" name="Text Box 11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2" name="Text Box 11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3" name="Text Box 11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4" name="Text Box 11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5" name="Text Box 11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6" name="Text Box 11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7" name="Text Box 11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8" name="Text Box 11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7999" name="Text Box 11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0" name="Text Box 11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1" name="Text Box 11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2" name="Text Box 11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3" name="Text Box 11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4" name="Text Box 11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5" name="Text Box 11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6" name="Text Box 11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7" name="Text Box 11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8" name="Text Box 11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09" name="Text Box 11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0" name="Text Box 11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1" name="Text Box 11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2" name="Text Box 11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3" name="Text Box 11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4" name="Text Box 11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5" name="Text Box 11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6" name="Text Box 11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7" name="Text Box 12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8" name="Text Box 12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19" name="Text Box 12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0" name="Text Box 12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1" name="Text Box 12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2" name="Text Box 12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3" name="Text Box 12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4" name="Text Box 12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5" name="Text Box 12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6" name="Text Box 12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7" name="Text Box 12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8" name="Text Box 12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29" name="Text Box 12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0" name="Text Box 12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1" name="Text Box 12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2" name="Text Box 12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3" name="Text Box 12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4" name="Text Box 12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5" name="Text Box 12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6" name="Text Box 12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7" name="Text Box 12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8" name="Text Box 12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39" name="Text Box 12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0" name="Text Box 12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1" name="Text Box 12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2" name="Text Box 12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3" name="Text Box 12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4" name="Text Box 12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5" name="Text Box 12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6" name="Text Box 12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7" name="Text Box 12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8" name="Text Box 12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49" name="Text Box 12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0" name="Text Box 12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1" name="Text Box 12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2" name="Text Box 12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3" name="Text Box 12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4" name="Text Box 12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5" name="Text Box 12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6" name="Text Box 12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7" name="Text Box 12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8" name="Text Box 12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59" name="Text Box 12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0" name="Text Box 12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1" name="Text Box 12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2" name="Text Box 12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3" name="Text Box 12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4" name="Text Box 12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5" name="Text Box 12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6" name="Text Box 12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7" name="Text Box 12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8" name="Text Box 12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69" name="Text Box 12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0" name="Text Box 12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1" name="Text Box 12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2" name="Text Box 12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3" name="Text Box 12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4" name="Text Box 12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5" name="Text Box 12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6" name="Text Box 12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7" name="Text Box 12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8" name="Text Box 12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79" name="Text Box 12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0" name="Text Box 12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1" name="Text Box 12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2" name="Text Box 12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3" name="Text Box 12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4" name="Text Box 12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5" name="Text Box 12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6" name="Text Box 12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7" name="Text Box 12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8" name="Text Box 12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89" name="Text Box 12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0" name="Text Box 12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1" name="Text Box 12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2" name="Text Box 12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3" name="Text Box 12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4" name="Text Box 12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5" name="Text Box 12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6" name="Text Box 12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7" name="Text Box 12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8" name="Text Box 12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099" name="Text Box 12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0" name="Text Box 12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1" name="Text Box 12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2" name="Text Box 12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3" name="Text Box 12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4" name="Text Box 12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5" name="Text Box 12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6" name="Text Box 12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7" name="Text Box 12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8" name="Text Box 12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09" name="Text Box 12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0" name="Text Box 12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1" name="Text Box 12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2" name="Text Box 12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3" name="Text Box 12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4" name="Text Box 12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5" name="Text Box 12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6" name="Text Box 12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7" name="Text Box 13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8" name="Text Box 13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19" name="Text Box 13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0" name="Text Box 13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1" name="Text Box 13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2" name="Text Box 13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3" name="Text Box 13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4" name="Text Box 13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5" name="Text Box 13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6" name="Text Box 13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7" name="Text Box 13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8" name="Text Box 13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29" name="Text Box 13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0" name="Text Box 13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1" name="Text Box 13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2" name="Text Box 13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3" name="Text Box 13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4" name="Text Box 13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5" name="Text Box 13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6" name="Text Box 13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7" name="Text Box 13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8" name="Text Box 13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39" name="Text Box 13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0" name="Text Box 13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1" name="Text Box 13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2" name="Text Box 13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3" name="Text Box 13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4" name="Text Box 13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5" name="Text Box 13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6" name="Text Box 13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7" name="Text Box 13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8" name="Text Box 13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49" name="Text Box 13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0" name="Text Box 13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1" name="Text Box 13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2" name="Text Box 13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3" name="Text Box 13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4" name="Text Box 13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5" name="Text Box 13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6" name="Text Box 13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7" name="Text Box 13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8" name="Text Box 13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59" name="Text Box 13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0" name="Text Box 13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1" name="Text Box 13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2" name="Text Box 13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3" name="Text Box 13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4" name="Text Box 13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5" name="Text Box 13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6" name="Text Box 13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7" name="Text Box 13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8" name="Text Box 13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69" name="Text Box 13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0" name="Text Box 13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1" name="Text Box 13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2" name="Text Box 13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3" name="Text Box 13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4" name="Text Box 13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5" name="Text Box 13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6" name="Text Box 13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7" name="Text Box 13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8" name="Text Box 13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79" name="Text Box 13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0" name="Text Box 13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1" name="Text Box 13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2" name="Text Box 13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3" name="Text Box 13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4" name="Text Box 13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5" name="Text Box 13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6" name="Text Box 13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7" name="Text Box 13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8" name="Text Box 13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89" name="Text Box 13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0" name="Text Box 13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1" name="Text Box 13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2" name="Text Box 13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3" name="Text Box 13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4" name="Text Box 13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5" name="Text Box 13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6" name="Text Box 13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7" name="Text Box 13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8" name="Text Box 13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199" name="Text Box 13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0" name="Text Box 13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1" name="Text Box 13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2" name="Text Box 13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3" name="Text Box 13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4" name="Text Box 13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5" name="Text Box 13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6" name="Text Box 13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7" name="Text Box 13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8" name="Text Box 13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09" name="Text Box 13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0" name="Text Box 13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1" name="Text Box 13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2" name="Text Box 13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3" name="Text Box 13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4" name="Text Box 13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5" name="Text Box 13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6" name="Text Box 13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7" name="Text Box 14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8" name="Text Box 14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19" name="Text Box 14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0" name="Text Box 14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1" name="Text Box 14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2" name="Text Box 14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3" name="Text Box 14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4" name="Text Box 14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5" name="Text Box 14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6" name="Text Box 14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7" name="Text Box 14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8" name="Text Box 14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29" name="Text Box 14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0" name="Text Box 14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1" name="Text Box 14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2" name="Text Box 14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3" name="Text Box 14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4" name="Text Box 14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5" name="Text Box 14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6" name="Text Box 14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7" name="Text Box 14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8" name="Text Box 14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39" name="Text Box 14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0" name="Text Box 14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1" name="Text Box 14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2" name="Text Box 14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3" name="Text Box 14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4" name="Text Box 14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5" name="Text Box 14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6" name="Text Box 14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7" name="Text Box 14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8" name="Text Box 14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49" name="Text Box 14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0" name="Text Box 14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1" name="Text Box 14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2" name="Text Box 14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3" name="Text Box 14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4" name="Text Box 14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5" name="Text Box 14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6" name="Text Box 14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7" name="Text Box 14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8" name="Text Box 14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59" name="Text Box 14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0" name="Text Box 14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1" name="Text Box 14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2" name="Text Box 14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3" name="Text Box 14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4" name="Text Box 14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5" name="Text Box 14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6" name="Text Box 14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7" name="Text Box 14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8" name="Text Box 14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69" name="Text Box 14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0" name="Text Box 14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1" name="Text Box 14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2" name="Text Box 14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3" name="Text Box 14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4" name="Text Box 14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5" name="Text Box 14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6" name="Text Box 14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7" name="Text Box 14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8" name="Text Box 14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79" name="Text Box 14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0" name="Text Box 14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1" name="Text Box 14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2" name="Text Box 14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3" name="Text Box 14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4" name="Text Box 14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5" name="Text Box 14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6" name="Text Box 14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7" name="Text Box 14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8" name="Text Box 14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89" name="Text Box 14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0" name="Text Box 14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1" name="Text Box 14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2" name="Text Box 14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3" name="Text Box 14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4" name="Text Box 14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5" name="Text Box 14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6" name="Text Box 14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7" name="Text Box 14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8" name="Text Box 14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299" name="Text Box 14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0" name="Text Box 14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1" name="Text Box 14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2" name="Text Box 14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3" name="Text Box 14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4" name="Text Box 14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5" name="Text Box 14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6" name="Text Box 14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7" name="Text Box 14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8" name="Text Box 14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09" name="Text Box 14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0" name="Text Box 14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1" name="Text Box 14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2" name="Text Box 14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3" name="Text Box 14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4" name="Text Box 14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5" name="Text Box 14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6" name="Text Box 14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7" name="Text Box 15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8" name="Text Box 15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19" name="Text Box 15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0" name="Text Box 15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1" name="Text Box 15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2" name="Text Box 15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3" name="Text Box 15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4" name="Text Box 15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5" name="Text Box 15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6" name="Text Box 15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7" name="Text Box 15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8" name="Text Box 15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29" name="Text Box 15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0" name="Text Box 15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1" name="Text Box 15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2" name="Text Box 15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3" name="Text Box 15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4" name="Text Box 15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5" name="Text Box 15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6" name="Text Box 15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7" name="Text Box 15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8" name="Text Box 15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39" name="Text Box 15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0" name="Text Box 15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1" name="Text Box 15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2" name="Text Box 15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3" name="Text Box 15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4" name="Text Box 15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5" name="Text Box 15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6" name="Text Box 15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7" name="Text Box 15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8" name="Text Box 15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49" name="Text Box 15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0" name="Text Box 15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1" name="Text Box 15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2" name="Text Box 15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3" name="Text Box 15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4" name="Text Box 15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5" name="Text Box 15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6" name="Text Box 15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7" name="Text Box 15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8" name="Text Box 15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59" name="Text Box 15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0" name="Text Box 15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1" name="Text Box 15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2" name="Text Box 15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3" name="Text Box 15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4" name="Text Box 15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5" name="Text Box 15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6" name="Text Box 15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7" name="Text Box 15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8" name="Text Box 15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69" name="Text Box 15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0" name="Text Box 15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1" name="Text Box 15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2" name="Text Box 15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3" name="Text Box 15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4" name="Text Box 15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5" name="Text Box 15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6" name="Text Box 15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7" name="Text Box 15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8" name="Text Box 15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79" name="Text Box 15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0" name="Text Box 15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1" name="Text Box 15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2" name="Text Box 15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3" name="Text Box 15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4" name="Text Box 15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5" name="Text Box 15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6" name="Text Box 15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7" name="Text Box 15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8" name="Text Box 15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89" name="Text Box 15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0" name="Text Box 15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1" name="Text Box 15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2" name="Text Box 15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3" name="Text Box 15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4" name="Text Box 15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5" name="Text Box 15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6" name="Text Box 15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7" name="Text Box 15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8" name="Text Box 15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399" name="Text Box 15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0" name="Text Box 15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1" name="Text Box 15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2" name="Text Box 15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3" name="Text Box 15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4" name="Text Box 15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5" name="Text Box 15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6" name="Text Box 15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7" name="Text Box 15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8" name="Text Box 15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09" name="Text Box 15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0" name="Text Box 15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1" name="Text Box 15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2" name="Text Box 15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3" name="Text Box 15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4" name="Text Box 15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5" name="Text Box 15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6" name="Text Box 15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7" name="Text Box 16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8" name="Text Box 16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19" name="Text Box 16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0" name="Text Box 16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1" name="Text Box 16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2" name="Text Box 16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3" name="Text Box 16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4" name="Text Box 16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5" name="Text Box 16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6" name="Text Box 16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7" name="Text Box 16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8" name="Text Box 16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29" name="Text Box 16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0" name="Text Box 16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1" name="Text Box 16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2" name="Text Box 16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3" name="Text Box 16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4" name="Text Box 16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5" name="Text Box 16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6" name="Text Box 16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7" name="Text Box 16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8" name="Text Box 16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39" name="Text Box 16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0" name="Text Box 16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1" name="Text Box 16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2" name="Text Box 16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3" name="Text Box 16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4" name="Text Box 16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5" name="Text Box 16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6" name="Text Box 16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7" name="Text Box 16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8" name="Text Box 16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49" name="Text Box 16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0" name="Text Box 16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1" name="Text Box 16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2" name="Text Box 16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3" name="Text Box 16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4" name="Text Box 16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5" name="Text Box 16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6" name="Text Box 16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7" name="Text Box 16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8" name="Text Box 16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59" name="Text Box 16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0" name="Text Box 16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1" name="Text Box 16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2" name="Text Box 16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3" name="Text Box 16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4" name="Text Box 16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5" name="Text Box 16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6" name="Text Box 16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7" name="Text Box 16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8" name="Text Box 16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69" name="Text Box 16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0" name="Text Box 16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1" name="Text Box 16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2" name="Text Box 16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3" name="Text Box 16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4" name="Text Box 16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5" name="Text Box 16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6" name="Text Box 16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7" name="Text Box 16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8" name="Text Box 16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79" name="Text Box 16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0" name="Text Box 16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1" name="Text Box 16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2" name="Text Box 16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3" name="Text Box 16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4" name="Text Box 16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5" name="Text Box 16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6" name="Text Box 16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7" name="Text Box 16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8" name="Text Box 16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89" name="Text Box 16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0" name="Text Box 16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1" name="Text Box 16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2" name="Text Box 16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3" name="Text Box 16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4" name="Text Box 16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5" name="Text Box 16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6" name="Text Box 16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7" name="Text Box 16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8" name="Text Box 16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499" name="Text Box 16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0" name="Text Box 16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1" name="Text Box 16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2" name="Text Box 16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3" name="Text Box 16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4" name="Text Box 16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5" name="Text Box 16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6" name="Text Box 16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7" name="Text Box 16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8" name="Text Box 16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09" name="Text Box 16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0" name="Text Box 16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1" name="Text Box 16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2" name="Text Box 16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3" name="Text Box 16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4" name="Text Box 16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5" name="Text Box 16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6" name="Text Box 16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7" name="Text Box 17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8" name="Text Box 17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19" name="Text Box 17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0" name="Text Box 17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1" name="Text Box 17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2" name="Text Box 17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3" name="Text Box 17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4" name="Text Box 17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5" name="Text Box 17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6" name="Text Box 17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7" name="Text Box 17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8" name="Text Box 17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29" name="Text Box 17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0" name="Text Box 17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1" name="Text Box 17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2" name="Text Box 17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3" name="Text Box 17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4" name="Text Box 17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5" name="Text Box 17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6" name="Text Box 17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7" name="Text Box 17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8" name="Text Box 17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39" name="Text Box 17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0" name="Text Box 17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1" name="Text Box 17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2" name="Text Box 17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3" name="Text Box 17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4" name="Text Box 17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5" name="Text Box 17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6" name="Text Box 17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7" name="Text Box 17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8" name="Text Box 17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49" name="Text Box 17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0" name="Text Box 17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1" name="Text Box 17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2" name="Text Box 17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3" name="Text Box 17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4" name="Text Box 17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5" name="Text Box 17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6" name="Text Box 17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7" name="Text Box 17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8" name="Text Box 17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59" name="Text Box 17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0" name="Text Box 17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1" name="Text Box 17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2" name="Text Box 17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3" name="Text Box 17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4" name="Text Box 17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5" name="Text Box 17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6" name="Text Box 17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7" name="Text Box 17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8" name="Text Box 17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69" name="Text Box 17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0" name="Text Box 17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1" name="Text Box 17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2" name="Text Box 17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3" name="Text Box 17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4" name="Text Box 17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5" name="Text Box 17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6" name="Text Box 17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7" name="Text Box 17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8" name="Text Box 17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79" name="Text Box 17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0" name="Text Box 17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1" name="Text Box 17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2" name="Text Box 17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3" name="Text Box 17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4" name="Text Box 17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5" name="Text Box 17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6" name="Text Box 17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7" name="Text Box 17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8" name="Text Box 17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89" name="Text Box 17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0" name="Text Box 17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1" name="Text Box 17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2" name="Text Box 17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3" name="Text Box 17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4" name="Text Box 17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5" name="Text Box 17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6" name="Text Box 17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7" name="Text Box 17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8" name="Text Box 17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599" name="Text Box 17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0" name="Text Box 17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1" name="Text Box 17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2" name="Text Box 17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3" name="Text Box 17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4" name="Text Box 17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5" name="Text Box 17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6" name="Text Box 17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7" name="Text Box 17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8" name="Text Box 17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09" name="Text Box 17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0" name="Text Box 17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1" name="Text Box 17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2" name="Text Box 17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3" name="Text Box 17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4" name="Text Box 17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5" name="Text Box 17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6" name="Text Box 17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7" name="Text Box 18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8" name="Text Box 18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19" name="Text Box 18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0" name="Text Box 18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1" name="Text Box 18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2" name="Text Box 18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3" name="Text Box 18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4" name="Text Box 18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5" name="Text Box 18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6" name="Text Box 18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7" name="Text Box 18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8" name="Text Box 18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29" name="Text Box 18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0" name="Text Box 18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1" name="Text Box 18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2" name="Text Box 18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3" name="Text Box 18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4" name="Text Box 18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5" name="Text Box 18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6" name="Text Box 18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7" name="Text Box 18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8" name="Text Box 18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39" name="Text Box 18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0" name="Text Box 18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1" name="Text Box 18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2" name="Text Box 18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3" name="Text Box 18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4" name="Text Box 18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5" name="Text Box 18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6" name="Text Box 18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7" name="Text Box 18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8" name="Text Box 18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49" name="Text Box 18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0" name="Text Box 18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1" name="Text Box 18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2" name="Text Box 18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3" name="Text Box 18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4" name="Text Box 18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5" name="Text Box 18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6" name="Text Box 18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7" name="Text Box 18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8" name="Text Box 18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59" name="Text Box 18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0" name="Text Box 18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1" name="Text Box 18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2" name="Text Box 18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3" name="Text Box 18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4" name="Text Box 18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5" name="Text Box 18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6" name="Text Box 18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7" name="Text Box 18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8" name="Text Box 18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69" name="Text Box 18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0" name="Text Box 18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1" name="Text Box 18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2" name="Text Box 18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3" name="Text Box 18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4" name="Text Box 18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5" name="Text Box 18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6" name="Text Box 18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7" name="Text Box 18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8" name="Text Box 18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79" name="Text Box 18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0" name="Text Box 18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1" name="Text Box 18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2" name="Text Box 18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3" name="Text Box 18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4" name="Text Box 18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5" name="Text Box 18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6" name="Text Box 18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7" name="Text Box 18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8" name="Text Box 18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89" name="Text Box 18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0" name="Text Box 18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1" name="Text Box 18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2" name="Text Box 18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3" name="Text Box 18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4" name="Text Box 18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5" name="Text Box 18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6" name="Text Box 18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7" name="Text Box 18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8" name="Text Box 18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699" name="Text Box 18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0" name="Text Box 18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1" name="Text Box 18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2" name="Text Box 18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3" name="Text Box 18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4" name="Text Box 18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5" name="Text Box 18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6" name="Text Box 18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7" name="Text Box 18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8" name="Text Box 18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09" name="Text Box 18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0" name="Text Box 18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1" name="Text Box 18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2" name="Text Box 18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3" name="Text Box 18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4" name="Text Box 18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5" name="Text Box 18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6" name="Text Box 18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7" name="Text Box 19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8" name="Text Box 19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19" name="Text Box 19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0" name="Text Box 19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1" name="Text Box 19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2" name="Text Box 19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3" name="Text Box 19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4" name="Text Box 19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5" name="Text Box 19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6" name="Text Box 19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7" name="Text Box 19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8" name="Text Box 19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29" name="Text Box 19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0" name="Text Box 19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1" name="Text Box 19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2" name="Text Box 19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3" name="Text Box 19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4" name="Text Box 19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5" name="Text Box 19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6" name="Text Box 19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7" name="Text Box 19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8" name="Text Box 19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39" name="Text Box 19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0" name="Text Box 19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1" name="Text Box 19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2" name="Text Box 19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3" name="Text Box 19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4" name="Text Box 19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5" name="Text Box 19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6" name="Text Box 19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7" name="Text Box 19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8" name="Text Box 19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49" name="Text Box 19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0" name="Text Box 19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1" name="Text Box 19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2" name="Text Box 19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3" name="Text Box 19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4" name="Text Box 19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5" name="Text Box 19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6" name="Text Box 19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7" name="Text Box 19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8" name="Text Box 19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59" name="Text Box 19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0" name="Text Box 19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1" name="Text Box 19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2" name="Text Box 19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3" name="Text Box 19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4" name="Text Box 19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5" name="Text Box 19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6" name="Text Box 19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7" name="Text Box 19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8" name="Text Box 19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69" name="Text Box 19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0" name="Text Box 19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1" name="Text Box 19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2" name="Text Box 19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3" name="Text Box 19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4" name="Text Box 19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5" name="Text Box 19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6" name="Text Box 19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7" name="Text Box 19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8" name="Text Box 19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79" name="Text Box 19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0" name="Text Box 19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1" name="Text Box 19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2" name="Text Box 19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3" name="Text Box 19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4" name="Text Box 19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5" name="Text Box 19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6" name="Text Box 19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7" name="Text Box 19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8" name="Text Box 19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89" name="Text Box 19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0" name="Text Box 19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1" name="Text Box 19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2" name="Text Box 19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3" name="Text Box 19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4" name="Text Box 19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5" name="Text Box 19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6" name="Text Box 19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7" name="Text Box 19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8" name="Text Box 19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799" name="Text Box 19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0" name="Text Box 19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1" name="Text Box 19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2" name="Text Box 19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3" name="Text Box 19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4" name="Text Box 19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5" name="Text Box 19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6" name="Text Box 19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7" name="Text Box 19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8" name="Text Box 19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09" name="Text Box 19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0" name="Text Box 19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1" name="Text Box 19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2" name="Text Box 19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3" name="Text Box 19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4" name="Text Box 19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5" name="Text Box 19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6" name="Text Box 19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7" name="Text Box 20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8" name="Text Box 20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19" name="Text Box 20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0" name="Text Box 20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1" name="Text Box 20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2" name="Text Box 20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3" name="Text Box 20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4" name="Text Box 20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5" name="Text Box 20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6" name="Text Box 20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7" name="Text Box 20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8" name="Text Box 20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29" name="Text Box 20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0" name="Text Box 20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1" name="Text Box 20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2" name="Text Box 20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3" name="Text Box 20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4" name="Text Box 20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5" name="Text Box 20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6" name="Text Box 20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7" name="Text Box 20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8" name="Text Box 20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39" name="Text Box 20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0" name="Text Box 20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1" name="Text Box 20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2" name="Text Box 20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3" name="Text Box 20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4" name="Text Box 20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5" name="Text Box 20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6" name="Text Box 20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7" name="Text Box 20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8" name="Text Box 20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49" name="Text Box 20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0" name="Text Box 20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1" name="Text Box 20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2" name="Text Box 20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3" name="Text Box 20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4" name="Text Box 20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5" name="Text Box 20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6" name="Text Box 20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7" name="Text Box 20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8" name="Text Box 20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59" name="Text Box 20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0" name="Text Box 20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1" name="Text Box 20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2" name="Text Box 20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3" name="Text Box 20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4" name="Text Box 20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5" name="Text Box 20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6" name="Text Box 20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7" name="Text Box 20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8" name="Text Box 20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69" name="Text Box 20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0" name="Text Box 20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1" name="Text Box 20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2" name="Text Box 20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3" name="Text Box 20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4" name="Text Box 20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5" name="Text Box 20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6" name="Text Box 20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7" name="Text Box 20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8" name="Text Box 20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79" name="Text Box 20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0" name="Text Box 20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1" name="Text Box 20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2" name="Text Box 20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3" name="Text Box 20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4" name="Text Box 20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5" name="Text Box 20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6" name="Text Box 20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7" name="Text Box 20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8" name="Text Box 20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89" name="Text Box 20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0" name="Text Box 20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1" name="Text Box 20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2" name="Text Box 20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3" name="Text Box 20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4" name="Text Box 20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5" name="Text Box 20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6" name="Text Box 20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7" name="Text Box 20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8" name="Text Box 20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899" name="Text Box 20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0" name="Text Box 20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1" name="Text Box 20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2" name="Text Box 20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3" name="Text Box 20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4" name="Text Box 20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5" name="Text Box 20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6" name="Text Box 20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7" name="Text Box 20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8" name="Text Box 20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09" name="Text Box 20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0" name="Text Box 20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1" name="Text Box 20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2" name="Text Box 20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3" name="Text Box 20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4" name="Text Box 20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5" name="Text Box 20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6" name="Text Box 20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7" name="Text Box 21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8" name="Text Box 21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19" name="Text Box 21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0" name="Text Box 21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1" name="Text Box 21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2" name="Text Box 21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3" name="Text Box 21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4" name="Text Box 21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5" name="Text Box 21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6" name="Text Box 21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7" name="Text Box 21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8" name="Text Box 21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29" name="Text Box 21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0" name="Text Box 21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1" name="Text Box 21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2" name="Text Box 21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3" name="Text Box 21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4" name="Text Box 21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5" name="Text Box 21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6" name="Text Box 21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7" name="Text Box 21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8" name="Text Box 21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39" name="Text Box 21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0" name="Text Box 21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1" name="Text Box 21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2" name="Text Box 21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3" name="Text Box 21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4" name="Text Box 21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5" name="Text Box 21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6" name="Text Box 21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7" name="Text Box 21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8" name="Text Box 21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49" name="Text Box 21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0" name="Text Box 21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1" name="Text Box 21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2" name="Text Box 21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3" name="Text Box 21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4" name="Text Box 21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5" name="Text Box 21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6" name="Text Box 21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7" name="Text Box 21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8" name="Text Box 21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59" name="Text Box 21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0" name="Text Box 21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1" name="Text Box 21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2" name="Text Box 21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3" name="Text Box 21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4" name="Text Box 21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5" name="Text Box 21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6" name="Text Box 21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7" name="Text Box 21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8" name="Text Box 21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69" name="Text Box 21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0" name="Text Box 21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1" name="Text Box 21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2" name="Text Box 21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3" name="Text Box 21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4" name="Text Box 21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5" name="Text Box 21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6" name="Text Box 21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7" name="Text Box 21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8" name="Text Box 21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79" name="Text Box 21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0" name="Text Box 21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1" name="Text Box 21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2" name="Text Box 21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3" name="Text Box 21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4" name="Text Box 21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5" name="Text Box 21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6" name="Text Box 21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7" name="Text Box 21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8" name="Text Box 21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89" name="Text Box 21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0" name="Text Box 21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1" name="Text Box 21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2" name="Text Box 21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3" name="Text Box 21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4" name="Text Box 21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5" name="Text Box 21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6" name="Text Box 21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7" name="Text Box 21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8" name="Text Box 21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8999" name="Text Box 21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0" name="Text Box 21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1" name="Text Box 21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2" name="Text Box 21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3" name="Text Box 21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4" name="Text Box 21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5" name="Text Box 21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6" name="Text Box 21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7" name="Text Box 21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8" name="Text Box 21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09" name="Text Box 21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0" name="Text Box 21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1" name="Text Box 21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2" name="Text Box 21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3" name="Text Box 21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4" name="Text Box 21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5" name="Text Box 21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6" name="Text Box 21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7" name="Text Box 22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8" name="Text Box 22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19" name="Text Box 22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0" name="Text Box 22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1" name="Text Box 22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2" name="Text Box 22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3" name="Text Box 22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4" name="Text Box 22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5" name="Text Box 22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6" name="Text Box 22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7" name="Text Box 22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8" name="Text Box 22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29" name="Text Box 22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0" name="Text Box 22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1" name="Text Box 22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2" name="Text Box 22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3" name="Text Box 22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4" name="Text Box 22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5" name="Text Box 22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6" name="Text Box 22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7" name="Text Box 22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8" name="Text Box 22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39" name="Text Box 22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0" name="Text Box 22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1" name="Text Box 22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2" name="Text Box 22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3" name="Text Box 22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4" name="Text Box 22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5" name="Text Box 22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6" name="Text Box 22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7" name="Text Box 22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8" name="Text Box 22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49" name="Text Box 22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0" name="Text Box 22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1" name="Text Box 22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2" name="Text Box 22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3" name="Text Box 22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4" name="Text Box 22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5" name="Text Box 22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6" name="Text Box 22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7" name="Text Box 22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8" name="Text Box 22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59" name="Text Box 22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0" name="Text Box 22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1" name="Text Box 22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2" name="Text Box 22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3" name="Text Box 22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4" name="Text Box 22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5" name="Text Box 22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6" name="Text Box 22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7" name="Text Box 22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8" name="Text Box 22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69" name="Text Box 22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0" name="Text Box 22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1" name="Text Box 22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2" name="Text Box 22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3" name="Text Box 22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4" name="Text Box 22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5" name="Text Box 22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6" name="Text Box 22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7" name="Text Box 22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8" name="Text Box 22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79" name="Text Box 22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0" name="Text Box 22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1" name="Text Box 22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2" name="Text Box 22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3" name="Text Box 22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4" name="Text Box 22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5" name="Text Box 22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6" name="Text Box 22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7" name="Text Box 22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8" name="Text Box 22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89" name="Text Box 22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0" name="Text Box 22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1" name="Text Box 22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2" name="Text Box 22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3" name="Text Box 22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4" name="Text Box 22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5" name="Text Box 22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6" name="Text Box 22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7" name="Text Box 22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8" name="Text Box 22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099" name="Text Box 22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0" name="Text Box 22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1" name="Text Box 22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2" name="Text Box 22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3" name="Text Box 22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4" name="Text Box 22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5" name="Text Box 22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6" name="Text Box 22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7" name="Text Box 22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8" name="Text Box 22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09" name="Text Box 22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0" name="Text Box 22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1" name="Text Box 22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2" name="Text Box 22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3" name="Text Box 22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4" name="Text Box 22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5" name="Text Box 22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6" name="Text Box 22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7" name="Text Box 23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8" name="Text Box 23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19" name="Text Box 23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0" name="Text Box 23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1" name="Text Box 23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2" name="Text Box 23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3" name="Text Box 23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4" name="Text Box 23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5" name="Text Box 23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6" name="Text Box 23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7" name="Text Box 23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8" name="Text Box 23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29" name="Text Box 23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0" name="Text Box 23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1" name="Text Box 23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2" name="Text Box 23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3" name="Text Box 23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4" name="Text Box 23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5" name="Text Box 23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6" name="Text Box 23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7" name="Text Box 23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8" name="Text Box 23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39" name="Text Box 23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0" name="Text Box 23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1" name="Text Box 23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2" name="Text Box 23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3" name="Text Box 23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4" name="Text Box 23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5" name="Text Box 23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6" name="Text Box 23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7" name="Text Box 23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8" name="Text Box 23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49" name="Text Box 23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0" name="Text Box 23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1" name="Text Box 23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2" name="Text Box 23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3" name="Text Box 23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4" name="Text Box 23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5" name="Text Box 23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6" name="Text Box 23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7" name="Text Box 23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8" name="Text Box 23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59" name="Text Box 23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0" name="Text Box 23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1" name="Text Box 23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2" name="Text Box 23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3" name="Text Box 23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4" name="Text Box 23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5" name="Text Box 23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6" name="Text Box 23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7" name="Text Box 23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8" name="Text Box 23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69" name="Text Box 23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0" name="Text Box 23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1" name="Text Box 23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2" name="Text Box 23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3" name="Text Box 23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4" name="Text Box 23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5" name="Text Box 23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6" name="Text Box 23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7" name="Text Box 23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8" name="Text Box 23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79" name="Text Box 23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0" name="Text Box 23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1" name="Text Box 23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2" name="Text Box 23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3" name="Text Box 23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4" name="Text Box 23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5" name="Text Box 23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6" name="Text Box 23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7" name="Text Box 23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8" name="Text Box 23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89" name="Text Box 23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0" name="Text Box 23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1" name="Text Box 23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2" name="Text Box 23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3" name="Text Box 23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4" name="Text Box 23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5" name="Text Box 23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6" name="Text Box 23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7" name="Text Box 23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8" name="Text Box 23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199" name="Text Box 23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0" name="Text Box 23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1" name="Text Box 23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2" name="Text Box 23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3" name="Text Box 23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4" name="Text Box 23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5" name="Text Box 23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6" name="Text Box 23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7" name="Text Box 23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8" name="Text Box 23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09" name="Text Box 23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0" name="Text Box 23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1" name="Text Box 23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2" name="Text Box 23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3" name="Text Box 23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4" name="Text Box 23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5" name="Text Box 23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6" name="Text Box 23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7" name="Text Box 24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8" name="Text Box 24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19" name="Text Box 24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0" name="Text Box 24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1" name="Text Box 24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2" name="Text Box 24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3" name="Text Box 24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4" name="Text Box 24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5" name="Text Box 24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6" name="Text Box 24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7" name="Text Box 24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8" name="Text Box 24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29" name="Text Box 24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0" name="Text Box 24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1" name="Text Box 24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2" name="Text Box 24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3" name="Text Box 24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4" name="Text Box 24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5" name="Text Box 24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6" name="Text Box 24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7" name="Text Box 24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8" name="Text Box 24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39" name="Text Box 24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0" name="Text Box 24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1" name="Text Box 24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2" name="Text Box 24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3" name="Text Box 24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4" name="Text Box 24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5" name="Text Box 24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6" name="Text Box 24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7" name="Text Box 24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8" name="Text Box 24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49" name="Text Box 24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0" name="Text Box 24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1" name="Text Box 24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2" name="Text Box 24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3" name="Text Box 24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4" name="Text Box 24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5" name="Text Box 24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6" name="Text Box 24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7" name="Text Box 24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8" name="Text Box 24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59" name="Text Box 24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0" name="Text Box 24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1" name="Text Box 24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2" name="Text Box 24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3" name="Text Box 24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4" name="Text Box 24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5" name="Text Box 24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6" name="Text Box 24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7" name="Text Box 24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8" name="Text Box 24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69" name="Text Box 24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0" name="Text Box 24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1" name="Text Box 24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2" name="Text Box 24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3" name="Text Box 24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4" name="Text Box 24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5" name="Text Box 24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6" name="Text Box 24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7" name="Text Box 24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8" name="Text Box 24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79" name="Text Box 24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0" name="Text Box 24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1" name="Text Box 24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2" name="Text Box 24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3" name="Text Box 24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4" name="Text Box 24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5" name="Text Box 24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6" name="Text Box 24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7" name="Text Box 24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8" name="Text Box 24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89" name="Text Box 24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0" name="Text Box 24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1" name="Text Box 24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2" name="Text Box 24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3" name="Text Box 24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4" name="Text Box 24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5" name="Text Box 24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6" name="Text Box 24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7" name="Text Box 24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8" name="Text Box 24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299" name="Text Box 24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0" name="Text Box 24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1" name="Text Box 24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2" name="Text Box 24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3" name="Text Box 24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4" name="Text Box 24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5" name="Text Box 24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6" name="Text Box 24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7" name="Text Box 24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8" name="Text Box 24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09" name="Text Box 24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0" name="Text Box 24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1" name="Text Box 24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2" name="Text Box 24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3" name="Text Box 24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4" name="Text Box 24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5" name="Text Box 24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6" name="Text Box 24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7" name="Text Box 25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8" name="Text Box 25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19" name="Text Box 25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0" name="Text Box 25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1" name="Text Box 25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2" name="Text Box 25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3" name="Text Box 25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4" name="Text Box 25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5" name="Text Box 25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6" name="Text Box 25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7" name="Text Box 25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8" name="Text Box 25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29" name="Text Box 25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0" name="Text Box 25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1" name="Text Box 25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2" name="Text Box 25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3" name="Text Box 25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4" name="Text Box 25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5" name="Text Box 25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6" name="Text Box 25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7" name="Text Box 25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8" name="Text Box 25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39" name="Text Box 25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0" name="Text Box 25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1" name="Text Box 25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2" name="Text Box 25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3" name="Text Box 25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4" name="Text Box 25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5" name="Text Box 25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6" name="Text Box 25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7" name="Text Box 25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8" name="Text Box 25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49" name="Text Box 25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0" name="Text Box 25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1" name="Text Box 25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2" name="Text Box 25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3" name="Text Box 25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4" name="Text Box 25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5" name="Text Box 25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6" name="Text Box 25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7" name="Text Box 25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8" name="Text Box 25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59" name="Text Box 25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0" name="Text Box 25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1" name="Text Box 25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2" name="Text Box 25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3" name="Text Box 25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4" name="Text Box 25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5" name="Text Box 25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6" name="Text Box 25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7" name="Text Box 25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8" name="Text Box 25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69" name="Text Box 25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0" name="Text Box 25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1" name="Text Box 25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2" name="Text Box 25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3" name="Text Box 25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4" name="Text Box 25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5" name="Text Box 25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6" name="Text Box 25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7" name="Text Box 25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8" name="Text Box 25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79" name="Text Box 25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0" name="Text Box 25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1" name="Text Box 25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2" name="Text Box 25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3" name="Text Box 25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4" name="Text Box 25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5" name="Text Box 25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6" name="Text Box 25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7" name="Text Box 25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8" name="Text Box 25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89" name="Text Box 25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0" name="Text Box 25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1" name="Text Box 25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2" name="Text Box 25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3" name="Text Box 25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4" name="Text Box 25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5" name="Text Box 25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6" name="Text Box 25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7" name="Text Box 25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8" name="Text Box 25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399" name="Text Box 25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0" name="Text Box 25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1" name="Text Box 25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2" name="Text Box 25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3" name="Text Box 25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4" name="Text Box 25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5" name="Text Box 25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6" name="Text Box 25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7" name="Text Box 25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8" name="Text Box 25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09" name="Text Box 25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0" name="Text Box 25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1" name="Text Box 25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2" name="Text Box 25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3" name="Text Box 25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4" name="Text Box 25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5" name="Text Box 25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6" name="Text Box 25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7" name="Text Box 26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8" name="Text Box 26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19" name="Text Box 26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0" name="Text Box 26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1" name="Text Box 26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2" name="Text Box 26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3" name="Text Box 26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4" name="Text Box 26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5" name="Text Box 26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6" name="Text Box 26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7" name="Text Box 26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8" name="Text Box 26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29" name="Text Box 26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0" name="Text Box 26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1" name="Text Box 26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2" name="Text Box 26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3" name="Text Box 26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4" name="Text Box 26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5" name="Text Box 26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6" name="Text Box 26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7" name="Text Box 26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8" name="Text Box 26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39" name="Text Box 26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0" name="Text Box 26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1" name="Text Box 26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2" name="Text Box 26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3" name="Text Box 26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4" name="Text Box 26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5" name="Text Box 26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6" name="Text Box 26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7" name="Text Box 26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8" name="Text Box 26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49" name="Text Box 26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0" name="Text Box 26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1" name="Text Box 26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2" name="Text Box 26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3" name="Text Box 26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4" name="Text Box 26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5" name="Text Box 26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6" name="Text Box 26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7" name="Text Box 26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8" name="Text Box 26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59" name="Text Box 26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0" name="Text Box 26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1" name="Text Box 26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2" name="Text Box 26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3" name="Text Box 26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4" name="Text Box 26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5" name="Text Box 26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6" name="Text Box 26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7" name="Text Box 26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8" name="Text Box 26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69" name="Text Box 26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0" name="Text Box 26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1" name="Text Box 26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2" name="Text Box 26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3" name="Text Box 26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4" name="Text Box 26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5" name="Text Box 26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6" name="Text Box 26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7" name="Text Box 26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8" name="Text Box 26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79" name="Text Box 26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0" name="Text Box 26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1" name="Text Box 26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2" name="Text Box 26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3" name="Text Box 26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4" name="Text Box 26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5" name="Text Box 26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6" name="Text Box 26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7" name="Text Box 26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8" name="Text Box 26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89" name="Text Box 26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0" name="Text Box 26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1" name="Text Box 26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2" name="Text Box 26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3" name="Text Box 26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4" name="Text Box 26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5" name="Text Box 26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6" name="Text Box 26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7" name="Text Box 26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8" name="Text Box 26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499" name="Text Box 26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0" name="Text Box 26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1" name="Text Box 26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2" name="Text Box 26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3" name="Text Box 26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4" name="Text Box 26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5" name="Text Box 26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6" name="Text Box 26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7" name="Text Box 26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8" name="Text Box 26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09" name="Text Box 26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0" name="Text Box 26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1" name="Text Box 26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2" name="Text Box 26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3" name="Text Box 26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4" name="Text Box 26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5" name="Text Box 26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6" name="Text Box 26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7" name="Text Box 27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8" name="Text Box 27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19" name="Text Box 27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0" name="Text Box 27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1" name="Text Box 27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2" name="Text Box 27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3" name="Text Box 27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4" name="Text Box 27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5" name="Text Box 27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6" name="Text Box 27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7" name="Text Box 27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8" name="Text Box 27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29" name="Text Box 27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0" name="Text Box 27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1" name="Text Box 27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2" name="Text Box 27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3" name="Text Box 27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4" name="Text Box 27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5" name="Text Box 27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6" name="Text Box 27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7" name="Text Box 27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8" name="Text Box 27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39" name="Text Box 27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0" name="Text Box 27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1" name="Text Box 27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2" name="Text Box 27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3" name="Text Box 27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4" name="Text Box 27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5" name="Text Box 27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6" name="Text Box 27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7" name="Text Box 27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8" name="Text Box 27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49" name="Text Box 27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0" name="Text Box 27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1" name="Text Box 27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2" name="Text Box 27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3" name="Text Box 27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4" name="Text Box 27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5" name="Text Box 27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6" name="Text Box 27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7" name="Text Box 27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8" name="Text Box 27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59" name="Text Box 27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0" name="Text Box 27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1" name="Text Box 27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2" name="Text Box 27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3" name="Text Box 27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4" name="Text Box 27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5" name="Text Box 27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6" name="Text Box 27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7" name="Text Box 27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8" name="Text Box 27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69" name="Text Box 27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0" name="Text Box 27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1" name="Text Box 27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2" name="Text Box 27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3" name="Text Box 27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4" name="Text Box 27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5" name="Text Box 27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6" name="Text Box 27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7" name="Text Box 27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8" name="Text Box 27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79" name="Text Box 27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0" name="Text Box 27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1" name="Text Box 27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2" name="Text Box 27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3" name="Text Box 27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4" name="Text Box 27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5" name="Text Box 27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6" name="Text Box 27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7" name="Text Box 27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8" name="Text Box 27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89" name="Text Box 27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0" name="Text Box 27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1" name="Text Box 27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2" name="Text Box 27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3" name="Text Box 27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4" name="Text Box 27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5" name="Text Box 27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6" name="Text Box 27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7" name="Text Box 27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8" name="Text Box 27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599" name="Text Box 27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0" name="Text Box 27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1" name="Text Box 27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2" name="Text Box 27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3" name="Text Box 27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4" name="Text Box 27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5" name="Text Box 27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6" name="Text Box 27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7" name="Text Box 27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8" name="Text Box 27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09" name="Text Box 27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0" name="Text Box 27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1" name="Text Box 27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2" name="Text Box 27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3" name="Text Box 27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4" name="Text Box 27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5" name="Text Box 27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6" name="Text Box 27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7" name="Text Box 28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8" name="Text Box 28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19" name="Text Box 28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0" name="Text Box 28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1" name="Text Box 28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2" name="Text Box 28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3" name="Text Box 28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4" name="Text Box 28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5" name="Text Box 28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6" name="Text Box 28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7" name="Text Box 28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8" name="Text Box 28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29" name="Text Box 28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0" name="Text Box 28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1" name="Text Box 28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2" name="Text Box 28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3" name="Text Box 28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4" name="Text Box 28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5" name="Text Box 28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6" name="Text Box 28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7" name="Text Box 28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8" name="Text Box 28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39" name="Text Box 28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0" name="Text Box 28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1" name="Text Box 28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2" name="Text Box 28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3" name="Text Box 28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4" name="Text Box 28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5" name="Text Box 28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6" name="Text Box 28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7" name="Text Box 28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8" name="Text Box 283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49" name="Text Box 283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0" name="Text Box 283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1" name="Text Box 283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2" name="Text Box 283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3" name="Text Box 283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4" name="Text Box 283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5" name="Text Box 283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6" name="Text Box 283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7" name="Text Box 284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8" name="Text Box 284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59" name="Text Box 284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0" name="Text Box 284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1" name="Text Box 284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2" name="Text Box 284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3" name="Text Box 284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4" name="Text Box 284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5" name="Text Box 284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6" name="Text Box 284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7" name="Text Box 285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8" name="Text Box 285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69" name="Text Box 285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0" name="Text Box 285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1" name="Text Box 285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2" name="Text Box 285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3" name="Text Box 285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4" name="Text Box 285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5" name="Text Box 285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6" name="Text Box 285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7" name="Text Box 286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8" name="Text Box 286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79" name="Text Box 286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0" name="Text Box 286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1" name="Text Box 286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2" name="Text Box 286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3" name="Text Box 286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4" name="Text Box 286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5" name="Text Box 286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6" name="Text Box 286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7" name="Text Box 287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8" name="Text Box 287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89" name="Text Box 287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0" name="Text Box 287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1" name="Text Box 287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2" name="Text Box 287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3" name="Text Box 287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4" name="Text Box 287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5" name="Text Box 287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6" name="Text Box 287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7" name="Text Box 288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8" name="Text Box 288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699" name="Text Box 288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0" name="Text Box 288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1" name="Text Box 288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2" name="Text Box 288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3" name="Text Box 288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4" name="Text Box 288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5" name="Text Box 288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6" name="Text Box 288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7" name="Text Box 289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8" name="Text Box 289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09" name="Text Box 289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0" name="Text Box 289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1" name="Text Box 289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2" name="Text Box 289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3" name="Text Box 289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4" name="Text Box 289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5" name="Text Box 289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6" name="Text Box 289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7" name="Text Box 290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8" name="Text Box 290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19" name="Text Box 290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0" name="Text Box 290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1" name="Text Box 290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2" name="Text Box 290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3" name="Text Box 290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4" name="Text Box 290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5" name="Text Box 290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6" name="Text Box 290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7" name="Text Box 291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8" name="Text Box 291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29" name="Text Box 291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0" name="Text Box 291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1" name="Text Box 291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2" name="Text Box 291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3" name="Text Box 291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4" name="Text Box 291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5" name="Text Box 291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6" name="Text Box 291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7" name="Text Box 292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8" name="Text Box 2921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39" name="Text Box 2922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0" name="Text Box 2923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1" name="Text Box 2924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2" name="Text Box 2925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3" name="Text Box 2926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4" name="Text Box 2927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5" name="Text Box 2928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6" name="Text Box 2929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9"/>
    <xdr:sp macro="" textlink="">
      <xdr:nvSpPr>
        <xdr:cNvPr id="19747" name="Text Box 2930"/>
        <xdr:cNvSpPr txBox="1">
          <a:spLocks noChangeArrowheads="1"/>
        </xdr:cNvSpPr>
      </xdr:nvSpPr>
      <xdr:spPr bwMode="auto">
        <a:xfrm>
          <a:off x="4690027" y="114796957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48" name="Text Box 29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49" name="Text Box 29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0" name="Text Box 29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1" name="Text Box 29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2" name="Text Box 29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3" name="Text Box 29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4" name="Text Box 29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5" name="Text Box 29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6" name="Text Box 29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7" name="Text Box 29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8" name="Text Box 29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59" name="Text Box 29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0" name="Text Box 29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1" name="Text Box 29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2" name="Text Box 29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3" name="Text Box 29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4" name="Text Box 29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5" name="Text Box 29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6" name="Text Box 29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7" name="Text Box 29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8" name="Text Box 29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69" name="Text Box 29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0" name="Text Box 29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1" name="Text Box 29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2" name="Text Box 29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3" name="Text Box 29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4" name="Text Box 29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5" name="Text Box 29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6" name="Text Box 29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7" name="Text Box 29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8" name="Text Box 29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79" name="Text Box 29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0" name="Text Box 29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1" name="Text Box 29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2" name="Text Box 29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3" name="Text Box 29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4" name="Text Box 29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5" name="Text Box 29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6" name="Text Box 29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7" name="Text Box 29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8" name="Text Box 29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89" name="Text Box 29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0" name="Text Box 29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1" name="Text Box 29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2" name="Text Box 29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3" name="Text Box 29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4" name="Text Box 29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5" name="Text Box 29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6" name="Text Box 29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7" name="Text Box 29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8" name="Text Box 29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799" name="Text Box 29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0" name="Text Box 29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1" name="Text Box 29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2" name="Text Box 29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3" name="Text Box 29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4" name="Text Box 29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5" name="Text Box 29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6" name="Text Box 29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7" name="Text Box 29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8" name="Text Box 29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09" name="Text Box 29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0" name="Text Box 29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1" name="Text Box 29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2" name="Text Box 29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3" name="Text Box 29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4" name="Text Box 29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5" name="Text Box 29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6" name="Text Box 29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7" name="Text Box 30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8" name="Text Box 30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19" name="Text Box 30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0" name="Text Box 30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1" name="Text Box 30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2" name="Text Box 30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3" name="Text Box 30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4" name="Text Box 30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5" name="Text Box 30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6" name="Text Box 30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7" name="Text Box 30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8" name="Text Box 30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29" name="Text Box 30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0" name="Text Box 30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1" name="Text Box 30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2" name="Text Box 30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3" name="Text Box 30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4" name="Text Box 30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5" name="Text Box 30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6" name="Text Box 30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7" name="Text Box 30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8" name="Text Box 30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39" name="Text Box 30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0" name="Text Box 30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1" name="Text Box 30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2" name="Text Box 30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3" name="Text Box 30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4" name="Text Box 30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5" name="Text Box 30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6" name="Text Box 30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7" name="Text Box 30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8" name="Text Box 30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49" name="Text Box 30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0" name="Text Box 30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1" name="Text Box 30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2" name="Text Box 30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3" name="Text Box 30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4" name="Text Box 30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5" name="Text Box 30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6" name="Text Box 30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7" name="Text Box 30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8" name="Text Box 30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59" name="Text Box 30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0" name="Text Box 30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1" name="Text Box 30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2" name="Text Box 30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3" name="Text Box 30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4" name="Text Box 30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5" name="Text Box 30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6" name="Text Box 30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7" name="Text Box 30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8" name="Text Box 30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69" name="Text Box 30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0" name="Text Box 30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1" name="Text Box 30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2" name="Text Box 30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3" name="Text Box 30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4" name="Text Box 30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5" name="Text Box 30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6" name="Text Box 30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7" name="Text Box 30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8" name="Text Box 30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79" name="Text Box 30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0" name="Text Box 30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1" name="Text Box 30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2" name="Text Box 30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3" name="Text Box 30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4" name="Text Box 30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5" name="Text Box 30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6" name="Text Box 30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7" name="Text Box 30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8" name="Text Box 30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89" name="Text Box 30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0" name="Text Box 30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1" name="Text Box 30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2" name="Text Box 30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3" name="Text Box 30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4" name="Text Box 30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5" name="Text Box 30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6" name="Text Box 30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7" name="Text Box 30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8" name="Text Box 30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899" name="Text Box 30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0" name="Text Box 30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1" name="Text Box 30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2" name="Text Box 30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3" name="Text Box 30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4" name="Text Box 30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5" name="Text Box 30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6" name="Text Box 30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7" name="Text Box 30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8" name="Text Box 30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09" name="Text Box 30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0" name="Text Box 30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1" name="Text Box 30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2" name="Text Box 30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3" name="Text Box 30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4" name="Text Box 30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5" name="Text Box 30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6" name="Text Box 30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7" name="Text Box 31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8" name="Text Box 31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19" name="Text Box 31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0" name="Text Box 31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1" name="Text Box 31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2" name="Text Box 31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3" name="Text Box 31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4" name="Text Box 31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5" name="Text Box 31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6" name="Text Box 31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7" name="Text Box 31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8" name="Text Box 31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29" name="Text Box 31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0" name="Text Box 31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1" name="Text Box 31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2" name="Text Box 31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3" name="Text Box 31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4" name="Text Box 31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5" name="Text Box 31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6" name="Text Box 31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7" name="Text Box 31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8" name="Text Box 31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39" name="Text Box 31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0" name="Text Box 31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1" name="Text Box 31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2" name="Text Box 31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3" name="Text Box 31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4" name="Text Box 31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5" name="Text Box 31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6" name="Text Box 31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7" name="Text Box 31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8" name="Text Box 31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49" name="Text Box 31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0" name="Text Box 31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1" name="Text Box 31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2" name="Text Box 31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3" name="Text Box 31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4" name="Text Box 31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5" name="Text Box 31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6" name="Text Box 31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7" name="Text Box 31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8" name="Text Box 31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59" name="Text Box 31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0" name="Text Box 31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1" name="Text Box 31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2" name="Text Box 31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3" name="Text Box 31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4" name="Text Box 31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5" name="Text Box 31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6" name="Text Box 31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7" name="Text Box 31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8" name="Text Box 31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69" name="Text Box 31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0" name="Text Box 31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1" name="Text Box 31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2" name="Text Box 31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3" name="Text Box 31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4" name="Text Box 31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5" name="Text Box 31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6" name="Text Box 31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7" name="Text Box 31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8" name="Text Box 31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79" name="Text Box 31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0" name="Text Box 31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1" name="Text Box 31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2" name="Text Box 31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3" name="Text Box 31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4" name="Text Box 31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5" name="Text Box 31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6" name="Text Box 31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7" name="Text Box 31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8" name="Text Box 31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89" name="Text Box 31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0" name="Text Box 31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1" name="Text Box 31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2" name="Text Box 31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3" name="Text Box 31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4" name="Text Box 31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5" name="Text Box 31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6" name="Text Box 31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7" name="Text Box 31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8" name="Text Box 31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19999" name="Text Box 31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0" name="Text Box 31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1" name="Text Box 31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2" name="Text Box 31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3" name="Text Box 31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4" name="Text Box 31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5" name="Text Box 31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6" name="Text Box 31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7" name="Text Box 31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8" name="Text Box 31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09" name="Text Box 31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0" name="Text Box 31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1" name="Text Box 31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2" name="Text Box 31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3" name="Text Box 31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4" name="Text Box 31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5" name="Text Box 31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6" name="Text Box 31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7" name="Text Box 32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8" name="Text Box 32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19" name="Text Box 32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0" name="Text Box 32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1" name="Text Box 32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2" name="Text Box 32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3" name="Text Box 32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4" name="Text Box 32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5" name="Text Box 32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6" name="Text Box 32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7" name="Text Box 32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8" name="Text Box 32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29" name="Text Box 32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0" name="Text Box 32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1" name="Text Box 32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2" name="Text Box 32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3" name="Text Box 32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4" name="Text Box 32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5" name="Text Box 32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6" name="Text Box 32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7" name="Text Box 32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8" name="Text Box 32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39" name="Text Box 32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0" name="Text Box 32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1" name="Text Box 32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2" name="Text Box 32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3" name="Text Box 32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4" name="Text Box 32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5" name="Text Box 32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6" name="Text Box 32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7" name="Text Box 32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8" name="Text Box 32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49" name="Text Box 32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0" name="Text Box 32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1" name="Text Box 32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2" name="Text Box 32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3" name="Text Box 32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4" name="Text Box 32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5" name="Text Box 32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6" name="Text Box 32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7" name="Text Box 32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8" name="Text Box 32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59" name="Text Box 32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0" name="Text Box 32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1" name="Text Box 32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2" name="Text Box 32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3" name="Text Box 32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4" name="Text Box 32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5" name="Text Box 32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6" name="Text Box 32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7" name="Text Box 32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8" name="Text Box 32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69" name="Text Box 32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0" name="Text Box 32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1" name="Text Box 32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2" name="Text Box 32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3" name="Text Box 32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4" name="Text Box 32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5" name="Text Box 32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6" name="Text Box 32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7" name="Text Box 32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8" name="Text Box 32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79" name="Text Box 32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0" name="Text Box 32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1" name="Text Box 32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2" name="Text Box 32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3" name="Text Box 32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4" name="Text Box 32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5" name="Text Box 32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6" name="Text Box 32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7" name="Text Box 32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8" name="Text Box 32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89" name="Text Box 32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0" name="Text Box 32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1" name="Text Box 32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2" name="Text Box 32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3" name="Text Box 32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4" name="Text Box 32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5" name="Text Box 32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6" name="Text Box 32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7" name="Text Box 32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8" name="Text Box 32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099" name="Text Box 32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0" name="Text Box 32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1" name="Text Box 32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2" name="Text Box 32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3" name="Text Box 32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4" name="Text Box 32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5" name="Text Box 32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6" name="Text Box 32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7" name="Text Box 32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8" name="Text Box 32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09" name="Text Box 32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0" name="Text Box 32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1" name="Text Box 32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2" name="Text Box 32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3" name="Text Box 32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4" name="Text Box 32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5" name="Text Box 32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6" name="Text Box 32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7" name="Text Box 33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8" name="Text Box 33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19" name="Text Box 33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0" name="Text Box 33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1" name="Text Box 33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2" name="Text Box 33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3" name="Text Box 33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4" name="Text Box 33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5" name="Text Box 33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6" name="Text Box 33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7" name="Text Box 33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8" name="Text Box 33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29" name="Text Box 33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0" name="Text Box 33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1" name="Text Box 33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2" name="Text Box 33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3" name="Text Box 33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4" name="Text Box 33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5" name="Text Box 33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6" name="Text Box 33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7" name="Text Box 33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8" name="Text Box 33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39" name="Text Box 33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0" name="Text Box 33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1" name="Text Box 33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2" name="Text Box 33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3" name="Text Box 33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4" name="Text Box 33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5" name="Text Box 33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6" name="Text Box 33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7" name="Text Box 33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8" name="Text Box 33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49" name="Text Box 33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0" name="Text Box 33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1" name="Text Box 33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2" name="Text Box 33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3" name="Text Box 33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4" name="Text Box 33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5" name="Text Box 33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6" name="Text Box 33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7" name="Text Box 33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8" name="Text Box 33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59" name="Text Box 33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0" name="Text Box 33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1" name="Text Box 33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2" name="Text Box 33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3" name="Text Box 33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4" name="Text Box 33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5" name="Text Box 33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6" name="Text Box 33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7" name="Text Box 33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8" name="Text Box 33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69" name="Text Box 33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0" name="Text Box 33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1" name="Text Box 33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2" name="Text Box 33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3" name="Text Box 33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4" name="Text Box 33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5" name="Text Box 33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6" name="Text Box 33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7" name="Text Box 33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8" name="Text Box 33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79" name="Text Box 33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0" name="Text Box 33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1" name="Text Box 33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2" name="Text Box 33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3" name="Text Box 33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4" name="Text Box 33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5" name="Text Box 33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6" name="Text Box 33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7" name="Text Box 33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8" name="Text Box 33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89" name="Text Box 33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0" name="Text Box 33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1" name="Text Box 33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2" name="Text Box 33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3" name="Text Box 33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4" name="Text Box 33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5" name="Text Box 33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6" name="Text Box 33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7" name="Text Box 33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8" name="Text Box 33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199" name="Text Box 33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0" name="Text Box 33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1" name="Text Box 33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2" name="Text Box 33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3" name="Text Box 33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4" name="Text Box 33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5" name="Text Box 33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6" name="Text Box 33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7" name="Text Box 33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8" name="Text Box 33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09" name="Text Box 33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0" name="Text Box 33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1" name="Text Box 33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2" name="Text Box 33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3" name="Text Box 33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4" name="Text Box 33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5" name="Text Box 33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6" name="Text Box 33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7" name="Text Box 34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8" name="Text Box 34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19" name="Text Box 34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0" name="Text Box 34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1" name="Text Box 34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2" name="Text Box 34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3" name="Text Box 34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4" name="Text Box 34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5" name="Text Box 34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6" name="Text Box 34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7" name="Text Box 34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8" name="Text Box 34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29" name="Text Box 34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0" name="Text Box 34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1" name="Text Box 34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2" name="Text Box 34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3" name="Text Box 34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4" name="Text Box 34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5" name="Text Box 34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6" name="Text Box 34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7" name="Text Box 34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8" name="Text Box 34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39" name="Text Box 34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0" name="Text Box 34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1" name="Text Box 34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2" name="Text Box 34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3" name="Text Box 34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4" name="Text Box 34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5" name="Text Box 34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6" name="Text Box 34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7" name="Text Box 34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8" name="Text Box 34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49" name="Text Box 34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0" name="Text Box 34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1" name="Text Box 34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2" name="Text Box 34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3" name="Text Box 34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4" name="Text Box 34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5" name="Text Box 34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6" name="Text Box 34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7" name="Text Box 34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8" name="Text Box 34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59" name="Text Box 34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0" name="Text Box 34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1" name="Text Box 34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2" name="Text Box 34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3" name="Text Box 34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4" name="Text Box 34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5" name="Text Box 34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6" name="Text Box 34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7" name="Text Box 34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8" name="Text Box 34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69" name="Text Box 34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0" name="Text Box 34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1" name="Text Box 34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2" name="Text Box 34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3" name="Text Box 34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4" name="Text Box 34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5" name="Text Box 34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6" name="Text Box 34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7" name="Text Box 34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8" name="Text Box 34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79" name="Text Box 34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0" name="Text Box 34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1" name="Text Box 34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2" name="Text Box 34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3" name="Text Box 34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4" name="Text Box 34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5" name="Text Box 34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6" name="Text Box 34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7" name="Text Box 34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8" name="Text Box 34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89" name="Text Box 34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0" name="Text Box 34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1" name="Text Box 34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2" name="Text Box 34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3" name="Text Box 34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4" name="Text Box 34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5" name="Text Box 34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6" name="Text Box 34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7" name="Text Box 34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8" name="Text Box 34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299" name="Text Box 34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0" name="Text Box 34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1" name="Text Box 34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2" name="Text Box 34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3" name="Text Box 34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4" name="Text Box 34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5" name="Text Box 34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6" name="Text Box 34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7" name="Text Box 34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8" name="Text Box 34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09" name="Text Box 34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0" name="Text Box 34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1" name="Text Box 34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2" name="Text Box 34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3" name="Text Box 34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4" name="Text Box 34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5" name="Text Box 34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6" name="Text Box 34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7" name="Text Box 35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8" name="Text Box 35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19" name="Text Box 35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0" name="Text Box 35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1" name="Text Box 35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2" name="Text Box 35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3" name="Text Box 35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4" name="Text Box 35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5" name="Text Box 35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6" name="Text Box 35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7" name="Text Box 35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8" name="Text Box 35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29" name="Text Box 35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0" name="Text Box 35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1" name="Text Box 35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2" name="Text Box 35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3" name="Text Box 35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4" name="Text Box 35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5" name="Text Box 35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6" name="Text Box 35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7" name="Text Box 35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8" name="Text Box 35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39" name="Text Box 35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0" name="Text Box 35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1" name="Text Box 35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2" name="Text Box 35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3" name="Text Box 35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4" name="Text Box 35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5" name="Text Box 35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6" name="Text Box 35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7" name="Text Box 35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8" name="Text Box 35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49" name="Text Box 35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0" name="Text Box 35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1" name="Text Box 35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2" name="Text Box 35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3" name="Text Box 35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4" name="Text Box 35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5" name="Text Box 35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6" name="Text Box 35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7" name="Text Box 35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8" name="Text Box 35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59" name="Text Box 35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0" name="Text Box 35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1" name="Text Box 35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2" name="Text Box 35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3" name="Text Box 35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4" name="Text Box 35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5" name="Text Box 35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6" name="Text Box 35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7" name="Text Box 35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8" name="Text Box 35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69" name="Text Box 35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0" name="Text Box 35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1" name="Text Box 35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2" name="Text Box 35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3" name="Text Box 35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4" name="Text Box 35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5" name="Text Box 35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6" name="Text Box 35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7" name="Text Box 35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8" name="Text Box 35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79" name="Text Box 35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0" name="Text Box 35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1" name="Text Box 35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2" name="Text Box 35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3" name="Text Box 35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4" name="Text Box 35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5" name="Text Box 35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6" name="Text Box 35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7" name="Text Box 35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8" name="Text Box 35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89" name="Text Box 35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0" name="Text Box 35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1" name="Text Box 35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2" name="Text Box 35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3" name="Text Box 35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4" name="Text Box 35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5" name="Text Box 35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6" name="Text Box 35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7" name="Text Box 35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8" name="Text Box 35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399" name="Text Box 35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0" name="Text Box 35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1" name="Text Box 35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2" name="Text Box 35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3" name="Text Box 35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4" name="Text Box 35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5" name="Text Box 35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6" name="Text Box 35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7" name="Text Box 35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8" name="Text Box 35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09" name="Text Box 35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0" name="Text Box 35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1" name="Text Box 35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2" name="Text Box 35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3" name="Text Box 35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4" name="Text Box 35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5" name="Text Box 35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6" name="Text Box 35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7" name="Text Box 36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8" name="Text Box 36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19" name="Text Box 36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0" name="Text Box 36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1" name="Text Box 36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2" name="Text Box 36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3" name="Text Box 36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4" name="Text Box 36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5" name="Text Box 36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6" name="Text Box 36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7" name="Text Box 36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8" name="Text Box 36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29" name="Text Box 36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0" name="Text Box 36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1" name="Text Box 36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2" name="Text Box 36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3" name="Text Box 36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4" name="Text Box 36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5" name="Text Box 36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6" name="Text Box 36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7" name="Text Box 36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8" name="Text Box 36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39" name="Text Box 36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0" name="Text Box 36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1" name="Text Box 36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2" name="Text Box 36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3" name="Text Box 36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4" name="Text Box 36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5" name="Text Box 36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6" name="Text Box 36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7" name="Text Box 36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8" name="Text Box 36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49" name="Text Box 36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0" name="Text Box 36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1" name="Text Box 36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2" name="Text Box 36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3" name="Text Box 36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4" name="Text Box 36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5" name="Text Box 36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6" name="Text Box 36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7" name="Text Box 36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8" name="Text Box 36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59" name="Text Box 36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0" name="Text Box 36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1" name="Text Box 36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2" name="Text Box 36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3" name="Text Box 36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4" name="Text Box 36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5" name="Text Box 36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6" name="Text Box 36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7" name="Text Box 36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8" name="Text Box 36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69" name="Text Box 36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0" name="Text Box 36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1" name="Text Box 36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2" name="Text Box 36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3" name="Text Box 36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4" name="Text Box 36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5" name="Text Box 36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6" name="Text Box 36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7" name="Text Box 36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8" name="Text Box 36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79" name="Text Box 36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0" name="Text Box 36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1" name="Text Box 36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2" name="Text Box 36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3" name="Text Box 36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4" name="Text Box 36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5" name="Text Box 36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6" name="Text Box 36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7" name="Text Box 36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8" name="Text Box 36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89" name="Text Box 36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0" name="Text Box 36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1" name="Text Box 36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2" name="Text Box 36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3" name="Text Box 36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4" name="Text Box 36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5" name="Text Box 36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6" name="Text Box 36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7" name="Text Box 36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8" name="Text Box 36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499" name="Text Box 36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0" name="Text Box 36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1" name="Text Box 36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2" name="Text Box 36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3" name="Text Box 36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4" name="Text Box 36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5" name="Text Box 36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6" name="Text Box 36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7" name="Text Box 36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8" name="Text Box 36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09" name="Text Box 36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0" name="Text Box 36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1" name="Text Box 36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2" name="Text Box 36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3" name="Text Box 36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4" name="Text Box 36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5" name="Text Box 36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6" name="Text Box 36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7" name="Text Box 37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8" name="Text Box 37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19" name="Text Box 37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0" name="Text Box 37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1" name="Text Box 37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2" name="Text Box 37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3" name="Text Box 37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4" name="Text Box 37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5" name="Text Box 37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6" name="Text Box 37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7" name="Text Box 37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8" name="Text Box 37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29" name="Text Box 37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0" name="Text Box 37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1" name="Text Box 37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2" name="Text Box 37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3" name="Text Box 37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4" name="Text Box 37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5" name="Text Box 37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6" name="Text Box 37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7" name="Text Box 37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8" name="Text Box 37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39" name="Text Box 37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0" name="Text Box 37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1" name="Text Box 37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2" name="Text Box 37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3" name="Text Box 37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4" name="Text Box 37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5" name="Text Box 37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6" name="Text Box 37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7" name="Text Box 37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8" name="Text Box 37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49" name="Text Box 37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0" name="Text Box 37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1" name="Text Box 37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2" name="Text Box 37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3" name="Text Box 37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4" name="Text Box 37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5" name="Text Box 37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6" name="Text Box 37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7" name="Text Box 37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8" name="Text Box 37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59" name="Text Box 37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0" name="Text Box 37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1" name="Text Box 37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2" name="Text Box 37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3" name="Text Box 37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4" name="Text Box 37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5" name="Text Box 37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6" name="Text Box 37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7" name="Text Box 37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8" name="Text Box 37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69" name="Text Box 37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0" name="Text Box 37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1" name="Text Box 37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2" name="Text Box 37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3" name="Text Box 37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4" name="Text Box 37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5" name="Text Box 37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6" name="Text Box 37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7" name="Text Box 37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8" name="Text Box 37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79" name="Text Box 37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0" name="Text Box 37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1" name="Text Box 37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2" name="Text Box 37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3" name="Text Box 37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4" name="Text Box 37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5" name="Text Box 37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6" name="Text Box 37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7" name="Text Box 37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8" name="Text Box 37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89" name="Text Box 37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0" name="Text Box 37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1" name="Text Box 37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2" name="Text Box 37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3" name="Text Box 37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4" name="Text Box 37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5" name="Text Box 37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6" name="Text Box 37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7" name="Text Box 37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8" name="Text Box 37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599" name="Text Box 37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0" name="Text Box 37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1" name="Text Box 37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2" name="Text Box 37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3" name="Text Box 37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4" name="Text Box 37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5" name="Text Box 37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6" name="Text Box 37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7" name="Text Box 37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8" name="Text Box 37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09" name="Text Box 37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0" name="Text Box 37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1" name="Text Box 37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2" name="Text Box 37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3" name="Text Box 37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4" name="Text Box 37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5" name="Text Box 37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6" name="Text Box 37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7" name="Text Box 38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8" name="Text Box 38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19" name="Text Box 38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0" name="Text Box 38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1" name="Text Box 38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2" name="Text Box 38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3" name="Text Box 38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4" name="Text Box 38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5" name="Text Box 38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6" name="Text Box 38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7" name="Text Box 38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8" name="Text Box 38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29" name="Text Box 38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0" name="Text Box 38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1" name="Text Box 38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2" name="Text Box 38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3" name="Text Box 38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4" name="Text Box 38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5" name="Text Box 38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6" name="Text Box 38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7" name="Text Box 38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8" name="Text Box 38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39" name="Text Box 38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0" name="Text Box 38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1" name="Text Box 38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2" name="Text Box 38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3" name="Text Box 38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4" name="Text Box 38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5" name="Text Box 38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6" name="Text Box 38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7" name="Text Box 38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8" name="Text Box 38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49" name="Text Box 38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0" name="Text Box 38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1" name="Text Box 38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2" name="Text Box 38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3" name="Text Box 38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4" name="Text Box 38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5" name="Text Box 38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6" name="Text Box 38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7" name="Text Box 38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8" name="Text Box 38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59" name="Text Box 38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0" name="Text Box 38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1" name="Text Box 38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2" name="Text Box 38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3" name="Text Box 38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4" name="Text Box 38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5" name="Text Box 38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6" name="Text Box 38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7" name="Text Box 38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8" name="Text Box 38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69" name="Text Box 38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0" name="Text Box 38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1" name="Text Box 38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2" name="Text Box 38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3" name="Text Box 38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4" name="Text Box 38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5" name="Text Box 38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6" name="Text Box 38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7" name="Text Box 38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8" name="Text Box 38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79" name="Text Box 38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0" name="Text Box 38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1" name="Text Box 38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2" name="Text Box 38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3" name="Text Box 38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4" name="Text Box 38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5" name="Text Box 38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6" name="Text Box 38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7" name="Text Box 38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8" name="Text Box 38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89" name="Text Box 38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0" name="Text Box 38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1" name="Text Box 38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2" name="Text Box 38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3" name="Text Box 38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4" name="Text Box 38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5" name="Text Box 38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6" name="Text Box 38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7" name="Text Box 38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8" name="Text Box 38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699" name="Text Box 38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0" name="Text Box 38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1" name="Text Box 38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2" name="Text Box 38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3" name="Text Box 38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4" name="Text Box 38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5" name="Text Box 38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6" name="Text Box 38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7" name="Text Box 38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8" name="Text Box 38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09" name="Text Box 38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0" name="Text Box 38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1" name="Text Box 38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2" name="Text Box 38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3" name="Text Box 38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4" name="Text Box 38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5" name="Text Box 38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6" name="Text Box 38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7" name="Text Box 39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8" name="Text Box 39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19" name="Text Box 39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0" name="Text Box 39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1" name="Text Box 39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2" name="Text Box 39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3" name="Text Box 39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4" name="Text Box 39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5" name="Text Box 39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6" name="Text Box 39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7" name="Text Box 39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8" name="Text Box 39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29" name="Text Box 39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0" name="Text Box 39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1" name="Text Box 39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2" name="Text Box 39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3" name="Text Box 39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4" name="Text Box 39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5" name="Text Box 39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6" name="Text Box 39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7" name="Text Box 39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8" name="Text Box 39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39" name="Text Box 39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0" name="Text Box 39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1" name="Text Box 39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2" name="Text Box 39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3" name="Text Box 39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4" name="Text Box 39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5" name="Text Box 39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6" name="Text Box 39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7" name="Text Box 39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8" name="Text Box 39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49" name="Text Box 39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0" name="Text Box 39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1" name="Text Box 39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2" name="Text Box 39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3" name="Text Box 39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4" name="Text Box 39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5" name="Text Box 39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6" name="Text Box 39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7" name="Text Box 39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8" name="Text Box 39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59" name="Text Box 39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0" name="Text Box 39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1" name="Text Box 39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2" name="Text Box 39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3" name="Text Box 39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4" name="Text Box 39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5" name="Text Box 39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6" name="Text Box 39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7" name="Text Box 39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8" name="Text Box 39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69" name="Text Box 39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0" name="Text Box 39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1" name="Text Box 39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2" name="Text Box 39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3" name="Text Box 39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4" name="Text Box 39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5" name="Text Box 39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6" name="Text Box 39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7" name="Text Box 39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8" name="Text Box 39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79" name="Text Box 39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0" name="Text Box 39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1" name="Text Box 39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2" name="Text Box 39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3" name="Text Box 39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4" name="Text Box 39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5" name="Text Box 39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6" name="Text Box 39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7" name="Text Box 39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8" name="Text Box 39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89" name="Text Box 39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0" name="Text Box 39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1" name="Text Box 39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2" name="Text Box 39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3" name="Text Box 39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4" name="Text Box 39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5" name="Text Box 39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6" name="Text Box 39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7" name="Text Box 39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8" name="Text Box 39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799" name="Text Box 39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0" name="Text Box 39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1" name="Text Box 39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2" name="Text Box 39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3" name="Text Box 39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4" name="Text Box 39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5" name="Text Box 39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6" name="Text Box 39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7" name="Text Box 39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8" name="Text Box 39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09" name="Text Box 39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0" name="Text Box 39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1" name="Text Box 39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2" name="Text Box 39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3" name="Text Box 39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4" name="Text Box 39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5" name="Text Box 39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6" name="Text Box 39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7" name="Text Box 40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8" name="Text Box 40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19" name="Text Box 40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0" name="Text Box 40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1" name="Text Box 40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2" name="Text Box 40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3" name="Text Box 40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4" name="Text Box 40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5" name="Text Box 40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6" name="Text Box 40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7" name="Text Box 40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8" name="Text Box 40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29" name="Text Box 40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0" name="Text Box 40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1" name="Text Box 40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2" name="Text Box 40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3" name="Text Box 40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4" name="Text Box 40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5" name="Text Box 40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6" name="Text Box 40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7" name="Text Box 40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8" name="Text Box 40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39" name="Text Box 40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0" name="Text Box 40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1" name="Text Box 40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2" name="Text Box 40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3" name="Text Box 40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4" name="Text Box 40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5" name="Text Box 40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6" name="Text Box 40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7" name="Text Box 40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8" name="Text Box 40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49" name="Text Box 40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0" name="Text Box 40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1" name="Text Box 40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2" name="Text Box 40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3" name="Text Box 40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4" name="Text Box 40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5" name="Text Box 40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6" name="Text Box 40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7" name="Text Box 40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8" name="Text Box 40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59" name="Text Box 40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0" name="Text Box 40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1" name="Text Box 40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2" name="Text Box 40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3" name="Text Box 40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4" name="Text Box 40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5" name="Text Box 40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6" name="Text Box 40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7" name="Text Box 40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8" name="Text Box 40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69" name="Text Box 40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0" name="Text Box 40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1" name="Text Box 40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2" name="Text Box 40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3" name="Text Box 40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4" name="Text Box 40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5" name="Text Box 40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6" name="Text Box 40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7" name="Text Box 40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8" name="Text Box 40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79" name="Text Box 40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0" name="Text Box 40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1" name="Text Box 40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2" name="Text Box 40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3" name="Text Box 40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4" name="Text Box 40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5" name="Text Box 40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6" name="Text Box 40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7" name="Text Box 40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8" name="Text Box 40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89" name="Text Box 40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0" name="Text Box 40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1" name="Text Box 40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2" name="Text Box 40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3" name="Text Box 40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4" name="Text Box 40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5" name="Text Box 40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6" name="Text Box 40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7" name="Text Box 40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8" name="Text Box 40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899" name="Text Box 40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0" name="Text Box 40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1" name="Text Box 40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2" name="Text Box 40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3" name="Text Box 40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4" name="Text Box 40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5" name="Text Box 40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6" name="Text Box 40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7" name="Text Box 40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8" name="Text Box 40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09" name="Text Box 40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0" name="Text Box 40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1" name="Text Box 40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2" name="Text Box 40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3" name="Text Box 40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4" name="Text Box 40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5" name="Text Box 40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6" name="Text Box 40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7" name="Text Box 41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8" name="Text Box 41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19" name="Text Box 41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0" name="Text Box 41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1" name="Text Box 41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2" name="Text Box 41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3" name="Text Box 41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4" name="Text Box 41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5" name="Text Box 41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6" name="Text Box 41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7" name="Text Box 41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8" name="Text Box 41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29" name="Text Box 41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0" name="Text Box 41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1" name="Text Box 41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2" name="Text Box 41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3" name="Text Box 41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4" name="Text Box 41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5" name="Text Box 41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6" name="Text Box 41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7" name="Text Box 41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8" name="Text Box 41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39" name="Text Box 41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0" name="Text Box 41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1" name="Text Box 41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2" name="Text Box 41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3" name="Text Box 41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4" name="Text Box 41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5" name="Text Box 41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6" name="Text Box 41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7" name="Text Box 41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8" name="Text Box 41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49" name="Text Box 41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0" name="Text Box 41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1" name="Text Box 41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2" name="Text Box 41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3" name="Text Box 41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4" name="Text Box 41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5" name="Text Box 41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6" name="Text Box 41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7" name="Text Box 41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8" name="Text Box 41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59" name="Text Box 41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0" name="Text Box 41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1" name="Text Box 41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2" name="Text Box 41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3" name="Text Box 41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4" name="Text Box 41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5" name="Text Box 41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6" name="Text Box 41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7" name="Text Box 41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8" name="Text Box 41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69" name="Text Box 41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0" name="Text Box 41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1" name="Text Box 41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2" name="Text Box 41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3" name="Text Box 41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4" name="Text Box 41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5" name="Text Box 41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6" name="Text Box 41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7" name="Text Box 41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8" name="Text Box 41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79" name="Text Box 41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0" name="Text Box 41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1" name="Text Box 41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2" name="Text Box 41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3" name="Text Box 41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4" name="Text Box 41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5" name="Text Box 41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6" name="Text Box 41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7" name="Text Box 41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8" name="Text Box 41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89" name="Text Box 41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0" name="Text Box 41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1" name="Text Box 41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2" name="Text Box 41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3" name="Text Box 41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4" name="Text Box 41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5" name="Text Box 41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6" name="Text Box 41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7" name="Text Box 41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8" name="Text Box 41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0999" name="Text Box 41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0" name="Text Box 41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1" name="Text Box 41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2" name="Text Box 41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3" name="Text Box 41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4" name="Text Box 41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5" name="Text Box 41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6" name="Text Box 41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7" name="Text Box 41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8" name="Text Box 41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09" name="Text Box 41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0" name="Text Box 41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1" name="Text Box 41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2" name="Text Box 41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3" name="Text Box 41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4" name="Text Box 41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5" name="Text Box 41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6" name="Text Box 41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7" name="Text Box 42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8" name="Text Box 42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19" name="Text Box 42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0" name="Text Box 42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1" name="Text Box 42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2" name="Text Box 42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3" name="Text Box 42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4" name="Text Box 42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5" name="Text Box 42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6" name="Text Box 42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7" name="Text Box 42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8" name="Text Box 42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29" name="Text Box 42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0" name="Text Box 42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1" name="Text Box 42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2" name="Text Box 42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3" name="Text Box 42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4" name="Text Box 42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5" name="Text Box 42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6" name="Text Box 42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7" name="Text Box 42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8" name="Text Box 42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39" name="Text Box 42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0" name="Text Box 42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1" name="Text Box 42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2" name="Text Box 42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3" name="Text Box 42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4" name="Text Box 42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5" name="Text Box 42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6" name="Text Box 42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7" name="Text Box 42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8" name="Text Box 42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49" name="Text Box 42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0" name="Text Box 42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1" name="Text Box 42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2" name="Text Box 42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3" name="Text Box 42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4" name="Text Box 42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5" name="Text Box 42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6" name="Text Box 42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7" name="Text Box 42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8" name="Text Box 42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59" name="Text Box 42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0" name="Text Box 42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1" name="Text Box 42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2" name="Text Box 42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3" name="Text Box 42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4" name="Text Box 42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5" name="Text Box 42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6" name="Text Box 42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7" name="Text Box 42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8" name="Text Box 42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69" name="Text Box 42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0" name="Text Box 42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1" name="Text Box 42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2" name="Text Box 42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3" name="Text Box 42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4" name="Text Box 42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5" name="Text Box 42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6" name="Text Box 42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7" name="Text Box 42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8" name="Text Box 42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79" name="Text Box 42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0" name="Text Box 42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1" name="Text Box 42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2" name="Text Box 42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3" name="Text Box 42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4" name="Text Box 42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5" name="Text Box 42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6" name="Text Box 42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7" name="Text Box 42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8" name="Text Box 42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89" name="Text Box 42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0" name="Text Box 42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1" name="Text Box 42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2" name="Text Box 42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3" name="Text Box 42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4" name="Text Box 42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5" name="Text Box 42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6" name="Text Box 42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7" name="Text Box 42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8" name="Text Box 42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099" name="Text Box 42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0" name="Text Box 42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1" name="Text Box 42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2" name="Text Box 42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3" name="Text Box 42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4" name="Text Box 42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5" name="Text Box 42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6" name="Text Box 42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7" name="Text Box 42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8" name="Text Box 42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09" name="Text Box 42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0" name="Text Box 42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1" name="Text Box 42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2" name="Text Box 42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3" name="Text Box 42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4" name="Text Box 42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5" name="Text Box 42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6" name="Text Box 42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7" name="Text Box 43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8" name="Text Box 43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19" name="Text Box 43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0" name="Text Box 43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1" name="Text Box 43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2" name="Text Box 43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3" name="Text Box 43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4" name="Text Box 43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5" name="Text Box 43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6" name="Text Box 43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7" name="Text Box 43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8" name="Text Box 43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29" name="Text Box 43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0" name="Text Box 43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1" name="Text Box 43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2" name="Text Box 43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3" name="Text Box 43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4" name="Text Box 43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5" name="Text Box 43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6" name="Text Box 43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7" name="Text Box 43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8" name="Text Box 43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39" name="Text Box 43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0" name="Text Box 43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1" name="Text Box 43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2" name="Text Box 43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3" name="Text Box 43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4" name="Text Box 43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5" name="Text Box 43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6" name="Text Box 43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7" name="Text Box 43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8" name="Text Box 43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49" name="Text Box 43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0" name="Text Box 43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1" name="Text Box 43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2" name="Text Box 43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3" name="Text Box 43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4" name="Text Box 43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5" name="Text Box 43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6" name="Text Box 43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7" name="Text Box 43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8" name="Text Box 43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59" name="Text Box 43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0" name="Text Box 43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1" name="Text Box 43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2" name="Text Box 43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3" name="Text Box 43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4" name="Text Box 43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5" name="Text Box 43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6" name="Text Box 43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7" name="Text Box 43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8" name="Text Box 43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69" name="Text Box 43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0" name="Text Box 43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1" name="Text Box 43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2" name="Text Box 43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3" name="Text Box 43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4" name="Text Box 43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5" name="Text Box 43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6" name="Text Box 43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7" name="Text Box 43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8" name="Text Box 43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79" name="Text Box 43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0" name="Text Box 43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1" name="Text Box 43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2" name="Text Box 43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3" name="Text Box 43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4" name="Text Box 43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5" name="Text Box 43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6" name="Text Box 43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7" name="Text Box 43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8" name="Text Box 43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89" name="Text Box 43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0" name="Text Box 43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1" name="Text Box 43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2" name="Text Box 43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3" name="Text Box 43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4" name="Text Box 43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5" name="Text Box 43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6" name="Text Box 43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7" name="Text Box 43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8" name="Text Box 43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199" name="Text Box 43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0" name="Text Box 43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1" name="Text Box 43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2" name="Text Box 43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3" name="Text Box 43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4" name="Text Box 43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5" name="Text Box 43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6" name="Text Box 43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7" name="Text Box 43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8" name="Text Box 43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09" name="Text Box 43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0" name="Text Box 43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1" name="Text Box 43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2" name="Text Box 43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3" name="Text Box 43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4" name="Text Box 43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5" name="Text Box 43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6" name="Text Box 43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7" name="Text Box 44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8" name="Text Box 44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19" name="Text Box 44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0" name="Text Box 44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1" name="Text Box 44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2" name="Text Box 44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3" name="Text Box 44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4" name="Text Box 44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5" name="Text Box 44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6" name="Text Box 44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7" name="Text Box 44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8" name="Text Box 44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29" name="Text Box 44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0" name="Text Box 44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1" name="Text Box 44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2" name="Text Box 44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3" name="Text Box 44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4" name="Text Box 44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5" name="Text Box 44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6" name="Text Box 44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7" name="Text Box 44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8" name="Text Box 44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39" name="Text Box 44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0" name="Text Box 44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1" name="Text Box 44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2" name="Text Box 44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3" name="Text Box 44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4" name="Text Box 44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5" name="Text Box 44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6" name="Text Box 44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7" name="Text Box 44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8" name="Text Box 44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49" name="Text Box 44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0" name="Text Box 44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1" name="Text Box 44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2" name="Text Box 44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3" name="Text Box 44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4" name="Text Box 44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5" name="Text Box 44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6" name="Text Box 44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7" name="Text Box 44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8" name="Text Box 44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59" name="Text Box 44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0" name="Text Box 44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1" name="Text Box 44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2" name="Text Box 44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3" name="Text Box 44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4" name="Text Box 44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5" name="Text Box 44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6" name="Text Box 44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7" name="Text Box 44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8" name="Text Box 44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69" name="Text Box 44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0" name="Text Box 44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1" name="Text Box 44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2" name="Text Box 44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3" name="Text Box 44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4" name="Text Box 44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5" name="Text Box 44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6" name="Text Box 44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7" name="Text Box 44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8" name="Text Box 44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79" name="Text Box 44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0" name="Text Box 44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1" name="Text Box 44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2" name="Text Box 44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3" name="Text Box 44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4" name="Text Box 44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5" name="Text Box 44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6" name="Text Box 44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7" name="Text Box 44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8" name="Text Box 44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89" name="Text Box 44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0" name="Text Box 44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1" name="Text Box 44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2" name="Text Box 44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3" name="Text Box 44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4" name="Text Box 44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5" name="Text Box 44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6" name="Text Box 44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7" name="Text Box 44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8" name="Text Box 44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299" name="Text Box 44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0" name="Text Box 44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1" name="Text Box 44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2" name="Text Box 44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3" name="Text Box 44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4" name="Text Box 44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5" name="Text Box 44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6" name="Text Box 44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7" name="Text Box 44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8" name="Text Box 44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09" name="Text Box 44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0" name="Text Box 44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1" name="Text Box 44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2" name="Text Box 44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3" name="Text Box 44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4" name="Text Box 44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5" name="Text Box 44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6" name="Text Box 44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7" name="Text Box 45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8" name="Text Box 45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19" name="Text Box 45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0" name="Text Box 45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1" name="Text Box 45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2" name="Text Box 45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3" name="Text Box 45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4" name="Text Box 45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5" name="Text Box 45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6" name="Text Box 45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7" name="Text Box 45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8" name="Text Box 45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29" name="Text Box 45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0" name="Text Box 45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1" name="Text Box 45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2" name="Text Box 45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3" name="Text Box 45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4" name="Text Box 45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5" name="Text Box 45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6" name="Text Box 45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7" name="Text Box 45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8" name="Text Box 45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39" name="Text Box 45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0" name="Text Box 45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1" name="Text Box 45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2" name="Text Box 45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3" name="Text Box 45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4" name="Text Box 45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5" name="Text Box 45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6" name="Text Box 45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7" name="Text Box 45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8" name="Text Box 45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49" name="Text Box 45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0" name="Text Box 45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1" name="Text Box 45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2" name="Text Box 45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3" name="Text Box 45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4" name="Text Box 45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5" name="Text Box 45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6" name="Text Box 45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7" name="Text Box 45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8" name="Text Box 45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59" name="Text Box 45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0" name="Text Box 45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1" name="Text Box 45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2" name="Text Box 45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3" name="Text Box 45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4" name="Text Box 45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5" name="Text Box 45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6" name="Text Box 45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7" name="Text Box 45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8" name="Text Box 45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69" name="Text Box 45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0" name="Text Box 45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1" name="Text Box 45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2" name="Text Box 45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3" name="Text Box 45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4" name="Text Box 45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5" name="Text Box 45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6" name="Text Box 45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7" name="Text Box 45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8" name="Text Box 45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79" name="Text Box 45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0" name="Text Box 45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1" name="Text Box 45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2" name="Text Box 45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3" name="Text Box 45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4" name="Text Box 45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5" name="Text Box 45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6" name="Text Box 45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7" name="Text Box 45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8" name="Text Box 45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89" name="Text Box 45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0" name="Text Box 45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1" name="Text Box 45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2" name="Text Box 45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3" name="Text Box 45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4" name="Text Box 45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5" name="Text Box 45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6" name="Text Box 45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7" name="Text Box 45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8" name="Text Box 45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399" name="Text Box 45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0" name="Text Box 45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1" name="Text Box 45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2" name="Text Box 45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3" name="Text Box 45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4" name="Text Box 45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5" name="Text Box 45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6" name="Text Box 45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7" name="Text Box 45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8" name="Text Box 45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09" name="Text Box 45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0" name="Text Box 45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1" name="Text Box 45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2" name="Text Box 45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3" name="Text Box 45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4" name="Text Box 45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5" name="Text Box 45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6" name="Text Box 45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7" name="Text Box 46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8" name="Text Box 46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19" name="Text Box 46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0" name="Text Box 46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1" name="Text Box 46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2" name="Text Box 46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3" name="Text Box 46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4" name="Text Box 46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5" name="Text Box 46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6" name="Text Box 46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7" name="Text Box 46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8" name="Text Box 46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29" name="Text Box 46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0" name="Text Box 46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1" name="Text Box 46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2" name="Text Box 46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3" name="Text Box 46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4" name="Text Box 46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5" name="Text Box 46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6" name="Text Box 46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7" name="Text Box 46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8" name="Text Box 46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39" name="Text Box 46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0" name="Text Box 46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1" name="Text Box 46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2" name="Text Box 46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3" name="Text Box 46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4" name="Text Box 46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5" name="Text Box 46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6" name="Text Box 46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7" name="Text Box 46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8" name="Text Box 46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49" name="Text Box 46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0" name="Text Box 46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1" name="Text Box 46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2" name="Text Box 46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3" name="Text Box 46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4" name="Text Box 46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5" name="Text Box 46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6" name="Text Box 46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7" name="Text Box 46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8" name="Text Box 46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59" name="Text Box 46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0" name="Text Box 46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1" name="Text Box 46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2" name="Text Box 46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3" name="Text Box 46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4" name="Text Box 46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5" name="Text Box 46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6" name="Text Box 46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7" name="Text Box 46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8" name="Text Box 46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69" name="Text Box 46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0" name="Text Box 46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1" name="Text Box 46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2" name="Text Box 46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3" name="Text Box 46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4" name="Text Box 46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5" name="Text Box 46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6" name="Text Box 46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7" name="Text Box 46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8" name="Text Box 46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79" name="Text Box 46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0" name="Text Box 46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1" name="Text Box 46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2" name="Text Box 46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3" name="Text Box 46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4" name="Text Box 46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5" name="Text Box 46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6" name="Text Box 46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7" name="Text Box 46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8" name="Text Box 46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89" name="Text Box 46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0" name="Text Box 46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1" name="Text Box 46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2" name="Text Box 46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3" name="Text Box 46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4" name="Text Box 46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5" name="Text Box 46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6" name="Text Box 46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7" name="Text Box 46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8" name="Text Box 46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499" name="Text Box 46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0" name="Text Box 46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1" name="Text Box 46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2" name="Text Box 46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3" name="Text Box 46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4" name="Text Box 46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5" name="Text Box 46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6" name="Text Box 46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7" name="Text Box 46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8" name="Text Box 46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09" name="Text Box 46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0" name="Text Box 46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1" name="Text Box 46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2" name="Text Box 46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3" name="Text Box 46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4" name="Text Box 46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5" name="Text Box 46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6" name="Text Box 46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7" name="Text Box 47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8" name="Text Box 47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19" name="Text Box 47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0" name="Text Box 47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1" name="Text Box 47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2" name="Text Box 47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3" name="Text Box 47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4" name="Text Box 47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5" name="Text Box 47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6" name="Text Box 47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7" name="Text Box 47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8" name="Text Box 47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29" name="Text Box 47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0" name="Text Box 47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1" name="Text Box 47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2" name="Text Box 47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3" name="Text Box 47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4" name="Text Box 47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5" name="Text Box 47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6" name="Text Box 47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7" name="Text Box 47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8" name="Text Box 47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39" name="Text Box 47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0" name="Text Box 47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1" name="Text Box 47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2" name="Text Box 47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3" name="Text Box 47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4" name="Text Box 47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5" name="Text Box 47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6" name="Text Box 47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7" name="Text Box 47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8" name="Text Box 47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49" name="Text Box 47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0" name="Text Box 47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1" name="Text Box 47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2" name="Text Box 47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3" name="Text Box 47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4" name="Text Box 47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5" name="Text Box 47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6" name="Text Box 47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7" name="Text Box 47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8" name="Text Box 47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59" name="Text Box 47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0" name="Text Box 47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1" name="Text Box 47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2" name="Text Box 47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3" name="Text Box 47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4" name="Text Box 47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5" name="Text Box 47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6" name="Text Box 47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7" name="Text Box 47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8" name="Text Box 47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69" name="Text Box 47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0" name="Text Box 47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1" name="Text Box 47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2" name="Text Box 47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3" name="Text Box 47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4" name="Text Box 47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5" name="Text Box 47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6" name="Text Box 47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7" name="Text Box 47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8" name="Text Box 47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79" name="Text Box 47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0" name="Text Box 47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1" name="Text Box 47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2" name="Text Box 47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3" name="Text Box 47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4" name="Text Box 47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5" name="Text Box 47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6" name="Text Box 47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7" name="Text Box 47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8" name="Text Box 47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89" name="Text Box 47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0" name="Text Box 47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1" name="Text Box 47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2" name="Text Box 47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3" name="Text Box 47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4" name="Text Box 47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5" name="Text Box 47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6" name="Text Box 47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7" name="Text Box 47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8" name="Text Box 47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599" name="Text Box 47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0" name="Text Box 47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1" name="Text Box 47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2" name="Text Box 47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3" name="Text Box 47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4" name="Text Box 47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5" name="Text Box 47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6" name="Text Box 47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7" name="Text Box 47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8" name="Text Box 47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09" name="Text Box 47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0" name="Text Box 47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1" name="Text Box 47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2" name="Text Box 47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3" name="Text Box 47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4" name="Text Box 47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5" name="Text Box 47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6" name="Text Box 47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7" name="Text Box 48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8" name="Text Box 48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19" name="Text Box 48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0" name="Text Box 48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1" name="Text Box 48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2" name="Text Box 48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3" name="Text Box 48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4" name="Text Box 48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5" name="Text Box 48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6" name="Text Box 48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7" name="Text Box 48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8" name="Text Box 48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29" name="Text Box 48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0" name="Text Box 48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1" name="Text Box 48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2" name="Text Box 48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3" name="Text Box 48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4" name="Text Box 48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5" name="Text Box 48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6" name="Text Box 48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7" name="Text Box 48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8" name="Text Box 48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39" name="Text Box 48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0" name="Text Box 48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1" name="Text Box 48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2" name="Text Box 48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3" name="Text Box 48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4" name="Text Box 48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5" name="Text Box 48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6" name="Text Box 48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7" name="Text Box 48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8" name="Text Box 48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49" name="Text Box 48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0" name="Text Box 48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1" name="Text Box 48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2" name="Text Box 48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3" name="Text Box 48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4" name="Text Box 48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5" name="Text Box 48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6" name="Text Box 48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7" name="Text Box 48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8" name="Text Box 48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59" name="Text Box 48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0" name="Text Box 48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1" name="Text Box 48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2" name="Text Box 48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3" name="Text Box 48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4" name="Text Box 48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5" name="Text Box 48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6" name="Text Box 48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7" name="Text Box 48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8" name="Text Box 48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69" name="Text Box 48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0" name="Text Box 48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1" name="Text Box 48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2" name="Text Box 48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3" name="Text Box 48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4" name="Text Box 48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5" name="Text Box 48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6" name="Text Box 48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7" name="Text Box 48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8" name="Text Box 48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79" name="Text Box 48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0" name="Text Box 48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1" name="Text Box 48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2" name="Text Box 48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3" name="Text Box 48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4" name="Text Box 48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5" name="Text Box 48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6" name="Text Box 48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7" name="Text Box 48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8" name="Text Box 48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89" name="Text Box 48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0" name="Text Box 48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1" name="Text Box 48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2" name="Text Box 48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3" name="Text Box 48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4" name="Text Box 48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5" name="Text Box 48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6" name="Text Box 48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7" name="Text Box 48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8" name="Text Box 48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699" name="Text Box 48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0" name="Text Box 48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1" name="Text Box 48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2" name="Text Box 48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3" name="Text Box 48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4" name="Text Box 48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5" name="Text Box 48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6" name="Text Box 48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7" name="Text Box 48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8" name="Text Box 48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09" name="Text Box 48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0" name="Text Box 48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1" name="Text Box 48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2" name="Text Box 48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3" name="Text Box 48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4" name="Text Box 48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5" name="Text Box 48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6" name="Text Box 48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7" name="Text Box 49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8" name="Text Box 49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19" name="Text Box 49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0" name="Text Box 49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1" name="Text Box 49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2" name="Text Box 49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3" name="Text Box 49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4" name="Text Box 49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5" name="Text Box 49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6" name="Text Box 49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7" name="Text Box 49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8" name="Text Box 49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29" name="Text Box 49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0" name="Text Box 49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1" name="Text Box 49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2" name="Text Box 49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3" name="Text Box 49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4" name="Text Box 49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5" name="Text Box 49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6" name="Text Box 49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7" name="Text Box 49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8" name="Text Box 49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39" name="Text Box 49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0" name="Text Box 49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1" name="Text Box 49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2" name="Text Box 49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3" name="Text Box 49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4" name="Text Box 49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5" name="Text Box 49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6" name="Text Box 49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7" name="Text Box 49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8" name="Text Box 49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49" name="Text Box 49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0" name="Text Box 49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1" name="Text Box 49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2" name="Text Box 49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3" name="Text Box 49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4" name="Text Box 49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5" name="Text Box 49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6" name="Text Box 49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7" name="Text Box 49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8" name="Text Box 49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59" name="Text Box 49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0" name="Text Box 49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1" name="Text Box 49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2" name="Text Box 49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3" name="Text Box 49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4" name="Text Box 49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5" name="Text Box 49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6" name="Text Box 49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7" name="Text Box 49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8" name="Text Box 49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69" name="Text Box 49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0" name="Text Box 49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1" name="Text Box 49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2" name="Text Box 49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3" name="Text Box 49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4" name="Text Box 49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5" name="Text Box 49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6" name="Text Box 49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7" name="Text Box 49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8" name="Text Box 49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79" name="Text Box 49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0" name="Text Box 49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1" name="Text Box 49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2" name="Text Box 49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3" name="Text Box 49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4" name="Text Box 49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5" name="Text Box 49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6" name="Text Box 49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7" name="Text Box 49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8" name="Text Box 49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89" name="Text Box 49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0" name="Text Box 49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1" name="Text Box 49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2" name="Text Box 49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3" name="Text Box 49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4" name="Text Box 49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5" name="Text Box 49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6" name="Text Box 49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7" name="Text Box 49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8" name="Text Box 49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799" name="Text Box 49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0" name="Text Box 49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1" name="Text Box 49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2" name="Text Box 49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3" name="Text Box 49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4" name="Text Box 49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5" name="Text Box 49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6" name="Text Box 49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7" name="Text Box 49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8" name="Text Box 49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09" name="Text Box 49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0" name="Text Box 49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1" name="Text Box 49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2" name="Text Box 49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3" name="Text Box 49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4" name="Text Box 49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5" name="Text Box 49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6" name="Text Box 49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7" name="Text Box 50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8" name="Text Box 50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19" name="Text Box 50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0" name="Text Box 50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1" name="Text Box 50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2" name="Text Box 50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3" name="Text Box 50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4" name="Text Box 50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5" name="Text Box 50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6" name="Text Box 50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7" name="Text Box 50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8" name="Text Box 50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29" name="Text Box 50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0" name="Text Box 50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1" name="Text Box 50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2" name="Text Box 50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3" name="Text Box 50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4" name="Text Box 50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5" name="Text Box 50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6" name="Text Box 50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7" name="Text Box 50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8" name="Text Box 50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39" name="Text Box 50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0" name="Text Box 50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1" name="Text Box 50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2" name="Text Box 50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3" name="Text Box 50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4" name="Text Box 50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5" name="Text Box 50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6" name="Text Box 50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7" name="Text Box 50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8" name="Text Box 50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49" name="Text Box 50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0" name="Text Box 50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1" name="Text Box 50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2" name="Text Box 50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3" name="Text Box 50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4" name="Text Box 50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5" name="Text Box 50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6" name="Text Box 50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7" name="Text Box 50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8" name="Text Box 50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59" name="Text Box 50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0" name="Text Box 50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1" name="Text Box 50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2" name="Text Box 50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3" name="Text Box 50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4" name="Text Box 50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5" name="Text Box 50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6" name="Text Box 50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7" name="Text Box 50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8" name="Text Box 50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69" name="Text Box 50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0" name="Text Box 50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1" name="Text Box 50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2" name="Text Box 50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3" name="Text Box 50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4" name="Text Box 50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5" name="Text Box 50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6" name="Text Box 50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7" name="Text Box 50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8" name="Text Box 50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79" name="Text Box 50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0" name="Text Box 50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1" name="Text Box 50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2" name="Text Box 50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3" name="Text Box 50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4" name="Text Box 50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5" name="Text Box 50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6" name="Text Box 50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7" name="Text Box 50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8" name="Text Box 50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89" name="Text Box 50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0" name="Text Box 50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1" name="Text Box 50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2" name="Text Box 50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3" name="Text Box 50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4" name="Text Box 50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5" name="Text Box 50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6" name="Text Box 50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7" name="Text Box 50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8" name="Text Box 50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899" name="Text Box 50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0" name="Text Box 50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1" name="Text Box 50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2" name="Text Box 50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3" name="Text Box 50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4" name="Text Box 50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5" name="Text Box 50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6" name="Text Box 50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7" name="Text Box 50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8" name="Text Box 50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09" name="Text Box 50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0" name="Text Box 50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1" name="Text Box 50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2" name="Text Box 50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3" name="Text Box 50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4" name="Text Box 50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5" name="Text Box 50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6" name="Text Box 50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7" name="Text Box 51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8" name="Text Box 51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19" name="Text Box 51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0" name="Text Box 51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1" name="Text Box 51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2" name="Text Box 51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3" name="Text Box 51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4" name="Text Box 51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5" name="Text Box 51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6" name="Text Box 51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7" name="Text Box 51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8" name="Text Box 51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29" name="Text Box 51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0" name="Text Box 51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1" name="Text Box 51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2" name="Text Box 51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3" name="Text Box 51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4" name="Text Box 51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5" name="Text Box 51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6" name="Text Box 51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7" name="Text Box 51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8" name="Text Box 51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39" name="Text Box 51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0" name="Text Box 51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1" name="Text Box 51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2" name="Text Box 51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3" name="Text Box 51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4" name="Text Box 51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5" name="Text Box 51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6" name="Text Box 51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7" name="Text Box 51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8" name="Text Box 51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49" name="Text Box 51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0" name="Text Box 51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1" name="Text Box 51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2" name="Text Box 51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3" name="Text Box 51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4" name="Text Box 51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5" name="Text Box 51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6" name="Text Box 51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7" name="Text Box 51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8" name="Text Box 51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59" name="Text Box 51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0" name="Text Box 51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1" name="Text Box 51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2" name="Text Box 51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3" name="Text Box 51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4" name="Text Box 51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5" name="Text Box 51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6" name="Text Box 51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7" name="Text Box 51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8" name="Text Box 51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69" name="Text Box 51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0" name="Text Box 51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1" name="Text Box 51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2" name="Text Box 51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3" name="Text Box 51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4" name="Text Box 51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5" name="Text Box 51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6" name="Text Box 51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7" name="Text Box 51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8" name="Text Box 51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79" name="Text Box 51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0" name="Text Box 51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1" name="Text Box 51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2" name="Text Box 51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3" name="Text Box 51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4" name="Text Box 51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5" name="Text Box 51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6" name="Text Box 51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7" name="Text Box 51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8" name="Text Box 51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89" name="Text Box 51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0" name="Text Box 51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1" name="Text Box 51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2" name="Text Box 51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3" name="Text Box 51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4" name="Text Box 51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5" name="Text Box 51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6" name="Text Box 51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7" name="Text Box 51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8" name="Text Box 51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1999" name="Text Box 51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0" name="Text Box 51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1" name="Text Box 51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2" name="Text Box 51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3" name="Text Box 51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4" name="Text Box 51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5" name="Text Box 51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6" name="Text Box 51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7" name="Text Box 51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8" name="Text Box 51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09" name="Text Box 51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0" name="Text Box 51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1" name="Text Box 51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2" name="Text Box 51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3" name="Text Box 51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4" name="Text Box 51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5" name="Text Box 51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6" name="Text Box 51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7" name="Text Box 52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8" name="Text Box 52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19" name="Text Box 52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0" name="Text Box 52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1" name="Text Box 52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2" name="Text Box 52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3" name="Text Box 52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4" name="Text Box 52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5" name="Text Box 52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6" name="Text Box 52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7" name="Text Box 52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8" name="Text Box 52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29" name="Text Box 52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0" name="Text Box 52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1" name="Text Box 52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2" name="Text Box 52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3" name="Text Box 52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4" name="Text Box 52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5" name="Text Box 52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6" name="Text Box 52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7" name="Text Box 52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8" name="Text Box 52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39" name="Text Box 52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0" name="Text Box 52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1" name="Text Box 52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2" name="Text Box 52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3" name="Text Box 52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4" name="Text Box 52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5" name="Text Box 52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6" name="Text Box 52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7" name="Text Box 52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8" name="Text Box 52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49" name="Text Box 52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0" name="Text Box 52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1" name="Text Box 52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2" name="Text Box 52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3" name="Text Box 52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4" name="Text Box 52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5" name="Text Box 52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6" name="Text Box 52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7" name="Text Box 52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8" name="Text Box 52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59" name="Text Box 52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0" name="Text Box 52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1" name="Text Box 52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2" name="Text Box 52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3" name="Text Box 52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4" name="Text Box 52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5" name="Text Box 52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6" name="Text Box 52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7" name="Text Box 52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8" name="Text Box 52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69" name="Text Box 52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0" name="Text Box 52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1" name="Text Box 52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2" name="Text Box 52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3" name="Text Box 52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4" name="Text Box 52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5" name="Text Box 52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6" name="Text Box 52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7" name="Text Box 52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8" name="Text Box 52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79" name="Text Box 52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0" name="Text Box 52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1" name="Text Box 52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2" name="Text Box 52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3" name="Text Box 52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4" name="Text Box 52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5" name="Text Box 52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6" name="Text Box 52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7" name="Text Box 52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8" name="Text Box 52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89" name="Text Box 52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0" name="Text Box 52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1" name="Text Box 52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2" name="Text Box 52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3" name="Text Box 52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4" name="Text Box 52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5" name="Text Box 52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6" name="Text Box 52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7" name="Text Box 52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8" name="Text Box 52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099" name="Text Box 52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0" name="Text Box 52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1" name="Text Box 52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2" name="Text Box 52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3" name="Text Box 52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4" name="Text Box 52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5" name="Text Box 52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6" name="Text Box 52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7" name="Text Box 52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8" name="Text Box 52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09" name="Text Box 52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0" name="Text Box 52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1" name="Text Box 52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2" name="Text Box 52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3" name="Text Box 52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4" name="Text Box 52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5" name="Text Box 52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6" name="Text Box 52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7" name="Text Box 53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8" name="Text Box 53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19" name="Text Box 53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0" name="Text Box 53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1" name="Text Box 53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2" name="Text Box 53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3" name="Text Box 53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4" name="Text Box 53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5" name="Text Box 53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6" name="Text Box 53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7" name="Text Box 53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8" name="Text Box 53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29" name="Text Box 53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0" name="Text Box 53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1" name="Text Box 53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2" name="Text Box 53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3" name="Text Box 53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4" name="Text Box 53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5" name="Text Box 53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6" name="Text Box 53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7" name="Text Box 53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8" name="Text Box 53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39" name="Text Box 53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0" name="Text Box 53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1" name="Text Box 53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2" name="Text Box 53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3" name="Text Box 53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4" name="Text Box 53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5" name="Text Box 53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6" name="Text Box 53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7" name="Text Box 53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8" name="Text Box 53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49" name="Text Box 53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0" name="Text Box 53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1" name="Text Box 53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2" name="Text Box 53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3" name="Text Box 53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4" name="Text Box 53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5" name="Text Box 53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6" name="Text Box 53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7" name="Text Box 53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8" name="Text Box 53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59" name="Text Box 53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0" name="Text Box 53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1" name="Text Box 53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2" name="Text Box 53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3" name="Text Box 53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4" name="Text Box 53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5" name="Text Box 53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6" name="Text Box 53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7" name="Text Box 53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8" name="Text Box 53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69" name="Text Box 53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0" name="Text Box 53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1" name="Text Box 53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2" name="Text Box 53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3" name="Text Box 53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4" name="Text Box 53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5" name="Text Box 53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6" name="Text Box 53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7" name="Text Box 53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8" name="Text Box 53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79" name="Text Box 53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0" name="Text Box 53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1" name="Text Box 53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2" name="Text Box 53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3" name="Text Box 53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4" name="Text Box 53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5" name="Text Box 53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6" name="Text Box 53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7" name="Text Box 53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8" name="Text Box 53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89" name="Text Box 53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0" name="Text Box 53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1" name="Text Box 53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2" name="Text Box 53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3" name="Text Box 53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4" name="Text Box 53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5" name="Text Box 53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6" name="Text Box 53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7" name="Text Box 53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8" name="Text Box 53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199" name="Text Box 53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0" name="Text Box 53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1" name="Text Box 53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2" name="Text Box 53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3" name="Text Box 53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4" name="Text Box 53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5" name="Text Box 53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6" name="Text Box 53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7" name="Text Box 53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8" name="Text Box 53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09" name="Text Box 53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0" name="Text Box 53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1" name="Text Box 53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2" name="Text Box 53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3" name="Text Box 53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4" name="Text Box 53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5" name="Text Box 53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6" name="Text Box 53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7" name="Text Box 54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8" name="Text Box 54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19" name="Text Box 54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0" name="Text Box 54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1" name="Text Box 54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2" name="Text Box 54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3" name="Text Box 54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4" name="Text Box 54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5" name="Text Box 54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6" name="Text Box 54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7" name="Text Box 54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8" name="Text Box 54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29" name="Text Box 54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0" name="Text Box 54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1" name="Text Box 54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2" name="Text Box 54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3" name="Text Box 54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4" name="Text Box 54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5" name="Text Box 54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6" name="Text Box 54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7" name="Text Box 54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8" name="Text Box 54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39" name="Text Box 54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0" name="Text Box 54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1" name="Text Box 54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2" name="Text Box 54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3" name="Text Box 54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4" name="Text Box 54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5" name="Text Box 54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6" name="Text Box 54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7" name="Text Box 54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8" name="Text Box 54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49" name="Text Box 54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0" name="Text Box 54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1" name="Text Box 54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2" name="Text Box 54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3" name="Text Box 54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4" name="Text Box 54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5" name="Text Box 54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6" name="Text Box 54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7" name="Text Box 54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8" name="Text Box 54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59" name="Text Box 54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0" name="Text Box 54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1" name="Text Box 54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2" name="Text Box 54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3" name="Text Box 54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4" name="Text Box 54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5" name="Text Box 54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6" name="Text Box 54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7" name="Text Box 54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8" name="Text Box 54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69" name="Text Box 54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0" name="Text Box 54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1" name="Text Box 54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2" name="Text Box 54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3" name="Text Box 54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4" name="Text Box 545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5" name="Text Box 545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6" name="Text Box 545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7" name="Text Box 546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8" name="Text Box 546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79" name="Text Box 546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0" name="Text Box 546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1" name="Text Box 546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2" name="Text Box 546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3" name="Text Box 546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4" name="Text Box 546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5" name="Text Box 546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6" name="Text Box 546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7" name="Text Box 547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8" name="Text Box 547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89" name="Text Box 547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0" name="Text Box 547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1" name="Text Box 547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2" name="Text Box 547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3" name="Text Box 547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4" name="Text Box 547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5" name="Text Box 547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6" name="Text Box 547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7" name="Text Box 548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8" name="Text Box 548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299" name="Text Box 548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0" name="Text Box 548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1" name="Text Box 548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2" name="Text Box 548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3" name="Text Box 548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4" name="Text Box 548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5" name="Text Box 548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6" name="Text Box 548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7" name="Text Box 549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8" name="Text Box 549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09" name="Text Box 549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0" name="Text Box 549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1" name="Text Box 549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2" name="Text Box 549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3" name="Text Box 549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4" name="Text Box 549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5" name="Text Box 549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6" name="Text Box 549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7" name="Text Box 550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8" name="Text Box 550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19" name="Text Box 550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0" name="Text Box 550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1" name="Text Box 550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2" name="Text Box 550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3" name="Text Box 550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4" name="Text Box 550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5" name="Text Box 550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6" name="Text Box 550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7" name="Text Box 551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8" name="Text Box 551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29" name="Text Box 551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0" name="Text Box 551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1" name="Text Box 551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2" name="Text Box 551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3" name="Text Box 551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4" name="Text Box 551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5" name="Text Box 551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6" name="Text Box 551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7" name="Text Box 552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8" name="Text Box 552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39" name="Text Box 552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0" name="Text Box 552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1" name="Text Box 552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2" name="Text Box 552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3" name="Text Box 552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4" name="Text Box 552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5" name="Text Box 552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6" name="Text Box 552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7" name="Text Box 553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8" name="Text Box 553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49" name="Text Box 553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0" name="Text Box 553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1" name="Text Box 553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2" name="Text Box 553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3" name="Text Box 553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4" name="Text Box 553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5" name="Text Box 553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6" name="Text Box 553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7" name="Text Box 554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8" name="Text Box 554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59" name="Text Box 554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0" name="Text Box 554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1" name="Text Box 554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2" name="Text Box 554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3" name="Text Box 554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4" name="Text Box 5547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5" name="Text Box 5548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6" name="Text Box 5549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7" name="Text Box 5550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8" name="Text Box 5551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69" name="Text Box 5552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70" name="Text Box 5553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71" name="Text Box 5554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72" name="Text Box 5555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11"/>
    <xdr:sp macro="" textlink="">
      <xdr:nvSpPr>
        <xdr:cNvPr id="22373" name="Text Box 5556"/>
        <xdr:cNvSpPr txBox="1">
          <a:spLocks noChangeArrowheads="1"/>
        </xdr:cNvSpPr>
      </xdr:nvSpPr>
      <xdr:spPr bwMode="auto">
        <a:xfrm>
          <a:off x="4690027" y="114796957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74" name="Text Box 9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75" name="Text Box 9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76" name="Text Box 9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77" name="Text Box 9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78" name="Text Box 9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79" name="Text Box 9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0" name="Text Box 9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1" name="Text Box 9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2" name="Text Box 9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3" name="Text Box 9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4" name="Text Box 9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5" name="Text Box 9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6" name="Text Box 9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7" name="Text Box 9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8" name="Text Box 9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89" name="Text Box 9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0" name="Text Box 9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1" name="Text Box 9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2" name="Text Box 9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3" name="Text Box 9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4" name="Text Box 9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5" name="Text Box 9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6" name="Text Box 9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7" name="Text Box 9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8" name="Text Box 9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399" name="Text Box 9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0" name="Text Box 9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1" name="Text Box 9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2" name="Text Box 9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3" name="Text Box 9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4" name="Text Box 9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5" name="Text Box 9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6" name="Text Box 9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7" name="Text Box 9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8" name="Text Box 9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09" name="Text Box 9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0" name="Text Box 9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1" name="Text Box 9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2" name="Text Box 9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3" name="Text Box 9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4" name="Text Box 9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5" name="Text Box 9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6" name="Text Box 9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7" name="Text Box 9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8" name="Text Box 9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19" name="Text Box 9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0" name="Text Box 9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1" name="Text Box 9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2" name="Text Box 9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3" name="Text Box 9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4" name="Text Box 9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5" name="Text Box 9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6" name="Text Box 9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7" name="Text Box 9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8" name="Text Box 9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29" name="Text Box 9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0" name="Text Box 9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1" name="Text Box 9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2" name="Text Box 9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3" name="Text Box 9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4" name="Text Box 9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5" name="Text Box 9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6" name="Text Box 9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7" name="Text Box 9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8" name="Text Box 9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39" name="Text Box 9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0" name="Text Box 9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1" name="Text Box 9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2" name="Text Box 9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3" name="Text Box 9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4" name="Text Box 9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5" name="Text Box 9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6" name="Text Box 9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7" name="Text Box 9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8" name="Text Box 9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49" name="Text Box 9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0" name="Text Box 9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1" name="Text Box 9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2" name="Text Box 9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3" name="Text Box 9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4" name="Text Box 9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5" name="Text Box 9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6" name="Text Box 9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7" name="Text Box 9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8" name="Text Box 9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59" name="Text Box 9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0" name="Text Box 9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1" name="Text Box 9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2" name="Text Box 9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3" name="Text Box 9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4" name="Text Box 9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5" name="Text Box 9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6" name="Text Box 9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7" name="Text Box 9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8" name="Text Box 9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69" name="Text Box 9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0" name="Text Box 9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1" name="Text Box 9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2" name="Text Box 9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3" name="Text Box 9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4" name="Text Box 9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5" name="Text Box 9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6" name="Text Box 9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7" name="Text Box 9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8" name="Text Box 9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79" name="Text Box 9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0" name="Text Box 9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1" name="Text Box 9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2" name="Text Box 9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3" name="Text Box 9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4" name="Text Box 9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5" name="Text Box 9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6" name="Text Box 9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7" name="Text Box 9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8" name="Text Box 9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89" name="Text Box 9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0" name="Text Box 9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1" name="Text Box 9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2" name="Text Box 9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3" name="Text Box 9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4" name="Text Box 9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5" name="Text Box 9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6" name="Text Box 9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7" name="Text Box 9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8" name="Text Box 9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499" name="Text Box 9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0" name="Text Box 9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1" name="Text Box 9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2" name="Text Box 9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3" name="Text Box 9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4" name="Text Box 9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5" name="Text Box 9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6" name="Text Box 9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7" name="Text Box 9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8" name="Text Box 9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09" name="Text Box 9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0" name="Text Box 9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1" name="Text Box 9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2" name="Text Box 9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3" name="Text Box 9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4" name="Text Box 9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5" name="Text Box 9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6" name="Text Box 9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7" name="Text Box 9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8" name="Text Box 9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19" name="Text Box 9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0" name="Text Box 9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1" name="Text Box 9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2" name="Text Box 9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3" name="Text Box 9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4" name="Text Box 9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5" name="Text Box 9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6" name="Text Box 9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7" name="Text Box 9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8" name="Text Box 10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29" name="Text Box 10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0" name="Text Box 10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1" name="Text Box 10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2" name="Text Box 10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3" name="Text Box 10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4" name="Text Box 10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5" name="Text Box 10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6" name="Text Box 10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7" name="Text Box 10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8" name="Text Box 10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39" name="Text Box 10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0" name="Text Box 10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1" name="Text Box 10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2" name="Text Box 10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3" name="Text Box 10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4" name="Text Box 10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5" name="Text Box 10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6" name="Text Box 10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7" name="Text Box 10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8" name="Text Box 10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49" name="Text Box 10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0" name="Text Box 10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1" name="Text Box 10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2" name="Text Box 10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3" name="Text Box 10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4" name="Text Box 10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5" name="Text Box 10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6" name="Text Box 10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7" name="Text Box 10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8" name="Text Box 10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59" name="Text Box 10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0" name="Text Box 10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1" name="Text Box 10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2" name="Text Box 10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3" name="Text Box 10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4" name="Text Box 10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5" name="Text Box 10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6" name="Text Box 10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7" name="Text Box 10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8" name="Text Box 10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69" name="Text Box 10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0" name="Text Box 11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1" name="Text Box 11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2" name="Text Box 11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3" name="Text Box 11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4" name="Text Box 11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5" name="Text Box 11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6" name="Text Box 11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7" name="Text Box 11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8" name="Text Box 11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79" name="Text Box 11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0" name="Text Box 11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1" name="Text Box 11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2" name="Text Box 11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3" name="Text Box 11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4" name="Text Box 11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5" name="Text Box 11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6" name="Text Box 11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7" name="Text Box 11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8" name="Text Box 11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89" name="Text Box 11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0" name="Text Box 11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1" name="Text Box 11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2" name="Text Box 11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3" name="Text Box 11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4" name="Text Box 11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5" name="Text Box 11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6" name="Text Box 11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7" name="Text Box 11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8" name="Text Box 11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599" name="Text Box 11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0" name="Text Box 11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1" name="Text Box 11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2" name="Text Box 11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3" name="Text Box 11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4" name="Text Box 11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5" name="Text Box 11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6" name="Text Box 11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7" name="Text Box 11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8" name="Text Box 11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09" name="Text Box 11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0" name="Text Box 11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1" name="Text Box 11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2" name="Text Box 11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3" name="Text Box 11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4" name="Text Box 11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5" name="Text Box 11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6" name="Text Box 11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7" name="Text Box 11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8" name="Text Box 11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19" name="Text Box 11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0" name="Text Box 11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1" name="Text Box 11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2" name="Text Box 11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3" name="Text Box 11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4" name="Text Box 11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5" name="Text Box 11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6" name="Text Box 11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7" name="Text Box 11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8" name="Text Box 11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29" name="Text Box 11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0" name="Text Box 11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1" name="Text Box 11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2" name="Text Box 11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3" name="Text Box 11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4" name="Text Box 11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5" name="Text Box 11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6" name="Text Box 11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7" name="Text Box 11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8" name="Text Box 11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39" name="Text Box 11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0" name="Text Box 11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1" name="Text Box 11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2" name="Text Box 11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3" name="Text Box 11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4" name="Text Box 11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5" name="Text Box 11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6" name="Text Box 11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7" name="Text Box 11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8" name="Text Box 11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49" name="Text Box 11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0" name="Text Box 11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1" name="Text Box 11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2" name="Text Box 11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3" name="Text Box 11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4" name="Text Box 11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5" name="Text Box 11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6" name="Text Box 11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7" name="Text Box 11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8" name="Text Box 11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59" name="Text Box 11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0" name="Text Box 11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1" name="Text Box 11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2" name="Text Box 11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3" name="Text Box 11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4" name="Text Box 11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5" name="Text Box 11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6" name="Text Box 11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7" name="Text Box 11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8" name="Text Box 11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69" name="Text Box 11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0" name="Text Box 11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1" name="Text Box 11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2" name="Text Box 11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3" name="Text Box 11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4" name="Text Box 11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5" name="Text Box 11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6" name="Text Box 11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7" name="Text Box 11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8" name="Text Box 11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79" name="Text Box 11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0" name="Text Box 11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1" name="Text Box 11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2" name="Text Box 11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3" name="Text Box 11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4" name="Text Box 11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5" name="Text Box 11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6" name="Text Box 11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7" name="Text Box 11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8" name="Text Box 11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89" name="Text Box 11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0" name="Text Box 11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1" name="Text Box 11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2" name="Text Box 11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3" name="Text Box 11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4" name="Text Box 11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5" name="Text Box 11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6" name="Text Box 11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7" name="Text Box 11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8" name="Text Box 11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699" name="Text Box 11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0" name="Text Box 11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1" name="Text Box 11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2" name="Text Box 11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3" name="Text Box 11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4" name="Text Box 11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5" name="Text Box 11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6" name="Text Box 11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7" name="Text Box 11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8" name="Text Box 11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09" name="Text Box 11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0" name="Text Box 11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1" name="Text Box 11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2" name="Text Box 11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3" name="Text Box 11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4" name="Text Box 11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5" name="Text Box 11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6" name="Text Box 11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7" name="Text Box 11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8" name="Text Box 11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19" name="Text Box 11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0" name="Text Box 11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1" name="Text Box 11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2" name="Text Box 11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3" name="Text Box 11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4" name="Text Box 11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5" name="Text Box 11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6" name="Text Box 11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7" name="Text Box 11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8" name="Text Box 11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29" name="Text Box 11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0" name="Text Box 11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1" name="Text Box 11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2" name="Text Box 11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3" name="Text Box 11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4" name="Text Box 11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5" name="Text Box 11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6" name="Text Box 11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7" name="Text Box 11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8" name="Text Box 11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39" name="Text Box 11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0" name="Text Box 11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1" name="Text Box 11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2" name="Text Box 11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3" name="Text Box 11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4" name="Text Box 11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5" name="Text Box 11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6" name="Text Box 11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7" name="Text Box 11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8" name="Text Box 11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49" name="Text Box 11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0" name="Text Box 11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1" name="Text Box 11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2" name="Text Box 11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3" name="Text Box 11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4" name="Text Box 11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5" name="Text Box 11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6" name="Text Box 11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7" name="Text Box 11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8" name="Text Box 11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59" name="Text Box 11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0" name="Text Box 11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1" name="Text Box 11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2" name="Text Box 11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3" name="Text Box 11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4" name="Text Box 11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5" name="Text Box 11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6" name="Text Box 11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7" name="Text Box 11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8" name="Text Box 11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69" name="Text Box 11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0" name="Text Box 11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1" name="Text Box 11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2" name="Text Box 11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3" name="Text Box 11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4" name="Text Box 11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5" name="Text Box 11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6" name="Text Box 11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7" name="Text Box 11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8" name="Text Box 11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79" name="Text Box 11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0" name="Text Box 11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1" name="Text Box 11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2" name="Text Box 11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3" name="Text Box 11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4" name="Text Box 11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5" name="Text Box 11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6" name="Text Box 11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7" name="Text Box 11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8" name="Text Box 11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89" name="Text Box 11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0" name="Text Box 11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1" name="Text Box 11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2" name="Text Box 11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3" name="Text Box 11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4" name="Text Box 11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5" name="Text Box 11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6" name="Text Box 11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7" name="Text Box 11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8" name="Text Box 11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799" name="Text Box 11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0" name="Text Box 11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1" name="Text Box 11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2" name="Text Box 11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3" name="Text Box 11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4" name="Text Box 11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5" name="Text Box 11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6" name="Text Box 11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7" name="Text Box 11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8" name="Text Box 11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09" name="Text Box 11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0" name="Text Box 11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1" name="Text Box 11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2" name="Text Box 11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3" name="Text Box 11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4" name="Text Box 11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5" name="Text Box 11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6" name="Text Box 11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7" name="Text Box 11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8" name="Text Box 11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19" name="Text Box 11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0" name="Text Box 11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1" name="Text Box 11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2" name="Text Box 11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3" name="Text Box 11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4" name="Text Box 11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5" name="Text Box 11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6" name="Text Box 11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7" name="Text Box 11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8" name="Text Box 11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29" name="Text Box 11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0" name="Text Box 11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1" name="Text Box 11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2" name="Text Box 11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3" name="Text Box 11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4" name="Text Box 9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5" name="Text Box 9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6" name="Text Box 9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7" name="Text Box 9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8" name="Text Box 9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39" name="Text Box 9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0" name="Text Box 9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1" name="Text Box 9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2" name="Text Box 9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3" name="Text Box 9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4" name="Text Box 9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5" name="Text Box 9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6" name="Text Box 9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7" name="Text Box 9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8" name="Text Box 9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49" name="Text Box 9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0" name="Text Box 9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1" name="Text Box 9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2" name="Text Box 9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3" name="Text Box 9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4" name="Text Box 9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5" name="Text Box 9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6" name="Text Box 9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7" name="Text Box 9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8" name="Text Box 9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59" name="Text Box 9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0" name="Text Box 9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1" name="Text Box 9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2" name="Text Box 9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3" name="Text Box 9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4" name="Text Box 9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5" name="Text Box 9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6" name="Text Box 9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7" name="Text Box 9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8" name="Text Box 9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69" name="Text Box 9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0" name="Text Box 9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1" name="Text Box 9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2" name="Text Box 9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3" name="Text Box 9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4" name="Text Box 9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5" name="Text Box 9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6" name="Text Box 9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7" name="Text Box 9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8" name="Text Box 9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79" name="Text Box 9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0" name="Text Box 9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1" name="Text Box 9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2" name="Text Box 9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3" name="Text Box 9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4" name="Text Box 9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5" name="Text Box 9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6" name="Text Box 9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7" name="Text Box 9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8" name="Text Box 9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89" name="Text Box 9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0" name="Text Box 9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1" name="Text Box 9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2" name="Text Box 9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3" name="Text Box 9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4" name="Text Box 9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5" name="Text Box 9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6" name="Text Box 9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7" name="Text Box 9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8" name="Text Box 9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899" name="Text Box 9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0" name="Text Box 9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1" name="Text Box 9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2" name="Text Box 9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3" name="Text Box 9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4" name="Text Box 9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5" name="Text Box 9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6" name="Text Box 9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7" name="Text Box 9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8" name="Text Box 9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09" name="Text Box 9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0" name="Text Box 9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1" name="Text Box 9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2" name="Text Box 9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3" name="Text Box 9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4" name="Text Box 9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5" name="Text Box 9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6" name="Text Box 9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7" name="Text Box 9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8" name="Text Box 9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19" name="Text Box 9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0" name="Text Box 9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1" name="Text Box 9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2" name="Text Box 9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3" name="Text Box 9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4" name="Text Box 9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5" name="Text Box 9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6" name="Text Box 9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7" name="Text Box 9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8" name="Text Box 9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29" name="Text Box 9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0" name="Text Box 9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1" name="Text Box 9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2" name="Text Box 9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3" name="Text Box 9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4" name="Text Box 9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5" name="Text Box 9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6" name="Text Box 9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7" name="Text Box 9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8" name="Text Box 9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39" name="Text Box 9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0" name="Text Box 9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1" name="Text Box 9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2" name="Text Box 9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3" name="Text Box 9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4" name="Text Box 9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5" name="Text Box 9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6" name="Text Box 9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7" name="Text Box 9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8" name="Text Box 9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49" name="Text Box 9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0" name="Text Box 9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1" name="Text Box 9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2" name="Text Box 9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3" name="Text Box 9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4" name="Text Box 9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5" name="Text Box 9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6" name="Text Box 9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7" name="Text Box 9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8" name="Text Box 9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59" name="Text Box 9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0" name="Text Box 9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1" name="Text Box 9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2" name="Text Box 9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3" name="Text Box 9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4" name="Text Box 9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5" name="Text Box 9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6" name="Text Box 9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7" name="Text Box 9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8" name="Text Box 9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69" name="Text Box 9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0" name="Text Box 9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1" name="Text Box 9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2" name="Text Box 9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3" name="Text Box 9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4" name="Text Box 9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5" name="Text Box 9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6" name="Text Box 9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7" name="Text Box 9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8" name="Text Box 9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79" name="Text Box 9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0" name="Text Box 9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1" name="Text Box 9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2" name="Text Box 9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3" name="Text Box 9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4" name="Text Box 9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5" name="Text Box 9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6" name="Text Box 9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7" name="Text Box 9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8" name="Text Box 10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89" name="Text Box 10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0" name="Text Box 10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1" name="Text Box 10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2" name="Text Box 10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3" name="Text Box 10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4" name="Text Box 10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5" name="Text Box 10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6" name="Text Box 10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7" name="Text Box 10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8" name="Text Box 10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2999" name="Text Box 10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0" name="Text Box 10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1" name="Text Box 10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2" name="Text Box 10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3" name="Text Box 10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4" name="Text Box 10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5" name="Text Box 10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6" name="Text Box 10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7" name="Text Box 10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8" name="Text Box 10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09" name="Text Box 10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0" name="Text Box 10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1" name="Text Box 10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2" name="Text Box 10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3" name="Text Box 10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4" name="Text Box 10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5" name="Text Box 10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6" name="Text Box 10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7" name="Text Box 10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8" name="Text Box 10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19" name="Text Box 10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0" name="Text Box 10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1" name="Text Box 10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2" name="Text Box 10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3" name="Text Box 10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4" name="Text Box 10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5" name="Text Box 10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6" name="Text Box 10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7" name="Text Box 10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8" name="Text Box 10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29" name="Text Box 10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0" name="Text Box 11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1" name="Text Box 11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2" name="Text Box 11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3" name="Text Box 11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4" name="Text Box 11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5" name="Text Box 11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6" name="Text Box 11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7" name="Text Box 11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8" name="Text Box 11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39" name="Text Box 11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0" name="Text Box 11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1" name="Text Box 11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2" name="Text Box 11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3" name="Text Box 11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4" name="Text Box 11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5" name="Text Box 11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6" name="Text Box 11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7" name="Text Box 11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8" name="Text Box 11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49" name="Text Box 11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0" name="Text Box 11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1" name="Text Box 11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2" name="Text Box 11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3" name="Text Box 11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4" name="Text Box 11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5" name="Text Box 11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6" name="Text Box 11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7" name="Text Box 11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8" name="Text Box 11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59" name="Text Box 11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0" name="Text Box 11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1" name="Text Box 11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2" name="Text Box 11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3" name="Text Box 11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4" name="Text Box 11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5" name="Text Box 11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6" name="Text Box 11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7" name="Text Box 11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8" name="Text Box 11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69" name="Text Box 11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0" name="Text Box 11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1" name="Text Box 11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2" name="Text Box 11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3" name="Text Box 11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4" name="Text Box 11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5" name="Text Box 11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6" name="Text Box 11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7" name="Text Box 11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8" name="Text Box 11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79" name="Text Box 11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0" name="Text Box 11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1" name="Text Box 11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2" name="Text Box 11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3" name="Text Box 11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4" name="Text Box 11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5" name="Text Box 11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6" name="Text Box 11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7" name="Text Box 11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8" name="Text Box 11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89" name="Text Box 11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0" name="Text Box 11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1" name="Text Box 11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2" name="Text Box 11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3" name="Text Box 11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4" name="Text Box 11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5" name="Text Box 11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6" name="Text Box 11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7" name="Text Box 11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8" name="Text Box 11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099" name="Text Box 11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0" name="Text Box 11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1" name="Text Box 11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2" name="Text Box 11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3" name="Text Box 11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4" name="Text Box 11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5" name="Text Box 11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6" name="Text Box 11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7" name="Text Box 11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8" name="Text Box 11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09" name="Text Box 11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0" name="Text Box 11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1" name="Text Box 11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2" name="Text Box 11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3" name="Text Box 11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4" name="Text Box 11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5" name="Text Box 11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6" name="Text Box 11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7" name="Text Box 11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8" name="Text Box 11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19" name="Text Box 11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0" name="Text Box 11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1" name="Text Box 11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2" name="Text Box 11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3" name="Text Box 11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4" name="Text Box 11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5" name="Text Box 11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6" name="Text Box 11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7" name="Text Box 11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8" name="Text Box 11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29" name="Text Box 11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0" name="Text Box 11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1" name="Text Box 11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2" name="Text Box 11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3" name="Text Box 11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4" name="Text Box 11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5" name="Text Box 11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6" name="Text Box 11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7" name="Text Box 11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8" name="Text Box 11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39" name="Text Box 11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0" name="Text Box 11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1" name="Text Box 11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2" name="Text Box 11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3" name="Text Box 11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4" name="Text Box 11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5" name="Text Box 11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6" name="Text Box 11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7" name="Text Box 11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8" name="Text Box 11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49" name="Text Box 11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0" name="Text Box 11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1" name="Text Box 11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2" name="Text Box 11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3" name="Text Box 11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4" name="Text Box 11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5" name="Text Box 11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6" name="Text Box 11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7" name="Text Box 11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8" name="Text Box 11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59" name="Text Box 11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0" name="Text Box 11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1" name="Text Box 11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2" name="Text Box 11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3" name="Text Box 11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4" name="Text Box 11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5" name="Text Box 11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6" name="Text Box 11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7" name="Text Box 11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8" name="Text Box 11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69" name="Text Box 11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0" name="Text Box 11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1" name="Text Box 11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2" name="Text Box 11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3" name="Text Box 11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4" name="Text Box 11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5" name="Text Box 11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6" name="Text Box 11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7" name="Text Box 11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8" name="Text Box 11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79" name="Text Box 11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0" name="Text Box 11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1" name="Text Box 11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2" name="Text Box 11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3" name="Text Box 11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4" name="Text Box 11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5" name="Text Box 11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6" name="Text Box 11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7" name="Text Box 11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8" name="Text Box 11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89" name="Text Box 11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0" name="Text Box 11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1" name="Text Box 11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2" name="Text Box 11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3" name="Text Box 11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4" name="Text Box 11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5" name="Text Box 11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6" name="Text Box 11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7" name="Text Box 11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8" name="Text Box 11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199" name="Text Box 11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0" name="Text Box 11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1" name="Text Box 11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2" name="Text Box 11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3" name="Text Box 11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4" name="Text Box 11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5" name="Text Box 11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6" name="Text Box 11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7" name="Text Box 11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8" name="Text Box 11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09" name="Text Box 11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0" name="Text Box 11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1" name="Text Box 11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2" name="Text Box 11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3" name="Text Box 11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4" name="Text Box 11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5" name="Text Box 11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6" name="Text Box 11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7" name="Text Box 11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8" name="Text Box 11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19" name="Text Box 11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0" name="Text Box 11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1" name="Text Box 11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2" name="Text Box 11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3" name="Text Box 11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4" name="Text Box 11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5" name="Text Box 11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6" name="Text Box 11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7" name="Text Box 11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8" name="Text Box 11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29" name="Text Box 11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0" name="Text Box 11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1" name="Text Box 11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2" name="Text Box 11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3" name="Text Box 11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4" name="Text Box 11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5" name="Text Box 11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6" name="Text Box 11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7" name="Text Box 11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8" name="Text Box 11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39" name="Text Box 11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0" name="Text Box 11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1" name="Text Box 11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2" name="Text Box 11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3" name="Text Box 11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4" name="Text Box 11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5" name="Text Box 11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6" name="Text Box 11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7" name="Text Box 11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8" name="Text Box 11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49" name="Text Box 11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0" name="Text Box 11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1" name="Text Box 11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2" name="Text Box 11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3" name="Text Box 11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4" name="Text Box 11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5" name="Text Box 11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6" name="Text Box 11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7" name="Text Box 11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8" name="Text Box 11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59" name="Text Box 11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0" name="Text Box 11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1" name="Text Box 11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2" name="Text Box 11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3" name="Text Box 11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4" name="Text Box 11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5" name="Text Box 11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6" name="Text Box 11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7" name="Text Box 11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8" name="Text Box 11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69" name="Text Box 11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0" name="Text Box 11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1" name="Text Box 11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2" name="Text Box 11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3" name="Text Box 11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4" name="Text Box 11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5" name="Text Box 11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6" name="Text Box 11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7" name="Text Box 11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8" name="Text Box 11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79" name="Text Box 11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0" name="Text Box 11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1" name="Text Box 11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2" name="Text Box 11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3" name="Text Box 11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4" name="Text Box 11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5" name="Text Box 11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6" name="Text Box 11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7" name="Text Box 11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8" name="Text Box 11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89" name="Text Box 11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0" name="Text Box 11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1" name="Text Box 11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2" name="Text Box 11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3" name="Text Box 11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4" name="Text Box 9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5" name="Text Box 9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6" name="Text Box 9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7" name="Text Box 9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8" name="Text Box 9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299" name="Text Box 9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0" name="Text Box 9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1" name="Text Box 9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2" name="Text Box 9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3" name="Text Box 9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4" name="Text Box 9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5" name="Text Box 9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6" name="Text Box 9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7" name="Text Box 9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8" name="Text Box 9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09" name="Text Box 9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0" name="Text Box 9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1" name="Text Box 9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2" name="Text Box 9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3" name="Text Box 9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4" name="Text Box 9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5" name="Text Box 9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6" name="Text Box 9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7" name="Text Box 9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8" name="Text Box 9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19" name="Text Box 9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0" name="Text Box 9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1" name="Text Box 9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2" name="Text Box 9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3" name="Text Box 9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4" name="Text Box 9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5" name="Text Box 9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6" name="Text Box 9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7" name="Text Box 9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8" name="Text Box 9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29" name="Text Box 9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0" name="Text Box 9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1" name="Text Box 9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2" name="Text Box 9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3" name="Text Box 9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4" name="Text Box 9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5" name="Text Box 9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6" name="Text Box 9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7" name="Text Box 9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8" name="Text Box 9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39" name="Text Box 9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0" name="Text Box 9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1" name="Text Box 9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2" name="Text Box 9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3" name="Text Box 9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4" name="Text Box 9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5" name="Text Box 9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6" name="Text Box 9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7" name="Text Box 9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8" name="Text Box 9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49" name="Text Box 9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0" name="Text Box 9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1" name="Text Box 9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2" name="Text Box 9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3" name="Text Box 9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4" name="Text Box 9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5" name="Text Box 9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6" name="Text Box 9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7" name="Text Box 9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8" name="Text Box 9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59" name="Text Box 9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0" name="Text Box 9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1" name="Text Box 9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2" name="Text Box 9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3" name="Text Box 9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4" name="Text Box 9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5" name="Text Box 9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6" name="Text Box 9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7" name="Text Box 9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8" name="Text Box 9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69" name="Text Box 9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0" name="Text Box 9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1" name="Text Box 9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2" name="Text Box 9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3" name="Text Box 9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4" name="Text Box 9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5" name="Text Box 9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6" name="Text Box 9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7" name="Text Box 9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8" name="Text Box 9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79" name="Text Box 9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0" name="Text Box 9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1" name="Text Box 9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2" name="Text Box 9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3" name="Text Box 9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4" name="Text Box 9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5" name="Text Box 9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6" name="Text Box 9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7" name="Text Box 9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8" name="Text Box 9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89" name="Text Box 9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0" name="Text Box 9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1" name="Text Box 9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2" name="Text Box 9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3" name="Text Box 9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4" name="Text Box 9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5" name="Text Box 9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6" name="Text Box 9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7" name="Text Box 9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8" name="Text Box 9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399" name="Text Box 9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0" name="Text Box 9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1" name="Text Box 9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2" name="Text Box 9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3" name="Text Box 9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4" name="Text Box 9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5" name="Text Box 9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6" name="Text Box 9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7" name="Text Box 9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8" name="Text Box 9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09" name="Text Box 9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0" name="Text Box 9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1" name="Text Box 9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2" name="Text Box 9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3" name="Text Box 9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4" name="Text Box 9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5" name="Text Box 9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6" name="Text Box 9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7" name="Text Box 9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8" name="Text Box 9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19" name="Text Box 9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0" name="Text Box 9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1" name="Text Box 9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2" name="Text Box 9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3" name="Text Box 9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4" name="Text Box 9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5" name="Text Box 9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6" name="Text Box 9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7" name="Text Box 9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8" name="Text Box 9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29" name="Text Box 9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0" name="Text Box 9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1" name="Text Box 9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2" name="Text Box 9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3" name="Text Box 9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4" name="Text Box 9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5" name="Text Box 9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6" name="Text Box 9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7" name="Text Box 9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8" name="Text Box 9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39" name="Text Box 9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0" name="Text Box 9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1" name="Text Box 9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2" name="Text Box 9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3" name="Text Box 9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4" name="Text Box 9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5" name="Text Box 9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6" name="Text Box 9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7" name="Text Box 9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8" name="Text Box 10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49" name="Text Box 10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0" name="Text Box 10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1" name="Text Box 10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2" name="Text Box 10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3" name="Text Box 10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4" name="Text Box 10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5" name="Text Box 10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6" name="Text Box 10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7" name="Text Box 10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8" name="Text Box 10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59" name="Text Box 10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0" name="Text Box 10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1" name="Text Box 10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2" name="Text Box 10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3" name="Text Box 10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4" name="Text Box 10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5" name="Text Box 10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6" name="Text Box 10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7" name="Text Box 10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8" name="Text Box 10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69" name="Text Box 10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0" name="Text Box 10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1" name="Text Box 10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2" name="Text Box 10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3" name="Text Box 10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4" name="Text Box 10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5" name="Text Box 10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6" name="Text Box 10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7" name="Text Box 10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8" name="Text Box 10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79" name="Text Box 10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0" name="Text Box 10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1" name="Text Box 10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2" name="Text Box 10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3" name="Text Box 10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4" name="Text Box 10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5" name="Text Box 10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6" name="Text Box 10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7" name="Text Box 10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8" name="Text Box 10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89" name="Text Box 10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0" name="Text Box 11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1" name="Text Box 11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2" name="Text Box 11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3" name="Text Box 11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4" name="Text Box 11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5" name="Text Box 11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6" name="Text Box 11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7" name="Text Box 11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8" name="Text Box 11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499" name="Text Box 11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0" name="Text Box 11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1" name="Text Box 11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2" name="Text Box 11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3" name="Text Box 11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4" name="Text Box 11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5" name="Text Box 11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6" name="Text Box 11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7" name="Text Box 11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8" name="Text Box 11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09" name="Text Box 11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0" name="Text Box 11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1" name="Text Box 11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2" name="Text Box 11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3" name="Text Box 11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4" name="Text Box 11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5" name="Text Box 11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6" name="Text Box 11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7" name="Text Box 11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8" name="Text Box 11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19" name="Text Box 11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0" name="Text Box 11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1" name="Text Box 11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2" name="Text Box 11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3" name="Text Box 11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4" name="Text Box 11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5" name="Text Box 11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6" name="Text Box 11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7" name="Text Box 11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8" name="Text Box 11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29" name="Text Box 11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0" name="Text Box 11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1" name="Text Box 11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2" name="Text Box 11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3" name="Text Box 11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4" name="Text Box 11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5" name="Text Box 11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6" name="Text Box 11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7" name="Text Box 11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8" name="Text Box 11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39" name="Text Box 11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0" name="Text Box 11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1" name="Text Box 11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2" name="Text Box 11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3" name="Text Box 11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4" name="Text Box 11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5" name="Text Box 11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6" name="Text Box 11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7" name="Text Box 11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8" name="Text Box 11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49" name="Text Box 11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0" name="Text Box 11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1" name="Text Box 11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2" name="Text Box 11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3" name="Text Box 11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4" name="Text Box 11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5" name="Text Box 11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6" name="Text Box 11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7" name="Text Box 11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8" name="Text Box 11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59" name="Text Box 11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0" name="Text Box 11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1" name="Text Box 11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2" name="Text Box 11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3" name="Text Box 11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4" name="Text Box 11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5" name="Text Box 11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6" name="Text Box 11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7" name="Text Box 11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8" name="Text Box 11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69" name="Text Box 11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0" name="Text Box 11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1" name="Text Box 11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2" name="Text Box 11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3" name="Text Box 11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4" name="Text Box 11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5" name="Text Box 11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6" name="Text Box 11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7" name="Text Box 11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8" name="Text Box 11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79" name="Text Box 11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0" name="Text Box 11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1" name="Text Box 11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2" name="Text Box 11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3" name="Text Box 11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4" name="Text Box 11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5" name="Text Box 11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6" name="Text Box 11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7" name="Text Box 11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8" name="Text Box 11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89" name="Text Box 11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0" name="Text Box 11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1" name="Text Box 11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2" name="Text Box 11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3" name="Text Box 11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4" name="Text Box 11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5" name="Text Box 11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6" name="Text Box 11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7" name="Text Box 11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8" name="Text Box 11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599" name="Text Box 11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0" name="Text Box 11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1" name="Text Box 11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2" name="Text Box 11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3" name="Text Box 11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4" name="Text Box 11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5" name="Text Box 11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6" name="Text Box 11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7" name="Text Box 11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8" name="Text Box 11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09" name="Text Box 11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0" name="Text Box 11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1" name="Text Box 11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2" name="Text Box 11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3" name="Text Box 11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4" name="Text Box 11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5" name="Text Box 11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6" name="Text Box 11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7" name="Text Box 11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8" name="Text Box 11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19" name="Text Box 11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0" name="Text Box 11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1" name="Text Box 11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2" name="Text Box 11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3" name="Text Box 11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4" name="Text Box 11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5" name="Text Box 11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6" name="Text Box 11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7" name="Text Box 11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8" name="Text Box 11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29" name="Text Box 11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0" name="Text Box 11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1" name="Text Box 11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2" name="Text Box 11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3" name="Text Box 11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4" name="Text Box 11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5" name="Text Box 11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6" name="Text Box 11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7" name="Text Box 11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8" name="Text Box 11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39" name="Text Box 11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0" name="Text Box 11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1" name="Text Box 11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2" name="Text Box 11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3" name="Text Box 11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4" name="Text Box 11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5" name="Text Box 11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6" name="Text Box 11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7" name="Text Box 11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8" name="Text Box 11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49" name="Text Box 11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0" name="Text Box 11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1" name="Text Box 11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2" name="Text Box 11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3" name="Text Box 11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4" name="Text Box 11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5" name="Text Box 11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6" name="Text Box 11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7" name="Text Box 11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8" name="Text Box 11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59" name="Text Box 11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0" name="Text Box 11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1" name="Text Box 11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2" name="Text Box 11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3" name="Text Box 11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4" name="Text Box 11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5" name="Text Box 11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6" name="Text Box 11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7" name="Text Box 11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8" name="Text Box 11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69" name="Text Box 11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0" name="Text Box 11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1" name="Text Box 11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2" name="Text Box 11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3" name="Text Box 11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4" name="Text Box 11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5" name="Text Box 11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6" name="Text Box 11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7" name="Text Box 11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8" name="Text Box 11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79" name="Text Box 11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0" name="Text Box 11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1" name="Text Box 11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2" name="Text Box 11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3" name="Text Box 11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4" name="Text Box 11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5" name="Text Box 11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6" name="Text Box 11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7" name="Text Box 11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8" name="Text Box 11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89" name="Text Box 11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0" name="Text Box 11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1" name="Text Box 11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2" name="Text Box 11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3" name="Text Box 11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4" name="Text Box 11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5" name="Text Box 11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6" name="Text Box 11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7" name="Text Box 11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8" name="Text Box 11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699" name="Text Box 11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0" name="Text Box 11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1" name="Text Box 11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2" name="Text Box 11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3" name="Text Box 11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4" name="Text Box 11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5" name="Text Box 11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6" name="Text Box 11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7" name="Text Box 11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8" name="Text Box 11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09" name="Text Box 11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0" name="Text Box 11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1" name="Text Box 11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2" name="Text Box 11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3" name="Text Box 11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4" name="Text Box 11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5" name="Text Box 11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6" name="Text Box 11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7" name="Text Box 11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8" name="Text Box 11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19" name="Text Box 11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0" name="Text Box 11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1" name="Text Box 11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2" name="Text Box 11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3" name="Text Box 11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4" name="Text Box 11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5" name="Text Box 11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6" name="Text Box 11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7" name="Text Box 11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8" name="Text Box 11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29" name="Text Box 11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0" name="Text Box 11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1" name="Text Box 11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2" name="Text Box 11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3" name="Text Box 11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4" name="Text Box 11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5" name="Text Box 11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6" name="Text Box 11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7" name="Text Box 11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8" name="Text Box 11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39" name="Text Box 11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0" name="Text Box 11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1" name="Text Box 11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2" name="Text Box 11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3" name="Text Box 11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4" name="Text Box 11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5" name="Text Box 11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6" name="Text Box 11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7" name="Text Box 11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8" name="Text Box 11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49" name="Text Box 11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0" name="Text Box 11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1" name="Text Box 11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2" name="Text Box 11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3" name="Text Box 11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4" name="Text Box 1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5" name="Text Box 1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6" name="Text Box 1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7" name="Text Box 1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8" name="Text Box 1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59" name="Text Box 1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0" name="Text Box 1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1" name="Text Box 1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2" name="Text Box 1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3" name="Text Box 1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4" name="Text Box 1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5" name="Text Box 1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6" name="Text Box 1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7" name="Text Box 1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8" name="Text Box 1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69" name="Text Box 1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0" name="Text Box 1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1" name="Text Box 1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2" name="Text Box 1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3" name="Text Box 1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4" name="Text Box 1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5" name="Text Box 1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6" name="Text Box 1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7" name="Text Box 1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8" name="Text Box 1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79" name="Text Box 1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0" name="Text Box 1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1" name="Text Box 1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2" name="Text Box 1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3" name="Text Box 1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4" name="Text Box 1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5" name="Text Box 1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6" name="Text Box 1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7" name="Text Box 1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8" name="Text Box 1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89" name="Text Box 1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0" name="Text Box 1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1" name="Text Box 1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2" name="Text Box 1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3" name="Text Box 1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4" name="Text Box 1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5" name="Text Box 1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6" name="Text Box 1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7" name="Text Box 1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8" name="Text Box 1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799" name="Text Box 1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0" name="Text Box 1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1" name="Text Box 1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2" name="Text Box 1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3" name="Text Box 1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4" name="Text Box 1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5" name="Text Box 1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6" name="Text Box 1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7" name="Text Box 1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8" name="Text Box 1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09" name="Text Box 1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0" name="Text Box 1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1" name="Text Box 1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2" name="Text Box 1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3" name="Text Box 1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4" name="Text Box 1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5" name="Text Box 2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6" name="Text Box 2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7" name="Text Box 2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8" name="Text Box 2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19" name="Text Box 2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0" name="Text Box 2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1" name="Text Box 2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2" name="Text Box 2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3" name="Text Box 2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4" name="Text Box 2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5" name="Text Box 2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6" name="Text Box 2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7" name="Text Box 2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8" name="Text Box 2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29" name="Text Box 2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0" name="Text Box 2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1" name="Text Box 2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2" name="Text Box 2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3" name="Text Box 2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4" name="Text Box 2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5" name="Text Box 2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6" name="Text Box 2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7" name="Text Box 2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8" name="Text Box 2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39" name="Text Box 2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0" name="Text Box 2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1" name="Text Box 2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2" name="Text Box 2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3" name="Text Box 2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4" name="Text Box 2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5" name="Text Box 2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6" name="Text Box 2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7" name="Text Box 2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8" name="Text Box 2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49" name="Text Box 2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0" name="Text Box 2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1" name="Text Box 2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2" name="Text Box 2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3" name="Text Box 2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4" name="Text Box 2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5" name="Text Box 2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6" name="Text Box 2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7" name="Text Box 2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8" name="Text Box 2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59" name="Text Box 2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0" name="Text Box 2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1" name="Text Box 2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2" name="Text Box 2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3" name="Text Box 2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4" name="Text Box 2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5" name="Text Box 2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6" name="Text Box 2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7" name="Text Box 2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8" name="Text Box 2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69" name="Text Box 2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0" name="Text Box 2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1" name="Text Box 2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2" name="Text Box 2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3" name="Text Box 2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4" name="Text Box 2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5" name="Text Box 2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6" name="Text Box 2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7" name="Text Box 2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8" name="Text Box 2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79" name="Text Box 2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0" name="Text Box 2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1" name="Text Box 2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2" name="Text Box 2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3" name="Text Box 2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4" name="Text Box 2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5" name="Text Box 2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6" name="Text Box 2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7" name="Text Box 2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8" name="Text Box 2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89" name="Text Box 2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0" name="Text Box 2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1" name="Text Box 2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2" name="Text Box 2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3" name="Text Box 2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4" name="Text Box 2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5" name="Text Box 2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6" name="Text Box 2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7" name="Text Box 2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8" name="Text Box 2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899" name="Text Box 2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0" name="Text Box 2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1" name="Text Box 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2" name="Text Box 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3" name="Text Box 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4" name="Text Box 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5" name="Text Box 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6" name="Text Box 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7" name="Text Box 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8" name="Text Box 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09" name="Text Box 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0" name="Text Box 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1" name="Text Box 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2" name="Text Box 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3" name="Text Box 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4" name="Text Box 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5" name="Text Box 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6" name="Text Box 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7" name="Text Box 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8" name="Text Box 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19" name="Text Box 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0" name="Text Box 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1" name="Text Box 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2" name="Text Box 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3" name="Text Box 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4" name="Text Box 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5" name="Text Box 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6" name="Text Box 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7" name="Text Box 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8" name="Text Box 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29" name="Text Box 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0" name="Text Box 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1" name="Text Box 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2" name="Text Box 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3" name="Text Box 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4" name="Text Box 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5" name="Text Box 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6" name="Text Box 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7" name="Text Box 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8" name="Text Box 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39" name="Text Box 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0" name="Text Box 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1" name="Text Box 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2" name="Text Box 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3" name="Text Box 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4" name="Text Box 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5" name="Text Box 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6" name="Text Box 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7" name="Text Box 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8" name="Text Box 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49" name="Text Box 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0" name="Text Box 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1" name="Text Box 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2" name="Text Box 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3" name="Text Box 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4" name="Text Box 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5" name="Text Box 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6" name="Text Box 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7" name="Text Box 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8" name="Text Box 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59" name="Text Box 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0" name="Text Box 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1" name="Text Box 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2" name="Text Box 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3" name="Text Box 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4" name="Text Box 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5" name="Text Box 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6" name="Text Box 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7" name="Text Box 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8" name="Text Box 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69" name="Text Box 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0" name="Text Box 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1" name="Text Box 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2" name="Text Box 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3" name="Text Box 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4" name="Text Box 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5" name="Text Box 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6" name="Text Box 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7" name="Text Box 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8" name="Text Box 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79" name="Text Box 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0" name="Text Box 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1" name="Text Box 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2" name="Text Box 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3" name="Text Box 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4" name="Text Box 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5" name="Text Box 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6" name="Text Box 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7" name="Text Box 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8" name="Text Box 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89" name="Text Box 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0" name="Text Box 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1" name="Text Box 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2" name="Text Box 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3" name="Text Box 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4" name="Text Box 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5" name="Text Box 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6" name="Text Box 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7" name="Text Box 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8" name="Text Box 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3999" name="Text Box 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0" name="Text Box 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1" name="Text Box 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2" name="Text Box 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3" name="Text Box 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4" name="Text Box 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5" name="Text Box 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6" name="Text Box 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7" name="Text Box 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8" name="Text Box 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09" name="Text Box 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0" name="Text Box 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1" name="Text Box 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2" name="Text Box 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3" name="Text Box 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4" name="Text Box 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5" name="Text Box 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6" name="Text Box 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7" name="Text Box 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8" name="Text Box 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19" name="Text Box 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0" name="Text Box 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1" name="Text Box 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2" name="Text Box 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3" name="Text Box 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4" name="Text Box 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5" name="Text Box 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6" name="Text Box 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7" name="Text Box 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8" name="Text Box 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29" name="Text Box 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0" name="Text Box 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1" name="Text Box 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2" name="Text Box 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3" name="Text Box 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4" name="Text Box 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5" name="Text Box 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6" name="Text Box 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7" name="Text Box 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8" name="Text Box 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39" name="Text Box 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0" name="Text Box 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1" name="Text Box 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2" name="Text Box 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3" name="Text Box 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4" name="Text Box 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5" name="Text Box 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6" name="Text Box 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7" name="Text Box 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8" name="Text Box 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49" name="Text Box 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0" name="Text Box 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1" name="Text Box 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2" name="Text Box 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3" name="Text Box 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4" name="Text Box 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5" name="Text Box 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6" name="Text Box 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7" name="Text Box 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8" name="Text Box 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59" name="Text Box 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0" name="Text Box 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1" name="Text Box 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2" name="Text Box 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3" name="Text Box 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4" name="Text Box 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5" name="Text Box 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6" name="Text Box 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7" name="Text Box 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8" name="Text Box 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69" name="Text Box 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0" name="Text Box 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1" name="Text Box 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2" name="Text Box 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3" name="Text Box 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4" name="Text Box 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5" name="Text Box 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6" name="Text Box 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7" name="Text Box 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8" name="Text Box 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79" name="Text Box 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0" name="Text Box 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1" name="Text Box 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2" name="Text Box 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3" name="Text Box 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4" name="Text Box 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5" name="Text Box 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6" name="Text Box 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7" name="Text Box 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8" name="Text Box 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89" name="Text Box 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0" name="Text Box 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1" name="Text Box 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2" name="Text Box 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3" name="Text Box 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4" name="Text Box 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5" name="Text Box 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6" name="Text Box 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7" name="Text Box 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8" name="Text Box 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099" name="Text Box 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0" name="Text Box 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1" name="Text Box 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2" name="Text Box 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3" name="Text Box 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4" name="Text Box 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5" name="Text Box 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6" name="Text Box 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7" name="Text Box 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8" name="Text Box 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09" name="Text Box 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0" name="Text Box 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1" name="Text Box 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2" name="Text Box 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3" name="Text Box 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4" name="Text Box 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5" name="Text Box 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6" name="Text Box 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7" name="Text Box 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8" name="Text Box 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19" name="Text Box 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0" name="Text Box 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1" name="Text Box 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2" name="Text Box 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3" name="Text Box 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4" name="Text Box 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5" name="Text Box 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6" name="Text Box 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7" name="Text Box 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8" name="Text Box 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29" name="Text Box 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0" name="Text Box 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1" name="Text Box 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2" name="Text Box 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3" name="Text Box 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4" name="Text Box 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5" name="Text Box 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6" name="Text Box 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7" name="Text Box 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8" name="Text Box 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39" name="Text Box 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0" name="Text Box 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1" name="Text Box 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2" name="Text Box 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3" name="Text Box 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4" name="Text Box 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5" name="Text Box 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6" name="Text Box 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7" name="Text Box 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8" name="Text Box 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49" name="Text Box 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0" name="Text Box 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1" name="Text Box 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2" name="Text Box 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3" name="Text Box 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4" name="Text Box 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5" name="Text Box 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6" name="Text Box 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7" name="Text Box 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8" name="Text Box 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59" name="Text Box 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0" name="Text Box 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1" name="Text Box 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2" name="Text Box 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3" name="Text Box 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4" name="Text Box 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5" name="Text Box 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6" name="Text Box 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7" name="Text Box 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8" name="Text Box 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69" name="Text Box 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0" name="Text Box 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1" name="Text Box 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2" name="Text Box 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3" name="Text Box 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4" name="Text Box 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5" name="Text Box 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6" name="Text Box 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7" name="Text Box 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8" name="Text Box 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79" name="Text Box 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0" name="Text Box 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1" name="Text Box 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2" name="Text Box 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3" name="Text Box 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4" name="Text Box 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5" name="Text Box 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6" name="Text Box 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7" name="Text Box 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8" name="Text Box 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89" name="Text Box 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0" name="Text Box 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1" name="Text Box 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2" name="Text Box 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3" name="Text Box 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4" name="Text Box 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5" name="Text Box 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6" name="Text Box 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7" name="Text Box 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8" name="Text Box 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199" name="Text Box 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0" name="Text Box 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1" name="Text Box 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2" name="Text Box 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3" name="Text Box 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4" name="Text Box 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5" name="Text Box 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6" name="Text Box 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7" name="Text Box 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8" name="Text Box 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09" name="Text Box 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0" name="Text Box 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1" name="Text Box 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2" name="Text Box 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3" name="Text Box 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4" name="Text Box 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5" name="Text Box 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6" name="Text Box 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7" name="Text Box 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8" name="Text Box 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19" name="Text Box 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0" name="Text Box 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1" name="Text Box 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2" name="Text Box 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3" name="Text Box 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4" name="Text Box 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5" name="Text Box 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6" name="Text Box 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7" name="Text Box 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8" name="Text Box 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29" name="Text Box 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0" name="Text Box 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1" name="Text Box 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2" name="Text Box 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3" name="Text Box 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4" name="Text Box 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5" name="Text Box 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6" name="Text Box 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7" name="Text Box 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8" name="Text Box 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39" name="Text Box 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0" name="Text Box 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1" name="Text Box 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2" name="Text Box 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3" name="Text Box 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4" name="Text Box 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5" name="Text Box 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6" name="Text Box 6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7" name="Text Box 6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8" name="Text Box 6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49" name="Text Box 6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0" name="Text Box 6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1" name="Text Box 6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2" name="Text Box 6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3" name="Text Box 6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4" name="Text Box 6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5" name="Text Box 6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6" name="Text Box 6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7" name="Text Box 6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8" name="Text Box 6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59" name="Text Box 6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0" name="Text Box 6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1" name="Text Box 6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2" name="Text Box 6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3" name="Text Box 6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4" name="Text Box 6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5" name="Text Box 6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6" name="Text Box 6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7" name="Text Box 6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8" name="Text Box 6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69" name="Text Box 6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0" name="Text Box 6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1" name="Text Box 6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2" name="Text Box 6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3" name="Text Box 6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4" name="Text Box 6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5" name="Text Box 6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6" name="Text Box 6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7" name="Text Box 6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8" name="Text Box 6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79" name="Text Box 6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0" name="Text Box 6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1" name="Text Box 6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2" name="Text Box 6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3" name="Text Box 6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4" name="Text Box 6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5" name="Text Box 6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6" name="Text Box 6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7" name="Text Box 6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8" name="Text Box 6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89" name="Text Box 6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0" name="Text Box 6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1" name="Text Box 6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2" name="Text Box 6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3" name="Text Box 6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4" name="Text Box 6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5" name="Text Box 6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6" name="Text Box 6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7" name="Text Box 6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8" name="Text Box 6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299" name="Text Box 6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0" name="Text Box 6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1" name="Text Box 6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2" name="Text Box 6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3" name="Text Box 6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4" name="Text Box 6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5" name="Text Box 6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6" name="Text Box 6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7" name="Text Box 6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8" name="Text Box 6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09" name="Text Box 6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0" name="Text Box 6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1" name="Text Box 6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2" name="Text Box 6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3" name="Text Box 6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4" name="Text Box 6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5" name="Text Box 7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6" name="Text Box 7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7" name="Text Box 7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8" name="Text Box 7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19" name="Text Box 7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0" name="Text Box 7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1" name="Text Box 7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2" name="Text Box 7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3" name="Text Box 7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4" name="Text Box 7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5" name="Text Box 7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6" name="Text Box 7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7" name="Text Box 7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8" name="Text Box 7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29" name="Text Box 7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0" name="Text Box 7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1" name="Text Box 7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2" name="Text Box 7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3" name="Text Box 7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4" name="Text Box 7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5" name="Text Box 7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6" name="Text Box 7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7" name="Text Box 7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8" name="Text Box 7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39" name="Text Box 7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0" name="Text Box 7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1" name="Text Box 7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2" name="Text Box 7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3" name="Text Box 7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4" name="Text Box 7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5" name="Text Box 7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6" name="Text Box 7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7" name="Text Box 7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8" name="Text Box 7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49" name="Text Box 7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0" name="Text Box 7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1" name="Text Box 7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2" name="Text Box 7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3" name="Text Box 7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4" name="Text Box 7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5" name="Text Box 7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6" name="Text Box 7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7" name="Text Box 7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8" name="Text Box 7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59" name="Text Box 7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0" name="Text Box 7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1" name="Text Box 7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2" name="Text Box 7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3" name="Text Box 7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4" name="Text Box 7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5" name="Text Box 7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6" name="Text Box 7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7" name="Text Box 7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8" name="Text Box 7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69" name="Text Box 7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0" name="Text Box 7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1" name="Text Box 7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2" name="Text Box 7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3" name="Text Box 7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4" name="Text Box 7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5" name="Text Box 7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6" name="Text Box 7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7" name="Text Box 7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8" name="Text Box 7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79" name="Text Box 7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0" name="Text Box 7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1" name="Text Box 7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2" name="Text Box 7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3" name="Text Box 7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4" name="Text Box 7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5" name="Text Box 7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6" name="Text Box 7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7" name="Text Box 7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8" name="Text Box 7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89" name="Text Box 7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0" name="Text Box 7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1" name="Text Box 7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2" name="Text Box 7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3" name="Text Box 7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4" name="Text Box 7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5" name="Text Box 7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6" name="Text Box 7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7" name="Text Box 7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8" name="Text Box 7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399" name="Text Box 7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0" name="Text Box 7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1" name="Text Box 7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2" name="Text Box 7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3" name="Text Box 7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4" name="Text Box 7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5" name="Text Box 7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6" name="Text Box 7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7" name="Text Box 7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8" name="Text Box 7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09" name="Text Box 7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0" name="Text Box 7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1" name="Text Box 7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2" name="Text Box 7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3" name="Text Box 7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4" name="Text Box 7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5" name="Text Box 8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6" name="Text Box 8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7" name="Text Box 8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8" name="Text Box 8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19" name="Text Box 8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0" name="Text Box 8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1" name="Text Box 8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2" name="Text Box 8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3" name="Text Box 8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4" name="Text Box 8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5" name="Text Box 8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6" name="Text Box 8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7" name="Text Box 8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8" name="Text Box 8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29" name="Text Box 8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0" name="Text Box 8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1" name="Text Box 8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2" name="Text Box 8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3" name="Text Box 8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4" name="Text Box 8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5" name="Text Box 8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6" name="Text Box 8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7" name="Text Box 8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8" name="Text Box 8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39" name="Text Box 8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0" name="Text Box 8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1" name="Text Box 8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2" name="Text Box 8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3" name="Text Box 8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4" name="Text Box 8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5" name="Text Box 8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6" name="Text Box 8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7" name="Text Box 8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8" name="Text Box 8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49" name="Text Box 8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0" name="Text Box 8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1" name="Text Box 8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2" name="Text Box 8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3" name="Text Box 8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4" name="Text Box 8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5" name="Text Box 8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6" name="Text Box 8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7" name="Text Box 8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8" name="Text Box 8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59" name="Text Box 8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0" name="Text Box 8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1" name="Text Box 8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2" name="Text Box 8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3" name="Text Box 8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4" name="Text Box 8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5" name="Text Box 8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6" name="Text Box 8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7" name="Text Box 8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8" name="Text Box 8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69" name="Text Box 8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0" name="Text Box 8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1" name="Text Box 8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2" name="Text Box 8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3" name="Text Box 8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4" name="Text Box 8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5" name="Text Box 8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6" name="Text Box 8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7" name="Text Box 8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8" name="Text Box 8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79" name="Text Box 8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0" name="Text Box 8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1" name="Text Box 8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2" name="Text Box 8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3" name="Text Box 8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4" name="Text Box 8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5" name="Text Box 8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6" name="Text Box 8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7" name="Text Box 8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8" name="Text Box 8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89" name="Text Box 8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0" name="Text Box 8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1" name="Text Box 8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2" name="Text Box 8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3" name="Text Box 8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4" name="Text Box 8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5" name="Text Box 8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6" name="Text Box 8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7" name="Text Box 8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8" name="Text Box 8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499" name="Text Box 8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0" name="Text Box 8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1" name="Text Box 8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2" name="Text Box 8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3" name="Text Box 8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4" name="Text Box 8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5" name="Text Box 8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6" name="Text Box 8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7" name="Text Box 8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8" name="Text Box 8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09" name="Text Box 8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0" name="Text Box 8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1" name="Text Box 8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2" name="Text Box 8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3" name="Text Box 8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4" name="Text Box 8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5" name="Text Box 9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6" name="Text Box 9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7" name="Text Box 9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8" name="Text Box 9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19" name="Text Box 9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0" name="Text Box 9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1" name="Text Box 9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2" name="Text Box 9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3" name="Text Box 9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4" name="Text Box 9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5" name="Text Box 9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6" name="Text Box 9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7" name="Text Box 9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8" name="Text Box 9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29" name="Text Box 9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0" name="Text Box 9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1" name="Text Box 9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2" name="Text Box 9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3" name="Text Box 9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4" name="Text Box 9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5" name="Text Box 9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6" name="Text Box 9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7" name="Text Box 9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8" name="Text Box 9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39" name="Text Box 9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0" name="Text Box 9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1" name="Text Box 9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2" name="Text Box 9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3" name="Text Box 9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4" name="Text Box 9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5" name="Text Box 9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6" name="Text Box 9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7" name="Text Box 9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8" name="Text Box 9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49" name="Text Box 9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0" name="Text Box 9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1" name="Text Box 9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2" name="Text Box 9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3" name="Text Box 9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4" name="Text Box 9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5" name="Text Box 9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6" name="Text Box 9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7" name="Text Box 9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8" name="Text Box 9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59" name="Text Box 9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0" name="Text Box 9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1" name="Text Box 9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2" name="Text Box 9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3" name="Text Box 9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4" name="Text Box 9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5" name="Text Box 9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6" name="Text Box 9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7" name="Text Box 9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8" name="Text Box 9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69" name="Text Box 9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0" name="Text Box 9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1" name="Text Box 9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2" name="Text Box 9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3" name="Text Box 9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4" name="Text Box 9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5" name="Text Box 9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6" name="Text Box 9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7" name="Text Box 9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8" name="Text Box 9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79" name="Text Box 9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0" name="Text Box 9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1" name="Text Box 9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2" name="Text Box 9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3" name="Text Box 9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4" name="Text Box 9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5" name="Text Box 9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6" name="Text Box 9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7" name="Text Box 9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8" name="Text Box 9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89" name="Text Box 9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0" name="Text Box 9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1" name="Text Box 9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2" name="Text Box 9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3" name="Text Box 9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4" name="Text Box 9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5" name="Text Box 9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6" name="Text Box 9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7" name="Text Box 9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8" name="Text Box 9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599" name="Text Box 9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0" name="Text Box 9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1" name="Text Box 9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2" name="Text Box 9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3" name="Text Box 9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4" name="Text Box 9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5" name="Text Box 9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6" name="Text Box 9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7" name="Text Box 9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8" name="Text Box 9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09" name="Text Box 9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0" name="Text Box 9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1" name="Text Box 9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2" name="Text Box 9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3" name="Text Box 9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4" name="Text Box 9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5" name="Text Box 10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6" name="Text Box 10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7" name="Text Box 10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8" name="Text Box 10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19" name="Text Box 10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0" name="Text Box 10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1" name="Text Box 10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2" name="Text Box 10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3" name="Text Box 10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4" name="Text Box 10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5" name="Text Box 10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6" name="Text Box 10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7" name="Text Box 10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8" name="Text Box 10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29" name="Text Box 10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0" name="Text Box 10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1" name="Text Box 10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2" name="Text Box 10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3" name="Text Box 10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4" name="Text Box 10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5" name="Text Box 10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6" name="Text Box 10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7" name="Text Box 10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8" name="Text Box 10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39" name="Text Box 10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0" name="Text Box 10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1" name="Text Box 10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2" name="Text Box 10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3" name="Text Box 10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4" name="Text Box 10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5" name="Text Box 10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6" name="Text Box 10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7" name="Text Box 10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8" name="Text Box 10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49" name="Text Box 10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0" name="Text Box 10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1" name="Text Box 10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2" name="Text Box 10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3" name="Text Box 10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4" name="Text Box 10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5" name="Text Box 10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6" name="Text Box 10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7" name="Text Box 10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8" name="Text Box 10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59" name="Text Box 10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0" name="Text Box 10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1" name="Text Box 10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2" name="Text Box 10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3" name="Text Box 10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4" name="Text Box 10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5" name="Text Box 10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6" name="Text Box 10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7" name="Text Box 10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8" name="Text Box 10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69" name="Text Box 10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0" name="Text Box 10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1" name="Text Box 10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2" name="Text Box 10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3" name="Text Box 10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4" name="Text Box 10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5" name="Text Box 10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6" name="Text Box 10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7" name="Text Box 10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8" name="Text Box 10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79" name="Text Box 10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0" name="Text Box 10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1" name="Text Box 10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2" name="Text Box 10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3" name="Text Box 10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4" name="Text Box 10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5" name="Text Box 10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6" name="Text Box 10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7" name="Text Box 10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8" name="Text Box 10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89" name="Text Box 10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0" name="Text Box 10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1" name="Text Box 10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2" name="Text Box 10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3" name="Text Box 10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4" name="Text Box 10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5" name="Text Box 10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6" name="Text Box 10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7" name="Text Box 10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8" name="Text Box 10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699" name="Text Box 10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0" name="Text Box 10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1" name="Text Box 10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2" name="Text Box 10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3" name="Text Box 10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4" name="Text Box 10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5" name="Text Box 10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6" name="Text Box 10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7" name="Text Box 10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8" name="Text Box 10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09" name="Text Box 10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0" name="Text Box 10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1" name="Text Box 10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2" name="Text Box 10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3" name="Text Box 10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4" name="Text Box 10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5" name="Text Box 11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6" name="Text Box 11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7" name="Text Box 11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8" name="Text Box 11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19" name="Text Box 11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0" name="Text Box 11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1" name="Text Box 11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2" name="Text Box 11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3" name="Text Box 11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4" name="Text Box 11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5" name="Text Box 11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6" name="Text Box 11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7" name="Text Box 11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8" name="Text Box 11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29" name="Text Box 11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0" name="Text Box 11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1" name="Text Box 11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2" name="Text Box 11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3" name="Text Box 11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4" name="Text Box 11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5" name="Text Box 11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6" name="Text Box 11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7" name="Text Box 11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8" name="Text Box 11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39" name="Text Box 11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0" name="Text Box 11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1" name="Text Box 11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2" name="Text Box 11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3" name="Text Box 11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4" name="Text Box 11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5" name="Text Box 11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6" name="Text Box 11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7" name="Text Box 11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8" name="Text Box 11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49" name="Text Box 11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0" name="Text Box 11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1" name="Text Box 11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2" name="Text Box 11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3" name="Text Box 11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4" name="Text Box 11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5" name="Text Box 11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6" name="Text Box 11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7" name="Text Box 11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8" name="Text Box 11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59" name="Text Box 11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0" name="Text Box 11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1" name="Text Box 11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2" name="Text Box 11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3" name="Text Box 11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4" name="Text Box 11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5" name="Text Box 11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6" name="Text Box 11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7" name="Text Box 11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8" name="Text Box 11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69" name="Text Box 11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0" name="Text Box 11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1" name="Text Box 11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2" name="Text Box 11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3" name="Text Box 11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4" name="Text Box 11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5" name="Text Box 11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6" name="Text Box 11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7" name="Text Box 11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8" name="Text Box 11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79" name="Text Box 11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0" name="Text Box 11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1" name="Text Box 11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2" name="Text Box 11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3" name="Text Box 11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4" name="Text Box 11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5" name="Text Box 11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6" name="Text Box 11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7" name="Text Box 11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8" name="Text Box 11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89" name="Text Box 11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0" name="Text Box 11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1" name="Text Box 11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2" name="Text Box 11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3" name="Text Box 11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4" name="Text Box 11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5" name="Text Box 11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6" name="Text Box 11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7" name="Text Box 11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8" name="Text Box 11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799" name="Text Box 11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0" name="Text Box 11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1" name="Text Box 11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2" name="Text Box 11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3" name="Text Box 11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4" name="Text Box 11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5" name="Text Box 11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6" name="Text Box 11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7" name="Text Box 11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8" name="Text Box 11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09" name="Text Box 11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0" name="Text Box 11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1" name="Text Box 11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2" name="Text Box 11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3" name="Text Box 11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4" name="Text Box 11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5" name="Text Box 12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6" name="Text Box 12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7" name="Text Box 12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8" name="Text Box 12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19" name="Text Box 12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0" name="Text Box 12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1" name="Text Box 12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2" name="Text Box 12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3" name="Text Box 12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4" name="Text Box 12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5" name="Text Box 12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6" name="Text Box 12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7" name="Text Box 12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8" name="Text Box 12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29" name="Text Box 12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0" name="Text Box 12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1" name="Text Box 12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2" name="Text Box 12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3" name="Text Box 12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4" name="Text Box 12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5" name="Text Box 12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6" name="Text Box 12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7" name="Text Box 12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8" name="Text Box 12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39" name="Text Box 12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0" name="Text Box 12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1" name="Text Box 12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2" name="Text Box 12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3" name="Text Box 12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4" name="Text Box 12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5" name="Text Box 12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6" name="Text Box 12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7" name="Text Box 12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8" name="Text Box 12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49" name="Text Box 12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0" name="Text Box 12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1" name="Text Box 12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2" name="Text Box 12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3" name="Text Box 12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4" name="Text Box 12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5" name="Text Box 12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6" name="Text Box 12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7" name="Text Box 12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8" name="Text Box 12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59" name="Text Box 12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0" name="Text Box 12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1" name="Text Box 12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2" name="Text Box 12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3" name="Text Box 12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4" name="Text Box 12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5" name="Text Box 12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6" name="Text Box 12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7" name="Text Box 12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8" name="Text Box 12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69" name="Text Box 12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0" name="Text Box 12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1" name="Text Box 12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2" name="Text Box 12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3" name="Text Box 12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4" name="Text Box 12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5" name="Text Box 12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6" name="Text Box 12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7" name="Text Box 12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8" name="Text Box 12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79" name="Text Box 12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0" name="Text Box 12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1" name="Text Box 12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2" name="Text Box 12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3" name="Text Box 12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4" name="Text Box 12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5" name="Text Box 12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6" name="Text Box 12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7" name="Text Box 12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8" name="Text Box 12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89" name="Text Box 12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0" name="Text Box 12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1" name="Text Box 12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2" name="Text Box 12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3" name="Text Box 12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4" name="Text Box 12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5" name="Text Box 12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6" name="Text Box 12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7" name="Text Box 12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8" name="Text Box 12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899" name="Text Box 12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0" name="Text Box 12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1" name="Text Box 1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2" name="Text Box 1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3" name="Text Box 1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4" name="Text Box 1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5" name="Text Box 1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6" name="Text Box 1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7" name="Text Box 1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8" name="Text Box 1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09" name="Text Box 1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0" name="Text Box 1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1" name="Text Box 1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2" name="Text Box 1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3" name="Text Box 1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4" name="Text Box 1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5" name="Text Box 1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6" name="Text Box 1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7" name="Text Box 1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8" name="Text Box 1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19" name="Text Box 1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0" name="Text Box 1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1" name="Text Box 1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2" name="Text Box 1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3" name="Text Box 1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4" name="Text Box 1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5" name="Text Box 1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6" name="Text Box 1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7" name="Text Box 1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8" name="Text Box 1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29" name="Text Box 1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0" name="Text Box 1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1" name="Text Box 1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2" name="Text Box 1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3" name="Text Box 1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4" name="Text Box 1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5" name="Text Box 1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6" name="Text Box 1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7" name="Text Box 1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8" name="Text Box 1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39" name="Text Box 1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0" name="Text Box 1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1" name="Text Box 1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2" name="Text Box 1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3" name="Text Box 1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4" name="Text Box 1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5" name="Text Box 1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6" name="Text Box 1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7" name="Text Box 1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8" name="Text Box 1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49" name="Text Box 1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0" name="Text Box 1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1" name="Text Box 1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2" name="Text Box 1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3" name="Text Box 1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4" name="Text Box 1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5" name="Text Box 1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6" name="Text Box 1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7" name="Text Box 1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8" name="Text Box 1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59" name="Text Box 1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0" name="Text Box 1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1" name="Text Box 1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2" name="Text Box 1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3" name="Text Box 1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4" name="Text Box 1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5" name="Text Box 1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6" name="Text Box 1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7" name="Text Box 1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8" name="Text Box 1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69" name="Text Box 1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0" name="Text Box 1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1" name="Text Box 1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2" name="Text Box 1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3" name="Text Box 1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4" name="Text Box 1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5" name="Text Box 1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6" name="Text Box 1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7" name="Text Box 1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8" name="Text Box 1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79" name="Text Box 1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0" name="Text Box 1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1" name="Text Box 1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2" name="Text Box 1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3" name="Text Box 1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4" name="Text Box 1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5" name="Text Box 1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6" name="Text Box 1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7" name="Text Box 1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8" name="Text Box 1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89" name="Text Box 1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0" name="Text Box 1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1" name="Text Box 1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2" name="Text Box 1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3" name="Text Box 1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4" name="Text Box 1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5" name="Text Box 1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6" name="Text Box 1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7" name="Text Box 1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8" name="Text Box 1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4999" name="Text Box 1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0" name="Text Box 1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1" name="Text Box 1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2" name="Text Box 1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3" name="Text Box 1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4" name="Text Box 1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5" name="Text Box 1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6" name="Text Box 1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7" name="Text Box 1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8" name="Text Box 1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09" name="Text Box 1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0" name="Text Box 1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1" name="Text Box 1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2" name="Text Box 1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3" name="Text Box 1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4" name="Text Box 1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5" name="Text Box 1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6" name="Text Box 1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7" name="Text Box 1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8" name="Text Box 1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19" name="Text Box 1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0" name="Text Box 1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1" name="Text Box 1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2" name="Text Box 1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3" name="Text Box 1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4" name="Text Box 1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5" name="Text Box 1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6" name="Text Box 1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7" name="Text Box 1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8" name="Text Box 1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29" name="Text Box 1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0" name="Text Box 1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1" name="Text Box 1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2" name="Text Box 1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3" name="Text Box 1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4" name="Text Box 1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5" name="Text Box 1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6" name="Text Box 1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7" name="Text Box 1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8" name="Text Box 1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39" name="Text Box 1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0" name="Text Box 1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1" name="Text Box 1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2" name="Text Box 1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3" name="Text Box 1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4" name="Text Box 1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5" name="Text Box 1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6" name="Text Box 1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7" name="Text Box 1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8" name="Text Box 1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49" name="Text Box 1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0" name="Text Box 1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1" name="Text Box 1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2" name="Text Box 1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3" name="Text Box 1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4" name="Text Box 1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5" name="Text Box 1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6" name="Text Box 1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7" name="Text Box 1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8" name="Text Box 1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59" name="Text Box 1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0" name="Text Box 1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1" name="Text Box 1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2" name="Text Box 1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3" name="Text Box 1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4" name="Text Box 1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5" name="Text Box 1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6" name="Text Box 1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7" name="Text Box 1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8" name="Text Box 1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69" name="Text Box 1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0" name="Text Box 1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1" name="Text Box 1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2" name="Text Box 1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3" name="Text Box 1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4" name="Text Box 1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5" name="Text Box 1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6" name="Text Box 1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7" name="Text Box 1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8" name="Text Box 1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79" name="Text Box 1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0" name="Text Box 1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1" name="Text Box 1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2" name="Text Box 1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3" name="Text Box 1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4" name="Text Box 1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5" name="Text Box 1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6" name="Text Box 1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7" name="Text Box 1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8" name="Text Box 1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89" name="Text Box 1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0" name="Text Box 1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1" name="Text Box 1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2" name="Text Box 1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3" name="Text Box 1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4" name="Text Box 1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5" name="Text Box 1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6" name="Text Box 1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7" name="Text Box 1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8" name="Text Box 1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099" name="Text Box 1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0" name="Text Box 1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1" name="Text Box 1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2" name="Text Box 1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3" name="Text Box 1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4" name="Text Box 1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5" name="Text Box 1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6" name="Text Box 1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7" name="Text Box 1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8" name="Text Box 1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09" name="Text Box 1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0" name="Text Box 1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1" name="Text Box 1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2" name="Text Box 1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3" name="Text Box 1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4" name="Text Box 1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5" name="Text Box 1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6" name="Text Box 1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7" name="Text Box 1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8" name="Text Box 1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19" name="Text Box 1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0" name="Text Box 1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1" name="Text Box 1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2" name="Text Box 1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3" name="Text Box 1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4" name="Text Box 1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5" name="Text Box 1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6" name="Text Box 1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7" name="Text Box 1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8" name="Text Box 1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29" name="Text Box 1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0" name="Text Box 1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1" name="Text Box 1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2" name="Text Box 1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3" name="Text Box 1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4" name="Text Box 1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5" name="Text Box 1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6" name="Text Box 1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7" name="Text Box 1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8" name="Text Box 1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39" name="Text Box 1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0" name="Text Box 1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1" name="Text Box 1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2" name="Text Box 1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3" name="Text Box 1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4" name="Text Box 1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5" name="Text Box 1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6" name="Text Box 1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7" name="Text Box 1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8" name="Text Box 1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49" name="Text Box 1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0" name="Text Box 1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1" name="Text Box 1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2" name="Text Box 1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3" name="Text Box 1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4" name="Text Box 1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5" name="Text Box 1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6" name="Text Box 1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7" name="Text Box 1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8" name="Text Box 1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59" name="Text Box 1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0" name="Text Box 1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1" name="Text Box 1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2" name="Text Box 1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3" name="Text Box 1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4" name="Text Box 1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5" name="Text Box 1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6" name="Text Box 1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7" name="Text Box 1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8" name="Text Box 1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69" name="Text Box 1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0" name="Text Box 1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1" name="Text Box 1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2" name="Text Box 1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3" name="Text Box 1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4" name="Text Box 1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5" name="Text Box 1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6" name="Text Box 1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7" name="Text Box 1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8" name="Text Box 1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79" name="Text Box 1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0" name="Text Box 1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1" name="Text Box 1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2" name="Text Box 1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3" name="Text Box 1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4" name="Text Box 1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5" name="Text Box 1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6" name="Text Box 1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7" name="Text Box 1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8" name="Text Box 1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89" name="Text Box 1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0" name="Text Box 1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1" name="Text Box 1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2" name="Text Box 1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3" name="Text Box 1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4" name="Text Box 1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5" name="Text Box 1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6" name="Text Box 1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7" name="Text Box 1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8" name="Text Box 1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199" name="Text Box 1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0" name="Text Box 1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1" name="Text Box 1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2" name="Text Box 1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3" name="Text Box 1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4" name="Text Box 1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5" name="Text Box 1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6" name="Text Box 1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7" name="Text Box 1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8" name="Text Box 1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09" name="Text Box 1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0" name="Text Box 1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1" name="Text Box 1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2" name="Text Box 1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3" name="Text Box 1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4" name="Text Box 1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5" name="Text Box 1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6" name="Text Box 1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7" name="Text Box 1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8" name="Text Box 1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19" name="Text Box 1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0" name="Text Box 1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1" name="Text Box 1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2" name="Text Box 1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3" name="Text Box 1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4" name="Text Box 1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5" name="Text Box 1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6" name="Text Box 1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7" name="Text Box 1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8" name="Text Box 1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29" name="Text Box 1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0" name="Text Box 1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1" name="Text Box 1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2" name="Text Box 1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3" name="Text Box 1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4" name="Text Box 1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5" name="Text Box 1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6" name="Text Box 1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7" name="Text Box 1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8" name="Text Box 1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39" name="Text Box 1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0" name="Text Box 1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1" name="Text Box 1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2" name="Text Box 1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3" name="Text Box 1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4" name="Text Box 1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5" name="Text Box 1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6" name="Text Box 16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7" name="Text Box 16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8" name="Text Box 16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49" name="Text Box 16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0" name="Text Box 16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1" name="Text Box 16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2" name="Text Box 16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3" name="Text Box 16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4" name="Text Box 16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5" name="Text Box 16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6" name="Text Box 16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7" name="Text Box 16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8" name="Text Box 16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59" name="Text Box 16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0" name="Text Box 16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1" name="Text Box 16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2" name="Text Box 16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3" name="Text Box 16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4" name="Text Box 16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5" name="Text Box 16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6" name="Text Box 16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7" name="Text Box 16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8" name="Text Box 16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69" name="Text Box 16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0" name="Text Box 16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1" name="Text Box 16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2" name="Text Box 16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3" name="Text Box 16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4" name="Text Box 16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5" name="Text Box 16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6" name="Text Box 16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7" name="Text Box 16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8" name="Text Box 16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79" name="Text Box 16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0" name="Text Box 16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1" name="Text Box 16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2" name="Text Box 16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3" name="Text Box 16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4" name="Text Box 16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5" name="Text Box 16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6" name="Text Box 16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7" name="Text Box 16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8" name="Text Box 16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89" name="Text Box 16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0" name="Text Box 16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1" name="Text Box 16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2" name="Text Box 16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3" name="Text Box 16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4" name="Text Box 16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5" name="Text Box 16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6" name="Text Box 16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7" name="Text Box 16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8" name="Text Box 16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299" name="Text Box 16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0" name="Text Box 16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1" name="Text Box 16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2" name="Text Box 16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3" name="Text Box 16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4" name="Text Box 16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5" name="Text Box 16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6" name="Text Box 16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7" name="Text Box 16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8" name="Text Box 16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09" name="Text Box 16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0" name="Text Box 16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1" name="Text Box 16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2" name="Text Box 16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3" name="Text Box 16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4" name="Text Box 16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5" name="Text Box 17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6" name="Text Box 17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7" name="Text Box 17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8" name="Text Box 17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19" name="Text Box 17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0" name="Text Box 17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1" name="Text Box 17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2" name="Text Box 17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3" name="Text Box 17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4" name="Text Box 17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5" name="Text Box 17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6" name="Text Box 17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7" name="Text Box 17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8" name="Text Box 17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29" name="Text Box 17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0" name="Text Box 17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1" name="Text Box 17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2" name="Text Box 17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3" name="Text Box 17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4" name="Text Box 17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5" name="Text Box 17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6" name="Text Box 17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7" name="Text Box 17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8" name="Text Box 17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39" name="Text Box 17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0" name="Text Box 17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1" name="Text Box 17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2" name="Text Box 17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3" name="Text Box 17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4" name="Text Box 17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5" name="Text Box 17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6" name="Text Box 17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7" name="Text Box 17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8" name="Text Box 17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49" name="Text Box 17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0" name="Text Box 17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1" name="Text Box 17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2" name="Text Box 17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3" name="Text Box 17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4" name="Text Box 17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5" name="Text Box 17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6" name="Text Box 17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7" name="Text Box 17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8" name="Text Box 17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59" name="Text Box 17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0" name="Text Box 17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1" name="Text Box 17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2" name="Text Box 17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3" name="Text Box 17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4" name="Text Box 17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5" name="Text Box 17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6" name="Text Box 17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7" name="Text Box 17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8" name="Text Box 17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69" name="Text Box 17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0" name="Text Box 17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1" name="Text Box 17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2" name="Text Box 17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3" name="Text Box 17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4" name="Text Box 17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5" name="Text Box 17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6" name="Text Box 17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7" name="Text Box 17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8" name="Text Box 17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79" name="Text Box 17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0" name="Text Box 17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1" name="Text Box 17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2" name="Text Box 17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3" name="Text Box 17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4" name="Text Box 17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5" name="Text Box 17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6" name="Text Box 17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7" name="Text Box 17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8" name="Text Box 17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89" name="Text Box 17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0" name="Text Box 17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1" name="Text Box 17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2" name="Text Box 17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3" name="Text Box 17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4" name="Text Box 17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5" name="Text Box 17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6" name="Text Box 17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7" name="Text Box 17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8" name="Text Box 17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399" name="Text Box 17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0" name="Text Box 17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1" name="Text Box 17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2" name="Text Box 17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3" name="Text Box 17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4" name="Text Box 17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5" name="Text Box 17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6" name="Text Box 17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7" name="Text Box 17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8" name="Text Box 17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09" name="Text Box 17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0" name="Text Box 17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1" name="Text Box 17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2" name="Text Box 17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3" name="Text Box 17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4" name="Text Box 17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5" name="Text Box 18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6" name="Text Box 18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7" name="Text Box 18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8" name="Text Box 18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19" name="Text Box 18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0" name="Text Box 18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1" name="Text Box 18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2" name="Text Box 18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3" name="Text Box 18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4" name="Text Box 18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5" name="Text Box 18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6" name="Text Box 18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7" name="Text Box 18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8" name="Text Box 18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29" name="Text Box 18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0" name="Text Box 18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1" name="Text Box 18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2" name="Text Box 18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3" name="Text Box 18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4" name="Text Box 18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5" name="Text Box 18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6" name="Text Box 18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7" name="Text Box 18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8" name="Text Box 18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39" name="Text Box 18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0" name="Text Box 18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1" name="Text Box 18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2" name="Text Box 18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3" name="Text Box 18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4" name="Text Box 18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5" name="Text Box 18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6" name="Text Box 18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7" name="Text Box 18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8" name="Text Box 18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49" name="Text Box 18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0" name="Text Box 18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1" name="Text Box 18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2" name="Text Box 18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3" name="Text Box 18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4" name="Text Box 18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5" name="Text Box 18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6" name="Text Box 18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7" name="Text Box 18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8" name="Text Box 18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59" name="Text Box 18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0" name="Text Box 18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1" name="Text Box 18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2" name="Text Box 18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3" name="Text Box 18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4" name="Text Box 18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5" name="Text Box 18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6" name="Text Box 18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7" name="Text Box 18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8" name="Text Box 18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69" name="Text Box 18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0" name="Text Box 18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1" name="Text Box 18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2" name="Text Box 18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3" name="Text Box 18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4" name="Text Box 18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5" name="Text Box 18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6" name="Text Box 18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7" name="Text Box 18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8" name="Text Box 18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79" name="Text Box 18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0" name="Text Box 18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1" name="Text Box 18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2" name="Text Box 18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3" name="Text Box 18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4" name="Text Box 18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5" name="Text Box 18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6" name="Text Box 18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7" name="Text Box 18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8" name="Text Box 18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89" name="Text Box 18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0" name="Text Box 18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1" name="Text Box 18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2" name="Text Box 18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3" name="Text Box 18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4" name="Text Box 18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5" name="Text Box 18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6" name="Text Box 18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7" name="Text Box 18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8" name="Text Box 18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499" name="Text Box 18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0" name="Text Box 18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1" name="Text Box 18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2" name="Text Box 18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3" name="Text Box 18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4" name="Text Box 18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5" name="Text Box 18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6" name="Text Box 18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7" name="Text Box 18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8" name="Text Box 18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09" name="Text Box 18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0" name="Text Box 18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1" name="Text Box 18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2" name="Text Box 18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3" name="Text Box 18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4" name="Text Box 18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5" name="Text Box 19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6" name="Text Box 19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7" name="Text Box 19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8" name="Text Box 19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19" name="Text Box 19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0" name="Text Box 19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1" name="Text Box 19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2" name="Text Box 19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3" name="Text Box 19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4" name="Text Box 19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5" name="Text Box 19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6" name="Text Box 19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7" name="Text Box 19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8" name="Text Box 19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29" name="Text Box 19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0" name="Text Box 19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1" name="Text Box 19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2" name="Text Box 19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3" name="Text Box 19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4" name="Text Box 19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5" name="Text Box 19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6" name="Text Box 19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7" name="Text Box 19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8" name="Text Box 19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39" name="Text Box 19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0" name="Text Box 19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1" name="Text Box 19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2" name="Text Box 19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3" name="Text Box 19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4" name="Text Box 19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5" name="Text Box 19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6" name="Text Box 19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7" name="Text Box 19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8" name="Text Box 19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49" name="Text Box 19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0" name="Text Box 19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1" name="Text Box 19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2" name="Text Box 19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3" name="Text Box 19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4" name="Text Box 19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5" name="Text Box 19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6" name="Text Box 19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7" name="Text Box 19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8" name="Text Box 19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59" name="Text Box 19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0" name="Text Box 19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1" name="Text Box 19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2" name="Text Box 19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3" name="Text Box 19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4" name="Text Box 19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5" name="Text Box 19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6" name="Text Box 19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7" name="Text Box 19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8" name="Text Box 19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69" name="Text Box 19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0" name="Text Box 19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1" name="Text Box 19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2" name="Text Box 19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3" name="Text Box 19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4" name="Text Box 19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5" name="Text Box 19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6" name="Text Box 19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7" name="Text Box 19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8" name="Text Box 19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79" name="Text Box 19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0" name="Text Box 19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1" name="Text Box 19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2" name="Text Box 19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3" name="Text Box 19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4" name="Text Box 19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5" name="Text Box 19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6" name="Text Box 19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7" name="Text Box 19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8" name="Text Box 19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89" name="Text Box 19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0" name="Text Box 19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1" name="Text Box 19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2" name="Text Box 19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3" name="Text Box 19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4" name="Text Box 19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5" name="Text Box 19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6" name="Text Box 19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7" name="Text Box 19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8" name="Text Box 19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599" name="Text Box 19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0" name="Text Box 19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1" name="Text Box 19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2" name="Text Box 19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3" name="Text Box 19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4" name="Text Box 19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5" name="Text Box 19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6" name="Text Box 19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7" name="Text Box 19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8" name="Text Box 19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09" name="Text Box 19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0" name="Text Box 19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1" name="Text Box 19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2" name="Text Box 19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3" name="Text Box 19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4" name="Text Box 19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5" name="Text Box 20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6" name="Text Box 20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7" name="Text Box 20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8" name="Text Box 20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19" name="Text Box 20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0" name="Text Box 20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1" name="Text Box 20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2" name="Text Box 20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3" name="Text Box 20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4" name="Text Box 20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5" name="Text Box 20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6" name="Text Box 20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7" name="Text Box 20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8" name="Text Box 20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29" name="Text Box 20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0" name="Text Box 20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1" name="Text Box 20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2" name="Text Box 20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3" name="Text Box 20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4" name="Text Box 20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5" name="Text Box 20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6" name="Text Box 20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7" name="Text Box 20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8" name="Text Box 20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39" name="Text Box 20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0" name="Text Box 20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1" name="Text Box 20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2" name="Text Box 20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3" name="Text Box 20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4" name="Text Box 20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5" name="Text Box 20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6" name="Text Box 20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7" name="Text Box 20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8" name="Text Box 20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49" name="Text Box 20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0" name="Text Box 20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1" name="Text Box 20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2" name="Text Box 20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3" name="Text Box 20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4" name="Text Box 20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5" name="Text Box 20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6" name="Text Box 20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7" name="Text Box 20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8" name="Text Box 20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59" name="Text Box 20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0" name="Text Box 20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1" name="Text Box 20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2" name="Text Box 20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3" name="Text Box 20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4" name="Text Box 20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5" name="Text Box 20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6" name="Text Box 20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7" name="Text Box 20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8" name="Text Box 20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69" name="Text Box 20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0" name="Text Box 20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1" name="Text Box 20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2" name="Text Box 20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3" name="Text Box 20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4" name="Text Box 20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5" name="Text Box 20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6" name="Text Box 20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7" name="Text Box 20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8" name="Text Box 20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79" name="Text Box 20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0" name="Text Box 20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1" name="Text Box 20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2" name="Text Box 20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3" name="Text Box 20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4" name="Text Box 20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5" name="Text Box 20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6" name="Text Box 20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7" name="Text Box 20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8" name="Text Box 20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89" name="Text Box 20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0" name="Text Box 20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1" name="Text Box 20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2" name="Text Box 20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3" name="Text Box 20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4" name="Text Box 20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5" name="Text Box 20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6" name="Text Box 20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7" name="Text Box 20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8" name="Text Box 20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699" name="Text Box 20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0" name="Text Box 20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1" name="Text Box 20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2" name="Text Box 20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3" name="Text Box 20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4" name="Text Box 20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5" name="Text Box 20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6" name="Text Box 20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7" name="Text Box 20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8" name="Text Box 20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09" name="Text Box 20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0" name="Text Box 20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1" name="Text Box 20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2" name="Text Box 20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3" name="Text Box 20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4" name="Text Box 20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5" name="Text Box 21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6" name="Text Box 21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7" name="Text Box 21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8" name="Text Box 21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19" name="Text Box 21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0" name="Text Box 21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1" name="Text Box 21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2" name="Text Box 21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3" name="Text Box 21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4" name="Text Box 21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5" name="Text Box 21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6" name="Text Box 21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7" name="Text Box 21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8" name="Text Box 21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29" name="Text Box 21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0" name="Text Box 21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1" name="Text Box 21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2" name="Text Box 21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3" name="Text Box 21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4" name="Text Box 21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5" name="Text Box 21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6" name="Text Box 21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7" name="Text Box 21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8" name="Text Box 21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39" name="Text Box 21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0" name="Text Box 21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1" name="Text Box 21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2" name="Text Box 21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3" name="Text Box 21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4" name="Text Box 21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5" name="Text Box 21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6" name="Text Box 21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7" name="Text Box 21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8" name="Text Box 21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49" name="Text Box 21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0" name="Text Box 21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1" name="Text Box 21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2" name="Text Box 21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3" name="Text Box 21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4" name="Text Box 21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5" name="Text Box 21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6" name="Text Box 21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7" name="Text Box 21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8" name="Text Box 21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59" name="Text Box 21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0" name="Text Box 21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1" name="Text Box 21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2" name="Text Box 21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3" name="Text Box 21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4" name="Text Box 21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5" name="Text Box 21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6" name="Text Box 21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7" name="Text Box 21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8" name="Text Box 21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69" name="Text Box 21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0" name="Text Box 21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1" name="Text Box 21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2" name="Text Box 21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3" name="Text Box 21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4" name="Text Box 21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5" name="Text Box 21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6" name="Text Box 21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7" name="Text Box 21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8" name="Text Box 21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79" name="Text Box 21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0" name="Text Box 21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1" name="Text Box 21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2" name="Text Box 21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3" name="Text Box 21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4" name="Text Box 21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5" name="Text Box 21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6" name="Text Box 21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7" name="Text Box 21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8" name="Text Box 21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89" name="Text Box 21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0" name="Text Box 21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1" name="Text Box 21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2" name="Text Box 21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3" name="Text Box 21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4" name="Text Box 21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5" name="Text Box 21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6" name="Text Box 21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7" name="Text Box 21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8" name="Text Box 21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799" name="Text Box 21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0" name="Text Box 21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1" name="Text Box 21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2" name="Text Box 21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3" name="Text Box 21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4" name="Text Box 21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5" name="Text Box 21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6" name="Text Box 21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7" name="Text Box 21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8" name="Text Box 21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09" name="Text Box 21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0" name="Text Box 21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1" name="Text Box 21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2" name="Text Box 21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3" name="Text Box 21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4" name="Text Box 21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5" name="Text Box 22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6" name="Text Box 22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7" name="Text Box 22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8" name="Text Box 22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19" name="Text Box 22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0" name="Text Box 22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1" name="Text Box 22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2" name="Text Box 22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3" name="Text Box 22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4" name="Text Box 22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5" name="Text Box 22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6" name="Text Box 22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7" name="Text Box 22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8" name="Text Box 22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29" name="Text Box 22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0" name="Text Box 22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1" name="Text Box 22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2" name="Text Box 22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3" name="Text Box 22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4" name="Text Box 22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5" name="Text Box 22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6" name="Text Box 22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7" name="Text Box 22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8" name="Text Box 22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39" name="Text Box 22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0" name="Text Box 22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1" name="Text Box 22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2" name="Text Box 22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3" name="Text Box 22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4" name="Text Box 22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5" name="Text Box 22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6" name="Text Box 22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7" name="Text Box 22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8" name="Text Box 22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49" name="Text Box 22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0" name="Text Box 22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1" name="Text Box 22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2" name="Text Box 22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3" name="Text Box 22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4" name="Text Box 22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5" name="Text Box 22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6" name="Text Box 22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7" name="Text Box 22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8" name="Text Box 22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59" name="Text Box 22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0" name="Text Box 22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1" name="Text Box 22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2" name="Text Box 22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3" name="Text Box 22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4" name="Text Box 22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5" name="Text Box 22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6" name="Text Box 22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7" name="Text Box 22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8" name="Text Box 22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69" name="Text Box 22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0" name="Text Box 22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1" name="Text Box 22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2" name="Text Box 22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3" name="Text Box 22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4" name="Text Box 22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5" name="Text Box 22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6" name="Text Box 22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7" name="Text Box 22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8" name="Text Box 22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79" name="Text Box 22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0" name="Text Box 22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1" name="Text Box 22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2" name="Text Box 22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3" name="Text Box 22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4" name="Text Box 22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5" name="Text Box 22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6" name="Text Box 22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7" name="Text Box 22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8" name="Text Box 22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89" name="Text Box 22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0" name="Text Box 22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1" name="Text Box 22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2" name="Text Box 22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3" name="Text Box 22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4" name="Text Box 22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5" name="Text Box 22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6" name="Text Box 22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7" name="Text Box 22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8" name="Text Box 22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899" name="Text Box 22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0" name="Text Box 22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1" name="Text Box 22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2" name="Text Box 22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3" name="Text Box 22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4" name="Text Box 22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5" name="Text Box 22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6" name="Text Box 22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7" name="Text Box 22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8" name="Text Box 22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09" name="Text Box 22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0" name="Text Box 22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1" name="Text Box 22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2" name="Text Box 22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3" name="Text Box 22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4" name="Text Box 22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5" name="Text Box 23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6" name="Text Box 23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7" name="Text Box 23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8" name="Text Box 23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19" name="Text Box 23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0" name="Text Box 23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1" name="Text Box 23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2" name="Text Box 23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3" name="Text Box 23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4" name="Text Box 23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5" name="Text Box 23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6" name="Text Box 23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7" name="Text Box 23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8" name="Text Box 23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29" name="Text Box 23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0" name="Text Box 23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1" name="Text Box 23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2" name="Text Box 23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3" name="Text Box 23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4" name="Text Box 23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5" name="Text Box 23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6" name="Text Box 23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7" name="Text Box 23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8" name="Text Box 23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39" name="Text Box 23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0" name="Text Box 23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1" name="Text Box 23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2" name="Text Box 23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3" name="Text Box 23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4" name="Text Box 23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5" name="Text Box 23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6" name="Text Box 23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7" name="Text Box 23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8" name="Text Box 23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49" name="Text Box 23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0" name="Text Box 23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1" name="Text Box 23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2" name="Text Box 23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3" name="Text Box 23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4" name="Text Box 23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5" name="Text Box 23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6" name="Text Box 23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7" name="Text Box 23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8" name="Text Box 23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59" name="Text Box 23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0" name="Text Box 23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1" name="Text Box 23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2" name="Text Box 23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3" name="Text Box 23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4" name="Text Box 23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5" name="Text Box 23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6" name="Text Box 23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7" name="Text Box 23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8" name="Text Box 23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69" name="Text Box 23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0" name="Text Box 23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1" name="Text Box 23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2" name="Text Box 23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3" name="Text Box 23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4" name="Text Box 23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5" name="Text Box 23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6" name="Text Box 23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7" name="Text Box 23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8" name="Text Box 23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79" name="Text Box 23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0" name="Text Box 23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1" name="Text Box 23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2" name="Text Box 23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3" name="Text Box 23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4" name="Text Box 23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5" name="Text Box 23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6" name="Text Box 23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7" name="Text Box 23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8" name="Text Box 23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89" name="Text Box 23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0" name="Text Box 23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1" name="Text Box 23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2" name="Text Box 23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3" name="Text Box 23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4" name="Text Box 23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5" name="Text Box 23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6" name="Text Box 23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7" name="Text Box 23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8" name="Text Box 23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5999" name="Text Box 23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0" name="Text Box 23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1" name="Text Box 23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2" name="Text Box 23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3" name="Text Box 23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4" name="Text Box 23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5" name="Text Box 23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6" name="Text Box 23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7" name="Text Box 23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8" name="Text Box 23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09" name="Text Box 23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0" name="Text Box 23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1" name="Text Box 23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2" name="Text Box 23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3" name="Text Box 23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4" name="Text Box 23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5" name="Text Box 24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6" name="Text Box 24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7" name="Text Box 24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8" name="Text Box 24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19" name="Text Box 24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0" name="Text Box 24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1" name="Text Box 24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2" name="Text Box 24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3" name="Text Box 24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4" name="Text Box 24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5" name="Text Box 24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6" name="Text Box 24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7" name="Text Box 24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8" name="Text Box 24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29" name="Text Box 24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0" name="Text Box 24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1" name="Text Box 24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2" name="Text Box 24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3" name="Text Box 24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4" name="Text Box 24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5" name="Text Box 24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6" name="Text Box 24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7" name="Text Box 24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8" name="Text Box 24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39" name="Text Box 24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0" name="Text Box 24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1" name="Text Box 24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2" name="Text Box 24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3" name="Text Box 24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4" name="Text Box 24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5" name="Text Box 24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6" name="Text Box 24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7" name="Text Box 24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8" name="Text Box 24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49" name="Text Box 24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0" name="Text Box 24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1" name="Text Box 24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2" name="Text Box 24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3" name="Text Box 24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4" name="Text Box 24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5" name="Text Box 24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6" name="Text Box 24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7" name="Text Box 24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8" name="Text Box 24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59" name="Text Box 24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0" name="Text Box 24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1" name="Text Box 24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2" name="Text Box 24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3" name="Text Box 24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4" name="Text Box 24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5" name="Text Box 24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6" name="Text Box 24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7" name="Text Box 24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8" name="Text Box 24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69" name="Text Box 24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0" name="Text Box 24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1" name="Text Box 24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2" name="Text Box 24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3" name="Text Box 24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4" name="Text Box 24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5" name="Text Box 24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6" name="Text Box 24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7" name="Text Box 24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8" name="Text Box 24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79" name="Text Box 24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0" name="Text Box 24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1" name="Text Box 24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2" name="Text Box 24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3" name="Text Box 24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4" name="Text Box 24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5" name="Text Box 24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6" name="Text Box 24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7" name="Text Box 24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8" name="Text Box 24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89" name="Text Box 24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0" name="Text Box 24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1" name="Text Box 24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2" name="Text Box 24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3" name="Text Box 24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4" name="Text Box 24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5" name="Text Box 24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6" name="Text Box 24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7" name="Text Box 24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8" name="Text Box 24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099" name="Text Box 24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0" name="Text Box 24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1" name="Text Box 24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2" name="Text Box 24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3" name="Text Box 24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4" name="Text Box 24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5" name="Text Box 24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6" name="Text Box 24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7" name="Text Box 24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8" name="Text Box 24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09" name="Text Box 24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0" name="Text Box 24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1" name="Text Box 24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2" name="Text Box 24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3" name="Text Box 24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4" name="Text Box 24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5" name="Text Box 25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6" name="Text Box 25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7" name="Text Box 25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8" name="Text Box 25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19" name="Text Box 25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0" name="Text Box 25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1" name="Text Box 25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2" name="Text Box 25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3" name="Text Box 25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4" name="Text Box 25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5" name="Text Box 25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6" name="Text Box 25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7" name="Text Box 25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8" name="Text Box 25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29" name="Text Box 25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0" name="Text Box 25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1" name="Text Box 25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2" name="Text Box 25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3" name="Text Box 25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4" name="Text Box 25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5" name="Text Box 25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6" name="Text Box 25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7" name="Text Box 25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8" name="Text Box 25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39" name="Text Box 25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0" name="Text Box 25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1" name="Text Box 25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2" name="Text Box 25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3" name="Text Box 25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4" name="Text Box 25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5" name="Text Box 25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6" name="Text Box 25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7" name="Text Box 25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8" name="Text Box 25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49" name="Text Box 25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0" name="Text Box 25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1" name="Text Box 25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2" name="Text Box 25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3" name="Text Box 25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4" name="Text Box 25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5" name="Text Box 25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6" name="Text Box 25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7" name="Text Box 25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8" name="Text Box 25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59" name="Text Box 25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0" name="Text Box 25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1" name="Text Box 25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2" name="Text Box 25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3" name="Text Box 25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4" name="Text Box 25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5" name="Text Box 25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6" name="Text Box 25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7" name="Text Box 25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8" name="Text Box 25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69" name="Text Box 25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0" name="Text Box 25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1" name="Text Box 25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2" name="Text Box 25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3" name="Text Box 25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4" name="Text Box 25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5" name="Text Box 25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6" name="Text Box 25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7" name="Text Box 25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8" name="Text Box 25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79" name="Text Box 25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0" name="Text Box 25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1" name="Text Box 25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2" name="Text Box 25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3" name="Text Box 25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4" name="Text Box 25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5" name="Text Box 25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6" name="Text Box 25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7" name="Text Box 25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8" name="Text Box 25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89" name="Text Box 25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0" name="Text Box 25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1" name="Text Box 25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2" name="Text Box 25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3" name="Text Box 25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4" name="Text Box 25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5" name="Text Box 25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6" name="Text Box 25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7" name="Text Box 25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8" name="Text Box 25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199" name="Text Box 25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0" name="Text Box 25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1" name="Text Box 25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2" name="Text Box 25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3" name="Text Box 25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4" name="Text Box 25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5" name="Text Box 25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6" name="Text Box 25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7" name="Text Box 25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8" name="Text Box 25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09" name="Text Box 25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0" name="Text Box 25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1" name="Text Box 25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2" name="Text Box 25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3" name="Text Box 25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4" name="Text Box 25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5" name="Text Box 26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6" name="Text Box 26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7" name="Text Box 26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8" name="Text Box 26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19" name="Text Box 26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0" name="Text Box 26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1" name="Text Box 26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2" name="Text Box 26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3" name="Text Box 26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4" name="Text Box 26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5" name="Text Box 26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6" name="Text Box 26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7" name="Text Box 26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8" name="Text Box 26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29" name="Text Box 26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0" name="Text Box 26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1" name="Text Box 26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2" name="Text Box 26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3" name="Text Box 26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4" name="Text Box 26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5" name="Text Box 26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6" name="Text Box 26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7" name="Text Box 26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8" name="Text Box 26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39" name="Text Box 26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0" name="Text Box 26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1" name="Text Box 26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2" name="Text Box 26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3" name="Text Box 26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4" name="Text Box 26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5" name="Text Box 26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6" name="Text Box 26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7" name="Text Box 26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8" name="Text Box 26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49" name="Text Box 26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0" name="Text Box 26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1" name="Text Box 26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2" name="Text Box 26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3" name="Text Box 26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4" name="Text Box 26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5" name="Text Box 26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6" name="Text Box 26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7" name="Text Box 26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8" name="Text Box 26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59" name="Text Box 26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0" name="Text Box 26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1" name="Text Box 26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2" name="Text Box 26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3" name="Text Box 26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4" name="Text Box 26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5" name="Text Box 26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6" name="Text Box 26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7" name="Text Box 26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8" name="Text Box 26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69" name="Text Box 26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0" name="Text Box 26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1" name="Text Box 26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2" name="Text Box 26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3" name="Text Box 26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4" name="Text Box 26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5" name="Text Box 26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6" name="Text Box 26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7" name="Text Box 26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8" name="Text Box 26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79" name="Text Box 26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0" name="Text Box 26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1" name="Text Box 26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2" name="Text Box 26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3" name="Text Box 26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4" name="Text Box 26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5" name="Text Box 26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6" name="Text Box 26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7" name="Text Box 26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8" name="Text Box 26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89" name="Text Box 26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0" name="Text Box 26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1" name="Text Box 26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2" name="Text Box 26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3" name="Text Box 26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4" name="Text Box 26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5" name="Text Box 26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6" name="Text Box 26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7" name="Text Box 26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8" name="Text Box 26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299" name="Text Box 26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0" name="Text Box 26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1" name="Text Box 26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2" name="Text Box 26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3" name="Text Box 26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4" name="Text Box 26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5" name="Text Box 26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6" name="Text Box 26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7" name="Text Box 26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8" name="Text Box 26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09" name="Text Box 26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0" name="Text Box 26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1" name="Text Box 26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2" name="Text Box 26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3" name="Text Box 26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4" name="Text Box 26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5" name="Text Box 27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6" name="Text Box 27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7" name="Text Box 27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8" name="Text Box 27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19" name="Text Box 27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0" name="Text Box 27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1" name="Text Box 27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2" name="Text Box 27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3" name="Text Box 27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4" name="Text Box 27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5" name="Text Box 27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6" name="Text Box 27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7" name="Text Box 27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8" name="Text Box 27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29" name="Text Box 27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0" name="Text Box 27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1" name="Text Box 27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2" name="Text Box 27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3" name="Text Box 27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4" name="Text Box 27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5" name="Text Box 27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6" name="Text Box 27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7" name="Text Box 27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8" name="Text Box 27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39" name="Text Box 27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0" name="Text Box 27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1" name="Text Box 27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2" name="Text Box 27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3" name="Text Box 27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4" name="Text Box 27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5" name="Text Box 27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6" name="Text Box 27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7" name="Text Box 27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8" name="Text Box 27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49" name="Text Box 27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0" name="Text Box 27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1" name="Text Box 27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2" name="Text Box 27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3" name="Text Box 27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4" name="Text Box 27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5" name="Text Box 27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6" name="Text Box 27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7" name="Text Box 27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8" name="Text Box 27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59" name="Text Box 27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0" name="Text Box 27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1" name="Text Box 27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2" name="Text Box 27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3" name="Text Box 27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4" name="Text Box 27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5" name="Text Box 27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6" name="Text Box 27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7" name="Text Box 27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8" name="Text Box 27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69" name="Text Box 27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0" name="Text Box 27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1" name="Text Box 27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2" name="Text Box 27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3" name="Text Box 27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4" name="Text Box 27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5" name="Text Box 27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6" name="Text Box 27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7" name="Text Box 27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8" name="Text Box 27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79" name="Text Box 27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0" name="Text Box 27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1" name="Text Box 27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2" name="Text Box 27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3" name="Text Box 27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4" name="Text Box 27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5" name="Text Box 277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6" name="Text Box 277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7" name="Text Box 277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8" name="Text Box 277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89" name="Text Box 277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0" name="Text Box 277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1" name="Text Box 277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2" name="Text Box 277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3" name="Text Box 277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4" name="Text Box 277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5" name="Text Box 278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6" name="Text Box 278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7" name="Text Box 278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8" name="Text Box 278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399" name="Text Box 278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0" name="Text Box 278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1" name="Text Box 278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2" name="Text Box 278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3" name="Text Box 278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4" name="Text Box 278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5" name="Text Box 279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6" name="Text Box 279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7" name="Text Box 279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8" name="Text Box 279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09" name="Text Box 279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0" name="Text Box 279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1" name="Text Box 279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2" name="Text Box 279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3" name="Text Box 279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4" name="Text Box 279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5" name="Text Box 280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6" name="Text Box 280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7" name="Text Box 280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8" name="Text Box 280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19" name="Text Box 280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0" name="Text Box 280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1" name="Text Box 280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2" name="Text Box 280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3" name="Text Box 280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4" name="Text Box 280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5" name="Text Box 281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6" name="Text Box 281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7" name="Text Box 281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8" name="Text Box 281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29" name="Text Box 281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0" name="Text Box 281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1" name="Text Box 281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2" name="Text Box 281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3" name="Text Box 281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4" name="Text Box 281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5" name="Text Box 282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6" name="Text Box 282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7" name="Text Box 282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8" name="Text Box 282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39" name="Text Box 282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0" name="Text Box 282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1" name="Text Box 282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2" name="Text Box 282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3" name="Text Box 282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4" name="Text Box 282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5" name="Text Box 283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6" name="Text Box 283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7" name="Text Box 283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8" name="Text Box 283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49" name="Text Box 283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0" name="Text Box 283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1" name="Text Box 283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2" name="Text Box 283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3" name="Text Box 283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4" name="Text Box 283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5" name="Text Box 284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6" name="Text Box 284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7" name="Text Box 284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8" name="Text Box 284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59" name="Text Box 284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0" name="Text Box 284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1" name="Text Box 284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2" name="Text Box 284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3" name="Text Box 284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4" name="Text Box 284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5" name="Text Box 285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6" name="Text Box 285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7" name="Text Box 285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8" name="Text Box 285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69" name="Text Box 285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0" name="Text Box 285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1" name="Text Box 285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2" name="Text Box 285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3" name="Text Box 285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4" name="Text Box 285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5" name="Text Box 2860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6" name="Text Box 2861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7" name="Text Box 2862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8" name="Text Box 2863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79" name="Text Box 2864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80" name="Text Box 2865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81" name="Text Box 2866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82" name="Text Box 2867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83" name="Text Box 2868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782</xdr:row>
      <xdr:rowOff>0</xdr:rowOff>
    </xdr:from>
    <xdr:ext cx="85725" cy="205408"/>
    <xdr:sp macro="" textlink="">
      <xdr:nvSpPr>
        <xdr:cNvPr id="26484" name="Text Box 2869"/>
        <xdr:cNvSpPr txBox="1">
          <a:spLocks noChangeArrowheads="1"/>
        </xdr:cNvSpPr>
      </xdr:nvSpPr>
      <xdr:spPr bwMode="auto">
        <a:xfrm>
          <a:off x="4690027" y="114796957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2" name="Text Box 26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3" name="Text Box 26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4" name="Text Box 26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5" name="Text Box 26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6" name="Text Box 26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7" name="Text Box 26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8" name="Text Box 26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79" name="Text Box 26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0" name="Text Box 26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1" name="Text Box 26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2" name="Text Box 26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3" name="Text Box 26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4" name="Text Box 27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5" name="Text Box 27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6" name="Text Box 27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7" name="Text Box 27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8" name="Text Box 27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89" name="Text Box 27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0" name="Text Box 27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1" name="Text Box 27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2" name="Text Box 27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3" name="Text Box 27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4" name="Text Box 27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5" name="Text Box 27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6" name="Text Box 27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7" name="Text Box 27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8" name="Text Box 27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899" name="Text Box 27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0" name="Text Box 27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1" name="Text Box 27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2" name="Text Box 27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3" name="Text Box 27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4" name="Text Box 27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5" name="Text Box 27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6" name="Text Box 27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7" name="Text Box 27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8" name="Text Box 27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09" name="Text Box 27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0" name="Text Box 27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1" name="Text Box 27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2" name="Text Box 27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3" name="Text Box 27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4" name="Text Box 27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5" name="Text Box 27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6" name="Text Box 27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7" name="Text Box 27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8" name="Text Box 27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19" name="Text Box 27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0" name="Text Box 27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1" name="Text Box 27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2" name="Text Box 27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3" name="Text Box 27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4" name="Text Box 27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5" name="Text Box 27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6" name="Text Box 27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7" name="Text Box 27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8" name="Text Box 27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29" name="Text Box 27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0" name="Text Box 27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1" name="Text Box 27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2" name="Text Box 27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3" name="Text Box 27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4" name="Text Box 27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5" name="Text Box 27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6" name="Text Box 27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7" name="Text Box 27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8" name="Text Box 27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39" name="Text Box 27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0" name="Text Box 27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1" name="Text Box 27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2" name="Text Box 27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3" name="Text Box 27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4" name="Text Box 27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5" name="Text Box 27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6" name="Text Box 27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7" name="Text Box 27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8" name="Text Box 27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49" name="Text Box 27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0" name="Text Box 27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1" name="Text Box 27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2" name="Text Box 27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3" name="Text Box 27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4" name="Text Box 27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5" name="Text Box 27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6" name="Text Box 27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7" name="Text Box 27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8" name="Text Box 27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59" name="Text Box 27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0" name="Text Box 27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1" name="Text Box 27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2" name="Text Box 27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3" name="Text Box 27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4" name="Text Box 27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5" name="Text Box 27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6" name="Text Box 27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7" name="Text Box 27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8" name="Text Box 27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69" name="Text Box 27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0" name="Text Box 27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1" name="Text Box 27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2" name="Text Box 27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3" name="Text Box 27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4" name="Text Box 27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5" name="Text Box 27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6" name="Text Box 27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7" name="Text Box 27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8" name="Text Box 27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79" name="Text Box 27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0" name="Text Box 27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1" name="Text Box 27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2" name="Text Box 27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3" name="Text Box 27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4" name="Text Box 28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5" name="Text Box 28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6" name="Text Box 28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7" name="Text Box 28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8" name="Text Box 28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89" name="Text Box 28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0" name="Text Box 28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1" name="Text Box 28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2" name="Text Box 28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3" name="Text Box 28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4" name="Text Box 28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5" name="Text Box 28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6" name="Text Box 28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7" name="Text Box 28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8" name="Text Box 28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8999" name="Text Box 28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0" name="Text Box 28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1" name="Text Box 28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2" name="Text Box 28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3" name="Text Box 28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4" name="Text Box 28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5" name="Text Box 28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6" name="Text Box 28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7" name="Text Box 28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8" name="Text Box 28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09" name="Text Box 28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0" name="Text Box 28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1" name="Text Box 28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2" name="Text Box 28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3" name="Text Box 28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4" name="Text Box 28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5" name="Text Box 28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6" name="Text Box 28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7" name="Text Box 28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8" name="Text Box 28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19" name="Text Box 28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0" name="Text Box 28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1" name="Text Box 28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2" name="Text Box 28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3" name="Text Box 28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4" name="Text Box 28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5" name="Text Box 28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6" name="Text Box 28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7" name="Text Box 28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8" name="Text Box 28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29" name="Text Box 28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0" name="Text Box 28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1" name="Text Box 28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2" name="Text Box 28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3" name="Text Box 28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4" name="Text Box 28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5" name="Text Box 28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6" name="Text Box 28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7" name="Text Box 28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8" name="Text Box 28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39" name="Text Box 28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0" name="Text Box 28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1" name="Text Box 28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2" name="Text Box 28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3" name="Text Box 28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4" name="Text Box 28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5" name="Text Box 28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6" name="Text Box 28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7" name="Text Box 28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8" name="Text Box 28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49" name="Text Box 28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0" name="Text Box 28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1" name="Text Box 28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2" name="Text Box 28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3" name="Text Box 28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4" name="Text Box 28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5" name="Text Box 28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6" name="Text Box 28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7" name="Text Box 28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8" name="Text Box 28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59" name="Text Box 28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0" name="Text Box 28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1" name="Text Box 28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2" name="Text Box 28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3" name="Text Box 28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4" name="Text Box 28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5" name="Text Box 28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6" name="Text Box 28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7" name="Text Box 28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8" name="Text Box 28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69" name="Text Box 28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0" name="Text Box 28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1" name="Text Box 28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2" name="Text Box 28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3" name="Text Box 28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4" name="Text Box 28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5" name="Text Box 28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6" name="Text Box 28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7" name="Text Box 28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8" name="Text Box 28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79" name="Text Box 28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0" name="Text Box 28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1" name="Text Box 28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2" name="Text Box 28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3" name="Text Box 28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4" name="Text Box 29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5" name="Text Box 29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6" name="Text Box 29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7" name="Text Box 29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8" name="Text Box 29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89" name="Text Box 29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0" name="Text Box 29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1" name="Text Box 29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2" name="Text Box 29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3" name="Text Box 29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4" name="Text Box 29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5" name="Text Box 29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6" name="Text Box 29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7" name="Text Box 29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8" name="Text Box 29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099" name="Text Box 29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0" name="Text Box 29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1" name="Text Box 29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2" name="Text Box 29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3" name="Text Box 29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4" name="Text Box 29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5" name="Text Box 29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6" name="Text Box 29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7" name="Text Box 29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8" name="Text Box 29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09" name="Text Box 29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0" name="Text Box 29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1" name="Text Box 29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2" name="Text Box 29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3" name="Text Box 29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4" name="Text Box 29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5" name="Text Box 29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6" name="Text Box 29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7" name="Text Box 29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8" name="Text Box 29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19" name="Text Box 29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0" name="Text Box 29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1" name="Text Box 29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2" name="Text Box 29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3" name="Text Box 29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4" name="Text Box 29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5" name="Text Box 29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6" name="Text Box 29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7" name="Text Box 29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8" name="Text Box 29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29" name="Text Box 29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0" name="Text Box 29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1" name="Text Box 29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2" name="Text Box 29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3" name="Text Box 29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4" name="Text Box 29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5" name="Text Box 29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6" name="Text Box 29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7" name="Text Box 29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8" name="Text Box 29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39" name="Text Box 29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0" name="Text Box 29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1" name="Text Box 29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2" name="Text Box 29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3" name="Text Box 29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4" name="Text Box 29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5" name="Text Box 29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6" name="Text Box 29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7" name="Text Box 29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8" name="Text Box 29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49" name="Text Box 29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0" name="Text Box 29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1" name="Text Box 29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2" name="Text Box 29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3" name="Text Box 29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4" name="Text Box 29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5" name="Text Box 29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6" name="Text Box 29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7" name="Text Box 29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8" name="Text Box 29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59" name="Text Box 29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0" name="Text Box 29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1" name="Text Box 29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2" name="Text Box 29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3" name="Text Box 29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4" name="Text Box 29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5" name="Text Box 29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6" name="Text Box 29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7" name="Text Box 29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8" name="Text Box 29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69" name="Text Box 29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0" name="Text Box 29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1" name="Text Box 29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2" name="Text Box 29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3" name="Text Box 29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4" name="Text Box 29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5" name="Text Box 29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6" name="Text Box 29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7" name="Text Box 29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8" name="Text Box 29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79" name="Text Box 29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0" name="Text Box 29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1" name="Text Box 29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2" name="Text Box 29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3" name="Text Box 29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4" name="Text Box 30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5" name="Text Box 30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6" name="Text Box 30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7" name="Text Box 30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8" name="Text Box 30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89" name="Text Box 30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0" name="Text Box 30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1" name="Text Box 30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2" name="Text Box 30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3" name="Text Box 30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4" name="Text Box 30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5" name="Text Box 30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6" name="Text Box 30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7" name="Text Box 30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8" name="Text Box 30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199" name="Text Box 30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0" name="Text Box 30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1" name="Text Box 30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2" name="Text Box 30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3" name="Text Box 30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4" name="Text Box 30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5" name="Text Box 30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6" name="Text Box 30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7" name="Text Box 30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8" name="Text Box 30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09" name="Text Box 30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0" name="Text Box 30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1" name="Text Box 30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2" name="Text Box 30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3" name="Text Box 30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4" name="Text Box 30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5" name="Text Box 30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6" name="Text Box 30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7" name="Text Box 30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8" name="Text Box 30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19" name="Text Box 30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0" name="Text Box 30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1" name="Text Box 30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2" name="Text Box 30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3" name="Text Box 30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4" name="Text Box 30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5" name="Text Box 30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6" name="Text Box 30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7" name="Text Box 30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8" name="Text Box 30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29" name="Text Box 30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0" name="Text Box 30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1" name="Text Box 30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2" name="Text Box 30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3" name="Text Box 30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4" name="Text Box 30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5" name="Text Box 30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6" name="Text Box 30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7" name="Text Box 30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8" name="Text Box 30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39" name="Text Box 30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0" name="Text Box 30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1" name="Text Box 30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2" name="Text Box 30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3" name="Text Box 30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4" name="Text Box 30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5" name="Text Box 30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6" name="Text Box 30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7" name="Text Box 30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8" name="Text Box 30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49" name="Text Box 30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0" name="Text Box 30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1" name="Text Box 30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2" name="Text Box 30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3" name="Text Box 30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4" name="Text Box 30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5" name="Text Box 30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6" name="Text Box 30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7" name="Text Box 30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8" name="Text Box 30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59" name="Text Box 30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0" name="Text Box 30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1" name="Text Box 30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2" name="Text Box 30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3" name="Text Box 30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4" name="Text Box 30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5" name="Text Box 30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6" name="Text Box 30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7" name="Text Box 30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8" name="Text Box 30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69" name="Text Box 30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0" name="Text Box 30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1" name="Text Box 30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2" name="Text Box 30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3" name="Text Box 30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4" name="Text Box 30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5" name="Text Box 30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6" name="Text Box 30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7" name="Text Box 30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8" name="Text Box 30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79" name="Text Box 30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0" name="Text Box 30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1" name="Text Box 30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2" name="Text Box 30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3" name="Text Box 30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4" name="Text Box 31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5" name="Text Box 31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6" name="Text Box 31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7" name="Text Box 31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8" name="Text Box 31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89" name="Text Box 31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0" name="Text Box 31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1" name="Text Box 31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2" name="Text Box 31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3" name="Text Box 31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4" name="Text Box 31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5" name="Text Box 31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6" name="Text Box 31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7" name="Text Box 31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8" name="Text Box 31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299" name="Text Box 31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0" name="Text Box 31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1" name="Text Box 31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2" name="Text Box 31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3" name="Text Box 31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4" name="Text Box 31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5" name="Text Box 31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6" name="Text Box 31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7" name="Text Box 31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8" name="Text Box 31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09" name="Text Box 31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0" name="Text Box 31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1" name="Text Box 31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2" name="Text Box 31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3" name="Text Box 31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4" name="Text Box 31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5" name="Text Box 31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6" name="Text Box 31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7" name="Text Box 31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8" name="Text Box 31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19" name="Text Box 31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0" name="Text Box 31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1" name="Text Box 31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2" name="Text Box 31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3" name="Text Box 31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4" name="Text Box 31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5" name="Text Box 31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6" name="Text Box 31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7" name="Text Box 31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8" name="Text Box 31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29" name="Text Box 31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0" name="Text Box 31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1" name="Text Box 31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2" name="Text Box 31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3" name="Text Box 31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4" name="Text Box 31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5" name="Text Box 31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6" name="Text Box 31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7" name="Text Box 31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8" name="Text Box 31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39" name="Text Box 31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0" name="Text Box 31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1" name="Text Box 31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2" name="Text Box 31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3" name="Text Box 31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4" name="Text Box 31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5" name="Text Box 31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6" name="Text Box 31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7" name="Text Box 31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8" name="Text Box 31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49" name="Text Box 31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0" name="Text Box 31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1" name="Text Box 31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2" name="Text Box 31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3" name="Text Box 31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4" name="Text Box 31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5" name="Text Box 31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6" name="Text Box 31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7" name="Text Box 31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8" name="Text Box 31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59" name="Text Box 31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0" name="Text Box 31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1" name="Text Box 31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2" name="Text Box 31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3" name="Text Box 31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4" name="Text Box 31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5" name="Text Box 31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6" name="Text Box 31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7" name="Text Box 31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8" name="Text Box 31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69" name="Text Box 31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0" name="Text Box 31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1" name="Text Box 31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2" name="Text Box 31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3" name="Text Box 31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4" name="Text Box 31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5" name="Text Box 31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6" name="Text Box 31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7" name="Text Box 31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8" name="Text Box 31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79" name="Text Box 31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0" name="Text Box 31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1" name="Text Box 31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2" name="Text Box 31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3" name="Text Box 31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4" name="Text Box 32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5" name="Text Box 32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6" name="Text Box 32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7" name="Text Box 32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8" name="Text Box 32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89" name="Text Box 32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0" name="Text Box 32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1" name="Text Box 32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2" name="Text Box 32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3" name="Text Box 32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4" name="Text Box 32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5" name="Text Box 32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6" name="Text Box 32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7" name="Text Box 32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8" name="Text Box 32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399" name="Text Box 32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0" name="Text Box 32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1" name="Text Box 32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2" name="Text Box 32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3" name="Text Box 32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4" name="Text Box 32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5" name="Text Box 32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6" name="Text Box 32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7" name="Text Box 32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8" name="Text Box 32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09" name="Text Box 32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0" name="Text Box 32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1" name="Text Box 32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2" name="Text Box 32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3" name="Text Box 32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4" name="Text Box 32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5" name="Text Box 32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6" name="Text Box 32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7" name="Text Box 32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8" name="Text Box 32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19" name="Text Box 32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0" name="Text Box 32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1" name="Text Box 32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2" name="Text Box 32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3" name="Text Box 32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4" name="Text Box 32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5" name="Text Box 32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6" name="Text Box 32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7" name="Text Box 32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8" name="Text Box 32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29" name="Text Box 32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0" name="Text Box 32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1" name="Text Box 32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2" name="Text Box 32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3" name="Text Box 32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4" name="Text Box 32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5" name="Text Box 32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6" name="Text Box 32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7" name="Text Box 32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8" name="Text Box 32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39" name="Text Box 32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0" name="Text Box 32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1" name="Text Box 32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2" name="Text Box 32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3" name="Text Box 32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4" name="Text Box 32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5" name="Text Box 32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6" name="Text Box 32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7" name="Text Box 32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8" name="Text Box 32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49" name="Text Box 32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0" name="Text Box 32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1" name="Text Box 32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2" name="Text Box 32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3" name="Text Box 32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4" name="Text Box 32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5" name="Text Box 32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6" name="Text Box 32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7" name="Text Box 32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8" name="Text Box 32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59" name="Text Box 32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0" name="Text Box 32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1" name="Text Box 32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2" name="Text Box 32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3" name="Text Box 32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4" name="Text Box 32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5" name="Text Box 32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6" name="Text Box 32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7" name="Text Box 32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8" name="Text Box 32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69" name="Text Box 32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0" name="Text Box 32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1" name="Text Box 32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2" name="Text Box 32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3" name="Text Box 32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4" name="Text Box 32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5" name="Text Box 32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6" name="Text Box 32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7" name="Text Box 32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8" name="Text Box 32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79" name="Text Box 32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0" name="Text Box 32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1" name="Text Box 32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2" name="Text Box 32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3" name="Text Box 32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4" name="Text Box 33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5" name="Text Box 33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6" name="Text Box 33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7" name="Text Box 33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8" name="Text Box 33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89" name="Text Box 33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0" name="Text Box 33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1" name="Text Box 33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2" name="Text Box 33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3" name="Text Box 33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4" name="Text Box 33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5" name="Text Box 33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6" name="Text Box 33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7" name="Text Box 33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8" name="Text Box 33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499" name="Text Box 33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0" name="Text Box 33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1" name="Text Box 33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2" name="Text Box 33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3" name="Text Box 33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4" name="Text Box 33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5" name="Text Box 33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6" name="Text Box 33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7" name="Text Box 33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8" name="Text Box 33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09" name="Text Box 33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0" name="Text Box 33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1" name="Text Box 33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2" name="Text Box 33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3" name="Text Box 33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4" name="Text Box 33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5" name="Text Box 33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6" name="Text Box 33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7" name="Text Box 33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8" name="Text Box 33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19" name="Text Box 33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0" name="Text Box 33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1" name="Text Box 33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2" name="Text Box 33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3" name="Text Box 33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4" name="Text Box 33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5" name="Text Box 33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6" name="Text Box 33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7" name="Text Box 33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8" name="Text Box 33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29" name="Text Box 33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0" name="Text Box 33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1" name="Text Box 33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2" name="Text Box 33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3" name="Text Box 33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4" name="Text Box 33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5" name="Text Box 33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6" name="Text Box 33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7" name="Text Box 33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8" name="Text Box 33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39" name="Text Box 33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0" name="Text Box 33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1" name="Text Box 33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2" name="Text Box 33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3" name="Text Box 33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4" name="Text Box 33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5" name="Text Box 33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6" name="Text Box 33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7" name="Text Box 33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8" name="Text Box 33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49" name="Text Box 33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0" name="Text Box 33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1" name="Text Box 33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2" name="Text Box 33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3" name="Text Box 33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4" name="Text Box 33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5" name="Text Box 33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6" name="Text Box 33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7" name="Text Box 33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8" name="Text Box 33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59" name="Text Box 33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0" name="Text Box 33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1" name="Text Box 33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2" name="Text Box 33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3" name="Text Box 33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4" name="Text Box 33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5" name="Text Box 33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6" name="Text Box 33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7" name="Text Box 33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8" name="Text Box 33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69" name="Text Box 33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0" name="Text Box 33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1" name="Text Box 33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2" name="Text Box 33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3" name="Text Box 33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4" name="Text Box 33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5" name="Text Box 33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6" name="Text Box 33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7" name="Text Box 33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8" name="Text Box 33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79" name="Text Box 33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0" name="Text Box 33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1" name="Text Box 33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2" name="Text Box 33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3" name="Text Box 33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4" name="Text Box 34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5" name="Text Box 34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6" name="Text Box 34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7" name="Text Box 34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8" name="Text Box 34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89" name="Text Box 34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0" name="Text Box 34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1" name="Text Box 34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2" name="Text Box 34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3" name="Text Box 34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4" name="Text Box 34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5" name="Text Box 34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6" name="Text Box 34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7" name="Text Box 34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8" name="Text Box 34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599" name="Text Box 34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0" name="Text Box 34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1" name="Text Box 34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2" name="Text Box 34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3" name="Text Box 34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4" name="Text Box 34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5" name="Text Box 34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6" name="Text Box 34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7" name="Text Box 34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8" name="Text Box 34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09" name="Text Box 34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0" name="Text Box 34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1" name="Text Box 34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2" name="Text Box 34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3" name="Text Box 34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4" name="Text Box 34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5" name="Text Box 34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6" name="Text Box 34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7" name="Text Box 34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8" name="Text Box 34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19" name="Text Box 34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0" name="Text Box 34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1" name="Text Box 34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2" name="Text Box 34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3" name="Text Box 34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4" name="Text Box 34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5" name="Text Box 34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6" name="Text Box 34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7" name="Text Box 34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8" name="Text Box 34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29" name="Text Box 34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0" name="Text Box 34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1" name="Text Box 34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2" name="Text Box 34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3" name="Text Box 34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4" name="Text Box 34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5" name="Text Box 34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6" name="Text Box 34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7" name="Text Box 34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8" name="Text Box 34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39" name="Text Box 34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0" name="Text Box 34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1" name="Text Box 34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2" name="Text Box 34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3" name="Text Box 34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4" name="Text Box 34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5" name="Text Box 34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6" name="Text Box 34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7" name="Text Box 34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8" name="Text Box 34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49" name="Text Box 34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0" name="Text Box 34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1" name="Text Box 34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2" name="Text Box 34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3" name="Text Box 34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4" name="Text Box 34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5" name="Text Box 34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6" name="Text Box 34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7" name="Text Box 34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8" name="Text Box 34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59" name="Text Box 34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0" name="Text Box 34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1" name="Text Box 34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2" name="Text Box 34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3" name="Text Box 34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4" name="Text Box 34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5" name="Text Box 34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6" name="Text Box 34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7" name="Text Box 34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8" name="Text Box 34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69" name="Text Box 34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0" name="Text Box 34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1" name="Text Box 34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2" name="Text Box 34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3" name="Text Box 34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4" name="Text Box 34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5" name="Text Box 34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6" name="Text Box 34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7" name="Text Box 34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8" name="Text Box 34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79" name="Text Box 34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0" name="Text Box 34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1" name="Text Box 34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2" name="Text Box 34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3" name="Text Box 34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4" name="Text Box 35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5" name="Text Box 35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6" name="Text Box 35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7" name="Text Box 35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8" name="Text Box 35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89" name="Text Box 35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0" name="Text Box 35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1" name="Text Box 35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2" name="Text Box 35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3" name="Text Box 35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4" name="Text Box 35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5" name="Text Box 35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6" name="Text Box 35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7" name="Text Box 35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8" name="Text Box 35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699" name="Text Box 35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0" name="Text Box 35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1" name="Text Box 35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2" name="Text Box 35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3" name="Text Box 35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4" name="Text Box 35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5" name="Text Box 35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6" name="Text Box 35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7" name="Text Box 35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8" name="Text Box 35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09" name="Text Box 35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0" name="Text Box 35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1" name="Text Box 35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2" name="Text Box 35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3" name="Text Box 35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4" name="Text Box 35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5" name="Text Box 35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6" name="Text Box 35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7" name="Text Box 35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8" name="Text Box 35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19" name="Text Box 35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0" name="Text Box 35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1" name="Text Box 35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2" name="Text Box 35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3" name="Text Box 35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4" name="Text Box 35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5" name="Text Box 35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6" name="Text Box 35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7" name="Text Box 35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8" name="Text Box 35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29" name="Text Box 35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0" name="Text Box 35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1" name="Text Box 35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2" name="Text Box 35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3" name="Text Box 35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4" name="Text Box 35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5" name="Text Box 35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6" name="Text Box 35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7" name="Text Box 35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8" name="Text Box 35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39" name="Text Box 35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0" name="Text Box 35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1" name="Text Box 35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2" name="Text Box 35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3" name="Text Box 35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4" name="Text Box 35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5" name="Text Box 35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6" name="Text Box 35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7" name="Text Box 35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8" name="Text Box 35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49" name="Text Box 35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0" name="Text Box 35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1" name="Text Box 35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2" name="Text Box 35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3" name="Text Box 35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4" name="Text Box 35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5" name="Text Box 35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6" name="Text Box 35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7" name="Text Box 35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8" name="Text Box 35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59" name="Text Box 35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0" name="Text Box 35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1" name="Text Box 35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2" name="Text Box 35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3" name="Text Box 35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4" name="Text Box 35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5" name="Text Box 35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6" name="Text Box 35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7" name="Text Box 35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8" name="Text Box 35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69" name="Text Box 35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0" name="Text Box 35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1" name="Text Box 35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2" name="Text Box 35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3" name="Text Box 35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4" name="Text Box 35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5" name="Text Box 35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6" name="Text Box 35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7" name="Text Box 35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8" name="Text Box 35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79" name="Text Box 35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0" name="Text Box 35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1" name="Text Box 35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2" name="Text Box 35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3" name="Text Box 35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4" name="Text Box 36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5" name="Text Box 36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6" name="Text Box 36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7" name="Text Box 36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8" name="Text Box 36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89" name="Text Box 36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0" name="Text Box 36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1" name="Text Box 36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2" name="Text Box 36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3" name="Text Box 36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4" name="Text Box 36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5" name="Text Box 36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6" name="Text Box 36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7" name="Text Box 36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8" name="Text Box 36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799" name="Text Box 36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0" name="Text Box 36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1" name="Text Box 36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2" name="Text Box 36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3" name="Text Box 36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4" name="Text Box 36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5" name="Text Box 36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6" name="Text Box 36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7" name="Text Box 36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8" name="Text Box 36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09" name="Text Box 36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0" name="Text Box 36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1" name="Text Box 36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2" name="Text Box 36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3" name="Text Box 36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4" name="Text Box 36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5" name="Text Box 36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6" name="Text Box 36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7" name="Text Box 36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8" name="Text Box 36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19" name="Text Box 36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0" name="Text Box 36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1" name="Text Box 36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2" name="Text Box 36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3" name="Text Box 36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4" name="Text Box 36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5" name="Text Box 36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6" name="Text Box 36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7" name="Text Box 36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8" name="Text Box 36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29" name="Text Box 36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0" name="Text Box 36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1" name="Text Box 36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2" name="Text Box 36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3" name="Text Box 36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4" name="Text Box 36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5" name="Text Box 36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6" name="Text Box 36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7" name="Text Box 36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8" name="Text Box 36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39" name="Text Box 36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0" name="Text Box 36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1" name="Text Box 36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2" name="Text Box 36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3" name="Text Box 36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4" name="Text Box 36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5" name="Text Box 36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6" name="Text Box 36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7" name="Text Box 36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8" name="Text Box 36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49" name="Text Box 36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0" name="Text Box 36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1" name="Text Box 36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2" name="Text Box 36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3" name="Text Box 36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4" name="Text Box 36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5" name="Text Box 36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6" name="Text Box 36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7" name="Text Box 36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8" name="Text Box 36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59" name="Text Box 36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0" name="Text Box 36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1" name="Text Box 36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2" name="Text Box 36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3" name="Text Box 36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4" name="Text Box 36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5" name="Text Box 36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6" name="Text Box 36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7" name="Text Box 36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8" name="Text Box 36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69" name="Text Box 36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0" name="Text Box 36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1" name="Text Box 36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2" name="Text Box 36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3" name="Text Box 36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4" name="Text Box 36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5" name="Text Box 36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6" name="Text Box 36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7" name="Text Box 36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8" name="Text Box 36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79" name="Text Box 36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0" name="Text Box 36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1" name="Text Box 36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2" name="Text Box 36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3" name="Text Box 36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4" name="Text Box 37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5" name="Text Box 37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6" name="Text Box 37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7" name="Text Box 37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8" name="Text Box 37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89" name="Text Box 37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0" name="Text Box 37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1" name="Text Box 37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2" name="Text Box 37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3" name="Text Box 37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4" name="Text Box 37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5" name="Text Box 37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6" name="Text Box 37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7" name="Text Box 37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8" name="Text Box 37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899" name="Text Box 37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0" name="Text Box 37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1" name="Text Box 37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2" name="Text Box 37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3" name="Text Box 37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4" name="Text Box 37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5" name="Text Box 37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6" name="Text Box 37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7" name="Text Box 37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8" name="Text Box 37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09" name="Text Box 37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0" name="Text Box 37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1" name="Text Box 37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2" name="Text Box 37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3" name="Text Box 37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4" name="Text Box 37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5" name="Text Box 37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6" name="Text Box 37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7" name="Text Box 37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8" name="Text Box 37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19" name="Text Box 37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0" name="Text Box 37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1" name="Text Box 37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2" name="Text Box 37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3" name="Text Box 37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4" name="Text Box 37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5" name="Text Box 37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6" name="Text Box 37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7" name="Text Box 37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8" name="Text Box 37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29" name="Text Box 37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0" name="Text Box 37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1" name="Text Box 37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2" name="Text Box 37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3" name="Text Box 37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4" name="Text Box 37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5" name="Text Box 37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6" name="Text Box 37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7" name="Text Box 37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8" name="Text Box 37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39" name="Text Box 37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0" name="Text Box 37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1" name="Text Box 37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2" name="Text Box 37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3" name="Text Box 37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4" name="Text Box 37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5" name="Text Box 37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6" name="Text Box 37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7" name="Text Box 37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8" name="Text Box 37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49" name="Text Box 37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0" name="Text Box 37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1" name="Text Box 37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2" name="Text Box 37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3" name="Text Box 37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4" name="Text Box 37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5" name="Text Box 37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6" name="Text Box 37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7" name="Text Box 37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8" name="Text Box 37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59" name="Text Box 37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0" name="Text Box 37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1" name="Text Box 37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2" name="Text Box 37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3" name="Text Box 37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4" name="Text Box 37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5" name="Text Box 37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6" name="Text Box 37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7" name="Text Box 37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8" name="Text Box 37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69" name="Text Box 37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0" name="Text Box 37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1" name="Text Box 37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2" name="Text Box 37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3" name="Text Box 37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4" name="Text Box 37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5" name="Text Box 37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6" name="Text Box 37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7" name="Text Box 37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8" name="Text Box 37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79" name="Text Box 37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0" name="Text Box 37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1" name="Text Box 37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2" name="Text Box 37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3" name="Text Box 37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4" name="Text Box 38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5" name="Text Box 38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6" name="Text Box 38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7" name="Text Box 38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8" name="Text Box 38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89" name="Text Box 38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0" name="Text Box 38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1" name="Text Box 38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2" name="Text Box 38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3" name="Text Box 38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4" name="Text Box 38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5" name="Text Box 38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6" name="Text Box 38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7" name="Text Box 38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8" name="Text Box 38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29999" name="Text Box 38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0" name="Text Box 38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1" name="Text Box 38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2" name="Text Box 38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3" name="Text Box 38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4" name="Text Box 38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5" name="Text Box 38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6" name="Text Box 38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7" name="Text Box 38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8" name="Text Box 38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09" name="Text Box 38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0" name="Text Box 38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1" name="Text Box 38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2" name="Text Box 38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3" name="Text Box 38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4" name="Text Box 38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5" name="Text Box 38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6" name="Text Box 38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7" name="Text Box 38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8" name="Text Box 38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19" name="Text Box 38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0" name="Text Box 38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1" name="Text Box 38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2" name="Text Box 38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3" name="Text Box 38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4" name="Text Box 38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5" name="Text Box 38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6" name="Text Box 38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7" name="Text Box 38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8" name="Text Box 38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29" name="Text Box 38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0" name="Text Box 38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1" name="Text Box 38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2" name="Text Box 38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3" name="Text Box 38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4" name="Text Box 38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5" name="Text Box 38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6" name="Text Box 38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7" name="Text Box 38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8" name="Text Box 38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39" name="Text Box 38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0" name="Text Box 38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1" name="Text Box 38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2" name="Text Box 38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3" name="Text Box 38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4" name="Text Box 38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5" name="Text Box 38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6" name="Text Box 38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7" name="Text Box 38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8" name="Text Box 38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49" name="Text Box 38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0" name="Text Box 38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1" name="Text Box 38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2" name="Text Box 38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3" name="Text Box 38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4" name="Text Box 38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5" name="Text Box 38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6" name="Text Box 38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7" name="Text Box 38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8" name="Text Box 38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59" name="Text Box 38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0" name="Text Box 38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1" name="Text Box 38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2" name="Text Box 38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3" name="Text Box 38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4" name="Text Box 38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5" name="Text Box 38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6" name="Text Box 38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7" name="Text Box 38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8" name="Text Box 38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69" name="Text Box 38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0" name="Text Box 38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1" name="Text Box 38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2" name="Text Box 38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3" name="Text Box 38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4" name="Text Box 38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5" name="Text Box 38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6" name="Text Box 38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7" name="Text Box 38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8" name="Text Box 38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79" name="Text Box 38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0" name="Text Box 38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1" name="Text Box 38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2" name="Text Box 38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3" name="Text Box 38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4" name="Text Box 39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5" name="Text Box 39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6" name="Text Box 39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7" name="Text Box 39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8" name="Text Box 39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89" name="Text Box 39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0" name="Text Box 39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1" name="Text Box 39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2" name="Text Box 39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3" name="Text Box 39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4" name="Text Box 39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5" name="Text Box 39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6" name="Text Box 39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7" name="Text Box 39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8" name="Text Box 39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099" name="Text Box 39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0" name="Text Box 39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1" name="Text Box 39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2" name="Text Box 39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3" name="Text Box 39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4" name="Text Box 39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5" name="Text Box 39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6" name="Text Box 39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7" name="Text Box 39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8" name="Text Box 39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09" name="Text Box 39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0" name="Text Box 39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1" name="Text Box 39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2" name="Text Box 39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3" name="Text Box 39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4" name="Text Box 39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5" name="Text Box 39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6" name="Text Box 39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7" name="Text Box 39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8" name="Text Box 39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19" name="Text Box 39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0" name="Text Box 39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1" name="Text Box 39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2" name="Text Box 39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3" name="Text Box 39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4" name="Text Box 39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5" name="Text Box 39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6" name="Text Box 39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7" name="Text Box 39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8" name="Text Box 39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29" name="Text Box 39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0" name="Text Box 39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1" name="Text Box 39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2" name="Text Box 39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3" name="Text Box 39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4" name="Text Box 39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5" name="Text Box 39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6" name="Text Box 39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7" name="Text Box 39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8" name="Text Box 39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39" name="Text Box 39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0" name="Text Box 39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1" name="Text Box 39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2" name="Text Box 39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3" name="Text Box 39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4" name="Text Box 39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5" name="Text Box 39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6" name="Text Box 39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7" name="Text Box 39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8" name="Text Box 39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49" name="Text Box 39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0" name="Text Box 39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1" name="Text Box 39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2" name="Text Box 39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3" name="Text Box 39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4" name="Text Box 39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5" name="Text Box 39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6" name="Text Box 39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7" name="Text Box 39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8" name="Text Box 39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59" name="Text Box 39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0" name="Text Box 39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1" name="Text Box 39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2" name="Text Box 39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3" name="Text Box 39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4" name="Text Box 39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5" name="Text Box 39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6" name="Text Box 39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7" name="Text Box 39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8" name="Text Box 39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69" name="Text Box 39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0" name="Text Box 39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1" name="Text Box 39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2" name="Text Box 39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3" name="Text Box 39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4" name="Text Box 39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5" name="Text Box 39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6" name="Text Box 39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7" name="Text Box 39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8" name="Text Box 39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79" name="Text Box 39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0" name="Text Box 39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1" name="Text Box 39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2" name="Text Box 39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3" name="Text Box 39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4" name="Text Box 40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5" name="Text Box 40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6" name="Text Box 40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7" name="Text Box 40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8" name="Text Box 40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89" name="Text Box 40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0" name="Text Box 40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1" name="Text Box 40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2" name="Text Box 40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3" name="Text Box 40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4" name="Text Box 40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5" name="Text Box 40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6" name="Text Box 40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7" name="Text Box 40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8" name="Text Box 40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199" name="Text Box 40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0" name="Text Box 40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1" name="Text Box 40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2" name="Text Box 40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3" name="Text Box 40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4" name="Text Box 40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5" name="Text Box 40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6" name="Text Box 40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7" name="Text Box 40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8" name="Text Box 40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09" name="Text Box 40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0" name="Text Box 40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1" name="Text Box 40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2" name="Text Box 40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3" name="Text Box 40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4" name="Text Box 40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5" name="Text Box 40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6" name="Text Box 40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7" name="Text Box 40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8" name="Text Box 40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19" name="Text Box 40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0" name="Text Box 40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1" name="Text Box 40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2" name="Text Box 40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3" name="Text Box 40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4" name="Text Box 40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5" name="Text Box 40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6" name="Text Box 40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7" name="Text Box 40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8" name="Text Box 40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29" name="Text Box 40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0" name="Text Box 40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1" name="Text Box 40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2" name="Text Box 40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3" name="Text Box 40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4" name="Text Box 40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5" name="Text Box 40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6" name="Text Box 40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7" name="Text Box 40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8" name="Text Box 40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39" name="Text Box 40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0" name="Text Box 40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1" name="Text Box 40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2" name="Text Box 40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3" name="Text Box 40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4" name="Text Box 40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5" name="Text Box 40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6" name="Text Box 40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7" name="Text Box 40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8" name="Text Box 40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49" name="Text Box 40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0" name="Text Box 40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1" name="Text Box 40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2" name="Text Box 40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3" name="Text Box 40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4" name="Text Box 40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5" name="Text Box 40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6" name="Text Box 40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7" name="Text Box 40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8" name="Text Box 40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59" name="Text Box 40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0" name="Text Box 40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1" name="Text Box 40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2" name="Text Box 40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3" name="Text Box 40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4" name="Text Box 40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5" name="Text Box 40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6" name="Text Box 40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7" name="Text Box 40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8" name="Text Box 40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69" name="Text Box 40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0" name="Text Box 40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1" name="Text Box 40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2" name="Text Box 40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3" name="Text Box 40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4" name="Text Box 40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5" name="Text Box 40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6" name="Text Box 40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7" name="Text Box 40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8" name="Text Box 40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79" name="Text Box 40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0" name="Text Box 40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1" name="Text Box 40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2" name="Text Box 40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3" name="Text Box 40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4" name="Text Box 41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5" name="Text Box 41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6" name="Text Box 41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7" name="Text Box 41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8" name="Text Box 41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89" name="Text Box 41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0" name="Text Box 41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1" name="Text Box 41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2" name="Text Box 41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3" name="Text Box 41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4" name="Text Box 41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5" name="Text Box 41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6" name="Text Box 41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7" name="Text Box 41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8" name="Text Box 41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299" name="Text Box 41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0" name="Text Box 41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1" name="Text Box 41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2" name="Text Box 41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3" name="Text Box 41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4" name="Text Box 41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5" name="Text Box 41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6" name="Text Box 41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7" name="Text Box 41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8" name="Text Box 41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09" name="Text Box 41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0" name="Text Box 41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1" name="Text Box 41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2" name="Text Box 41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3" name="Text Box 41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4" name="Text Box 41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5" name="Text Box 41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6" name="Text Box 41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7" name="Text Box 41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8" name="Text Box 41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19" name="Text Box 41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0" name="Text Box 41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1" name="Text Box 41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2" name="Text Box 41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3" name="Text Box 41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4" name="Text Box 41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5" name="Text Box 41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6" name="Text Box 41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7" name="Text Box 41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8" name="Text Box 41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29" name="Text Box 41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0" name="Text Box 41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1" name="Text Box 41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2" name="Text Box 41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3" name="Text Box 41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4" name="Text Box 41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5" name="Text Box 41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6" name="Text Box 41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7" name="Text Box 41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8" name="Text Box 41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39" name="Text Box 41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0" name="Text Box 41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1" name="Text Box 41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2" name="Text Box 41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3" name="Text Box 41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4" name="Text Box 41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5" name="Text Box 41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6" name="Text Box 41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7" name="Text Box 41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8" name="Text Box 41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49" name="Text Box 41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0" name="Text Box 41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1" name="Text Box 41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2" name="Text Box 41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3" name="Text Box 41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4" name="Text Box 41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5" name="Text Box 41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6" name="Text Box 41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7" name="Text Box 41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8" name="Text Box 41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59" name="Text Box 41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0" name="Text Box 41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1" name="Text Box 41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2" name="Text Box 41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3" name="Text Box 41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4" name="Text Box 41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5" name="Text Box 41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6" name="Text Box 41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7" name="Text Box 41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8" name="Text Box 41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69" name="Text Box 41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0" name="Text Box 41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1" name="Text Box 41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2" name="Text Box 41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3" name="Text Box 41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4" name="Text Box 41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5" name="Text Box 41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6" name="Text Box 41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7" name="Text Box 41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8" name="Text Box 41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79" name="Text Box 41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0" name="Text Box 41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1" name="Text Box 41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2" name="Text Box 41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3" name="Text Box 41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4" name="Text Box 42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5" name="Text Box 42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6" name="Text Box 42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7" name="Text Box 42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8" name="Text Box 42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89" name="Text Box 42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0" name="Text Box 42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1" name="Text Box 42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2" name="Text Box 42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3" name="Text Box 42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4" name="Text Box 42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5" name="Text Box 42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6" name="Text Box 42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7" name="Text Box 42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8" name="Text Box 42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399" name="Text Box 42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0" name="Text Box 42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1" name="Text Box 42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2" name="Text Box 42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3" name="Text Box 42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4" name="Text Box 42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5" name="Text Box 42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6" name="Text Box 42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7" name="Text Box 42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8" name="Text Box 42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09" name="Text Box 42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0" name="Text Box 42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1" name="Text Box 42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2" name="Text Box 42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3" name="Text Box 42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4" name="Text Box 42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5" name="Text Box 42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6" name="Text Box 42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7" name="Text Box 42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8" name="Text Box 42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19" name="Text Box 42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0" name="Text Box 42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1" name="Text Box 42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2" name="Text Box 42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3" name="Text Box 42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4" name="Text Box 42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5" name="Text Box 42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6" name="Text Box 42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7" name="Text Box 42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8" name="Text Box 42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29" name="Text Box 42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0" name="Text Box 42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1" name="Text Box 42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2" name="Text Box 42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3" name="Text Box 42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4" name="Text Box 42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5" name="Text Box 42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6" name="Text Box 42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7" name="Text Box 42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8" name="Text Box 42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39" name="Text Box 42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0" name="Text Box 42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1" name="Text Box 42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2" name="Text Box 42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3" name="Text Box 42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4" name="Text Box 42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5" name="Text Box 42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6" name="Text Box 42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7" name="Text Box 42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8" name="Text Box 42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49" name="Text Box 42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0" name="Text Box 42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1" name="Text Box 42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2" name="Text Box 42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3" name="Text Box 42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4" name="Text Box 42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5" name="Text Box 42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6" name="Text Box 42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7" name="Text Box 42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8" name="Text Box 42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59" name="Text Box 42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0" name="Text Box 42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1" name="Text Box 42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2" name="Text Box 42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3" name="Text Box 42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4" name="Text Box 42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5" name="Text Box 42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6" name="Text Box 42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7" name="Text Box 42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8" name="Text Box 42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69" name="Text Box 42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0" name="Text Box 42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1" name="Text Box 42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2" name="Text Box 42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3" name="Text Box 42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4" name="Text Box 42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5" name="Text Box 42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6" name="Text Box 42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7" name="Text Box 42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8" name="Text Box 42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79" name="Text Box 42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0" name="Text Box 42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1" name="Text Box 42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2" name="Text Box 42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3" name="Text Box 42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4" name="Text Box 43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5" name="Text Box 43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6" name="Text Box 43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7" name="Text Box 43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8" name="Text Box 43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89" name="Text Box 43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0" name="Text Box 43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1" name="Text Box 43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2" name="Text Box 43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3" name="Text Box 43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4" name="Text Box 43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5" name="Text Box 43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6" name="Text Box 43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7" name="Text Box 43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8" name="Text Box 43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499" name="Text Box 43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0" name="Text Box 43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1" name="Text Box 43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2" name="Text Box 43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3" name="Text Box 43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4" name="Text Box 43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5" name="Text Box 43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6" name="Text Box 43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7" name="Text Box 43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8" name="Text Box 43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09" name="Text Box 43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0" name="Text Box 43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1" name="Text Box 43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2" name="Text Box 43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3" name="Text Box 43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4" name="Text Box 43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5" name="Text Box 43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6" name="Text Box 43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7" name="Text Box 43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8" name="Text Box 43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19" name="Text Box 43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0" name="Text Box 43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1" name="Text Box 43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2" name="Text Box 43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3" name="Text Box 43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4" name="Text Box 43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5" name="Text Box 43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6" name="Text Box 43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7" name="Text Box 43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8" name="Text Box 43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29" name="Text Box 43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0" name="Text Box 43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1" name="Text Box 43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2" name="Text Box 43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3" name="Text Box 43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4" name="Text Box 43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5" name="Text Box 43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6" name="Text Box 43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7" name="Text Box 43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8" name="Text Box 43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39" name="Text Box 43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0" name="Text Box 43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1" name="Text Box 43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2" name="Text Box 43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3" name="Text Box 43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4" name="Text Box 43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5" name="Text Box 43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6" name="Text Box 43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7" name="Text Box 43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8" name="Text Box 43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49" name="Text Box 43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0" name="Text Box 43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1" name="Text Box 43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2" name="Text Box 43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3" name="Text Box 43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4" name="Text Box 43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5" name="Text Box 43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6" name="Text Box 43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7" name="Text Box 43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8" name="Text Box 43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59" name="Text Box 43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0" name="Text Box 43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1" name="Text Box 43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2" name="Text Box 43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3" name="Text Box 43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4" name="Text Box 43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5" name="Text Box 43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6" name="Text Box 43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7" name="Text Box 43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8" name="Text Box 43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69" name="Text Box 43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0" name="Text Box 43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1" name="Text Box 43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2" name="Text Box 43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3" name="Text Box 43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4" name="Text Box 43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5" name="Text Box 43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6" name="Text Box 43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7" name="Text Box 43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8" name="Text Box 43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79" name="Text Box 43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0" name="Text Box 43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1" name="Text Box 43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2" name="Text Box 43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3" name="Text Box 43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4" name="Text Box 44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5" name="Text Box 44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6" name="Text Box 44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7" name="Text Box 44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8" name="Text Box 44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89" name="Text Box 44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0" name="Text Box 44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1" name="Text Box 44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2" name="Text Box 44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3" name="Text Box 44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4" name="Text Box 44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5" name="Text Box 44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6" name="Text Box 44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7" name="Text Box 44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8" name="Text Box 44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599" name="Text Box 44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0" name="Text Box 44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1" name="Text Box 44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2" name="Text Box 44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3" name="Text Box 44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4" name="Text Box 44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5" name="Text Box 44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6" name="Text Box 44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7" name="Text Box 44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8" name="Text Box 44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09" name="Text Box 44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0" name="Text Box 44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1" name="Text Box 44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2" name="Text Box 44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3" name="Text Box 44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4" name="Text Box 44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5" name="Text Box 44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6" name="Text Box 44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7" name="Text Box 44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8" name="Text Box 44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19" name="Text Box 44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0" name="Text Box 44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1" name="Text Box 44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2" name="Text Box 44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3" name="Text Box 44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4" name="Text Box 44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5" name="Text Box 44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6" name="Text Box 44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7" name="Text Box 44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8" name="Text Box 44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29" name="Text Box 44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0" name="Text Box 44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1" name="Text Box 44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2" name="Text Box 44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3" name="Text Box 44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4" name="Text Box 44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5" name="Text Box 44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6" name="Text Box 44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7" name="Text Box 44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8" name="Text Box 44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39" name="Text Box 44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0" name="Text Box 44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1" name="Text Box 44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2" name="Text Box 44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3" name="Text Box 44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4" name="Text Box 44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5" name="Text Box 44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6" name="Text Box 44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7" name="Text Box 44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8" name="Text Box 44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49" name="Text Box 44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0" name="Text Box 44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1" name="Text Box 44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2" name="Text Box 44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3" name="Text Box 44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4" name="Text Box 44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5" name="Text Box 44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6" name="Text Box 44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7" name="Text Box 44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8" name="Text Box 44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59" name="Text Box 44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0" name="Text Box 44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1" name="Text Box 44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2" name="Text Box 44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3" name="Text Box 44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4" name="Text Box 44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5" name="Text Box 44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6" name="Text Box 44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7" name="Text Box 44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8" name="Text Box 44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69" name="Text Box 44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0" name="Text Box 44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1" name="Text Box 44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2" name="Text Box 44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3" name="Text Box 44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4" name="Text Box 44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5" name="Text Box 44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6" name="Text Box 44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7" name="Text Box 44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8" name="Text Box 44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79" name="Text Box 44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0" name="Text Box 44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1" name="Text Box 44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2" name="Text Box 44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3" name="Text Box 44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4" name="Text Box 45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5" name="Text Box 45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6" name="Text Box 45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7" name="Text Box 45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8" name="Text Box 45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89" name="Text Box 45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0" name="Text Box 45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1" name="Text Box 45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2" name="Text Box 45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3" name="Text Box 45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4" name="Text Box 45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5" name="Text Box 45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6" name="Text Box 45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7" name="Text Box 45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8" name="Text Box 45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699" name="Text Box 45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0" name="Text Box 45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1" name="Text Box 45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2" name="Text Box 45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3" name="Text Box 45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4" name="Text Box 45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5" name="Text Box 45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6" name="Text Box 45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7" name="Text Box 45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8" name="Text Box 45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09" name="Text Box 45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0" name="Text Box 45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1" name="Text Box 45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2" name="Text Box 45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3" name="Text Box 45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4" name="Text Box 45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5" name="Text Box 45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6" name="Text Box 45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7" name="Text Box 45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8" name="Text Box 45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19" name="Text Box 45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0" name="Text Box 45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1" name="Text Box 45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2" name="Text Box 45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3" name="Text Box 45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4" name="Text Box 45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5" name="Text Box 45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6" name="Text Box 45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7" name="Text Box 45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8" name="Text Box 45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29" name="Text Box 45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0" name="Text Box 45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1" name="Text Box 45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2" name="Text Box 45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3" name="Text Box 45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4" name="Text Box 45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5" name="Text Box 45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6" name="Text Box 45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7" name="Text Box 45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8" name="Text Box 45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39" name="Text Box 45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0" name="Text Box 45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1" name="Text Box 45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2" name="Text Box 45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3" name="Text Box 45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4" name="Text Box 45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5" name="Text Box 45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6" name="Text Box 45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7" name="Text Box 45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8" name="Text Box 45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49" name="Text Box 45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0" name="Text Box 45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1" name="Text Box 45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2" name="Text Box 45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3" name="Text Box 45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4" name="Text Box 45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5" name="Text Box 45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6" name="Text Box 45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7" name="Text Box 45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8" name="Text Box 45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59" name="Text Box 45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0" name="Text Box 45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1" name="Text Box 45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2" name="Text Box 45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3" name="Text Box 45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4" name="Text Box 45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5" name="Text Box 45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6" name="Text Box 45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7" name="Text Box 45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8" name="Text Box 45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69" name="Text Box 45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0" name="Text Box 45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1" name="Text Box 45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2" name="Text Box 45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3" name="Text Box 45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4" name="Text Box 45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5" name="Text Box 45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6" name="Text Box 45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7" name="Text Box 45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8" name="Text Box 45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79" name="Text Box 45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0" name="Text Box 45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1" name="Text Box 45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2" name="Text Box 45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3" name="Text Box 45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4" name="Text Box 46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5" name="Text Box 46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6" name="Text Box 46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7" name="Text Box 46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8" name="Text Box 46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89" name="Text Box 46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0" name="Text Box 46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1" name="Text Box 46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2" name="Text Box 46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3" name="Text Box 46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4" name="Text Box 46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5" name="Text Box 46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6" name="Text Box 46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7" name="Text Box 46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8" name="Text Box 46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799" name="Text Box 46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0" name="Text Box 46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1" name="Text Box 46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2" name="Text Box 46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3" name="Text Box 46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4" name="Text Box 46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5" name="Text Box 46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6" name="Text Box 46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7" name="Text Box 46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8" name="Text Box 46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09" name="Text Box 46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0" name="Text Box 46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1" name="Text Box 46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2" name="Text Box 46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3" name="Text Box 46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4" name="Text Box 46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5" name="Text Box 46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6" name="Text Box 46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7" name="Text Box 46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8" name="Text Box 46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19" name="Text Box 46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0" name="Text Box 46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1" name="Text Box 46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2" name="Text Box 46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3" name="Text Box 46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4" name="Text Box 46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5" name="Text Box 46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6" name="Text Box 46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7" name="Text Box 46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8" name="Text Box 46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29" name="Text Box 46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0" name="Text Box 46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1" name="Text Box 46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2" name="Text Box 46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3" name="Text Box 46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4" name="Text Box 46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5" name="Text Box 46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6" name="Text Box 46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7" name="Text Box 46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8" name="Text Box 46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39" name="Text Box 46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0" name="Text Box 46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1" name="Text Box 46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2" name="Text Box 46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3" name="Text Box 46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4" name="Text Box 46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5" name="Text Box 46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6" name="Text Box 46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7" name="Text Box 46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8" name="Text Box 46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49" name="Text Box 46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0" name="Text Box 46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1" name="Text Box 46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2" name="Text Box 46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3" name="Text Box 46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4" name="Text Box 46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5" name="Text Box 46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6" name="Text Box 46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7" name="Text Box 46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8" name="Text Box 46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59" name="Text Box 46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0" name="Text Box 46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1" name="Text Box 46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2" name="Text Box 46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3" name="Text Box 46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4" name="Text Box 46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5" name="Text Box 46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6" name="Text Box 46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7" name="Text Box 46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8" name="Text Box 46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69" name="Text Box 46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0" name="Text Box 46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1" name="Text Box 46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2" name="Text Box 46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3" name="Text Box 46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4" name="Text Box 46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5" name="Text Box 46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6" name="Text Box 46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7" name="Text Box 46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8" name="Text Box 46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79" name="Text Box 46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0" name="Text Box 46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1" name="Text Box 46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2" name="Text Box 46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3" name="Text Box 46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4" name="Text Box 47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5" name="Text Box 47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6" name="Text Box 47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7" name="Text Box 47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8" name="Text Box 47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89" name="Text Box 47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0" name="Text Box 47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1" name="Text Box 47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2" name="Text Box 47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3" name="Text Box 47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4" name="Text Box 47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5" name="Text Box 47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6" name="Text Box 47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7" name="Text Box 47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8" name="Text Box 47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899" name="Text Box 47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0" name="Text Box 47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1" name="Text Box 47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2" name="Text Box 47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3" name="Text Box 47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4" name="Text Box 47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5" name="Text Box 47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6" name="Text Box 47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7" name="Text Box 47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8" name="Text Box 47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09" name="Text Box 47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0" name="Text Box 47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1" name="Text Box 47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2" name="Text Box 47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3" name="Text Box 47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4" name="Text Box 47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5" name="Text Box 47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6" name="Text Box 47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7" name="Text Box 47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8" name="Text Box 47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19" name="Text Box 47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0" name="Text Box 47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1" name="Text Box 47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2" name="Text Box 47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3" name="Text Box 47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4" name="Text Box 47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5" name="Text Box 47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6" name="Text Box 47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7" name="Text Box 47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8" name="Text Box 47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29" name="Text Box 47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0" name="Text Box 47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1" name="Text Box 47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2" name="Text Box 47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3" name="Text Box 47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4" name="Text Box 47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5" name="Text Box 47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6" name="Text Box 47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7" name="Text Box 47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8" name="Text Box 47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39" name="Text Box 47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0" name="Text Box 47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1" name="Text Box 47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2" name="Text Box 47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3" name="Text Box 47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4" name="Text Box 47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5" name="Text Box 47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6" name="Text Box 47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7" name="Text Box 47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8" name="Text Box 47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49" name="Text Box 47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0" name="Text Box 47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1" name="Text Box 47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2" name="Text Box 47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3" name="Text Box 47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4" name="Text Box 47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5" name="Text Box 47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6" name="Text Box 47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7" name="Text Box 47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8" name="Text Box 47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59" name="Text Box 47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0" name="Text Box 47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1" name="Text Box 47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2" name="Text Box 47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3" name="Text Box 47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4" name="Text Box 47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5" name="Text Box 47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6" name="Text Box 47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7" name="Text Box 47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8" name="Text Box 47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69" name="Text Box 47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0" name="Text Box 47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1" name="Text Box 47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2" name="Text Box 47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3" name="Text Box 47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4" name="Text Box 47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5" name="Text Box 47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6" name="Text Box 47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7" name="Text Box 47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8" name="Text Box 47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79" name="Text Box 47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0" name="Text Box 47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1" name="Text Box 47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2" name="Text Box 47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3" name="Text Box 47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4" name="Text Box 48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5" name="Text Box 48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6" name="Text Box 48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7" name="Text Box 48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8" name="Text Box 48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89" name="Text Box 48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0" name="Text Box 48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1" name="Text Box 48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2" name="Text Box 48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3" name="Text Box 48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4" name="Text Box 48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5" name="Text Box 48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6" name="Text Box 48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7" name="Text Box 48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8" name="Text Box 48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0999" name="Text Box 48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0" name="Text Box 48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1" name="Text Box 48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2" name="Text Box 48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3" name="Text Box 48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4" name="Text Box 48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5" name="Text Box 48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6" name="Text Box 48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7" name="Text Box 48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8" name="Text Box 48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09" name="Text Box 48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0" name="Text Box 48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1" name="Text Box 48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2" name="Text Box 48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3" name="Text Box 48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4" name="Text Box 48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5" name="Text Box 48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6" name="Text Box 48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7" name="Text Box 48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8" name="Text Box 48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19" name="Text Box 48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0" name="Text Box 48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1" name="Text Box 48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2" name="Text Box 48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3" name="Text Box 48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4" name="Text Box 48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5" name="Text Box 48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6" name="Text Box 48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7" name="Text Box 48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8" name="Text Box 48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29" name="Text Box 48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0" name="Text Box 48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1" name="Text Box 48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2" name="Text Box 48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3" name="Text Box 48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4" name="Text Box 48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5" name="Text Box 48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6" name="Text Box 48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7" name="Text Box 48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8" name="Text Box 48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39" name="Text Box 48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0" name="Text Box 48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1" name="Text Box 48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2" name="Text Box 48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3" name="Text Box 48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4" name="Text Box 48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5" name="Text Box 48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6" name="Text Box 48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7" name="Text Box 48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8" name="Text Box 48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49" name="Text Box 48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0" name="Text Box 48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1" name="Text Box 48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2" name="Text Box 48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3" name="Text Box 48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4" name="Text Box 48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5" name="Text Box 48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6" name="Text Box 48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7" name="Text Box 48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8" name="Text Box 48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59" name="Text Box 48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0" name="Text Box 48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1" name="Text Box 48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2" name="Text Box 48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3" name="Text Box 48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4" name="Text Box 48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5" name="Text Box 48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6" name="Text Box 48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7" name="Text Box 48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8" name="Text Box 48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69" name="Text Box 48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0" name="Text Box 48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1" name="Text Box 48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2" name="Text Box 48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3" name="Text Box 48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4" name="Text Box 48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5" name="Text Box 48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6" name="Text Box 48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7" name="Text Box 48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8" name="Text Box 48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79" name="Text Box 48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0" name="Text Box 48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1" name="Text Box 48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2" name="Text Box 48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3" name="Text Box 48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4" name="Text Box 49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5" name="Text Box 49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6" name="Text Box 49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7" name="Text Box 49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8" name="Text Box 49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89" name="Text Box 49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0" name="Text Box 49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1" name="Text Box 49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2" name="Text Box 49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3" name="Text Box 49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4" name="Text Box 49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5" name="Text Box 49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6" name="Text Box 49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7" name="Text Box 49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8" name="Text Box 49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099" name="Text Box 49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0" name="Text Box 49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1" name="Text Box 49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2" name="Text Box 49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3" name="Text Box 49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4" name="Text Box 49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5" name="Text Box 49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6" name="Text Box 49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7" name="Text Box 49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8" name="Text Box 49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09" name="Text Box 49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0" name="Text Box 49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1" name="Text Box 49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2" name="Text Box 49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3" name="Text Box 49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4" name="Text Box 49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5" name="Text Box 49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6" name="Text Box 493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7" name="Text Box 493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8" name="Text Box 493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19" name="Text Box 493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0" name="Text Box 493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1" name="Text Box 493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2" name="Text Box 493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3" name="Text Box 493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4" name="Text Box 494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5" name="Text Box 494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6" name="Text Box 494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7" name="Text Box 494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8" name="Text Box 494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29" name="Text Box 494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0" name="Text Box 494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1" name="Text Box 494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2" name="Text Box 494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3" name="Text Box 494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4" name="Text Box 495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5" name="Text Box 495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6" name="Text Box 495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7" name="Text Box 495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8" name="Text Box 495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39" name="Text Box 495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0" name="Text Box 495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1" name="Text Box 495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2" name="Text Box 495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3" name="Text Box 495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4" name="Text Box 496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5" name="Text Box 496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6" name="Text Box 496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7" name="Text Box 496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8" name="Text Box 496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49" name="Text Box 496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0" name="Text Box 496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1" name="Text Box 496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2" name="Text Box 496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3" name="Text Box 496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4" name="Text Box 497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5" name="Text Box 497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6" name="Text Box 497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7" name="Text Box 497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8" name="Text Box 497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59" name="Text Box 497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0" name="Text Box 497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1" name="Text Box 497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2" name="Text Box 497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3" name="Text Box 497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4" name="Text Box 498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5" name="Text Box 498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6" name="Text Box 498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7" name="Text Box 498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8" name="Text Box 498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69" name="Text Box 498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0" name="Text Box 498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1" name="Text Box 498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2" name="Text Box 498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3" name="Text Box 498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4" name="Text Box 499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5" name="Text Box 499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6" name="Text Box 499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7" name="Text Box 499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8" name="Text Box 499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79" name="Text Box 499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0" name="Text Box 499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1" name="Text Box 499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2" name="Text Box 499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3" name="Text Box 499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4" name="Text Box 500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5" name="Text Box 500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6" name="Text Box 500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7" name="Text Box 500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8" name="Text Box 500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89" name="Text Box 500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0" name="Text Box 500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1" name="Text Box 500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2" name="Text Box 500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3" name="Text Box 500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4" name="Text Box 501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5" name="Text Box 501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6" name="Text Box 501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7" name="Text Box 501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8" name="Text Box 501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199" name="Text Box 501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0" name="Text Box 501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1" name="Text Box 501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2" name="Text Box 501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3" name="Text Box 501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4" name="Text Box 502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5" name="Text Box 502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6" name="Text Box 5022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7" name="Text Box 5023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8" name="Text Box 5024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09" name="Text Box 5025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10" name="Text Box 5026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11" name="Text Box 5027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12" name="Text Box 5028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13" name="Text Box 5029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14" name="Text Box 5030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912</xdr:row>
      <xdr:rowOff>0</xdr:rowOff>
    </xdr:from>
    <xdr:to>
      <xdr:col>4</xdr:col>
      <xdr:colOff>85725</xdr:colOff>
      <xdr:row>913</xdr:row>
      <xdr:rowOff>19050</xdr:rowOff>
    </xdr:to>
    <xdr:sp macro="" textlink="">
      <xdr:nvSpPr>
        <xdr:cNvPr id="31215" name="Text Box 5031"/>
        <xdr:cNvSpPr txBox="1">
          <a:spLocks noChangeArrowheads="1"/>
        </xdr:cNvSpPr>
      </xdr:nvSpPr>
      <xdr:spPr bwMode="auto">
        <a:xfrm>
          <a:off x="4686300" y="2667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23" name="Text Box 341"/>
        <xdr:cNvSpPr txBox="1">
          <a:spLocks noChangeArrowheads="1"/>
        </xdr:cNvSpPr>
      </xdr:nvSpPr>
      <xdr:spPr bwMode="auto">
        <a:xfrm>
          <a:off x="4686300" y="2705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24" name="Text Box 342"/>
        <xdr:cNvSpPr txBox="1">
          <a:spLocks noChangeArrowheads="1"/>
        </xdr:cNvSpPr>
      </xdr:nvSpPr>
      <xdr:spPr bwMode="auto">
        <a:xfrm>
          <a:off x="4686300" y="2705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25" name="Text Box 343"/>
        <xdr:cNvSpPr txBox="1">
          <a:spLocks noChangeArrowheads="1"/>
        </xdr:cNvSpPr>
      </xdr:nvSpPr>
      <xdr:spPr bwMode="auto">
        <a:xfrm>
          <a:off x="4686300" y="2705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26" name="Text Box 344"/>
        <xdr:cNvSpPr txBox="1">
          <a:spLocks noChangeArrowheads="1"/>
        </xdr:cNvSpPr>
      </xdr:nvSpPr>
      <xdr:spPr bwMode="auto">
        <a:xfrm>
          <a:off x="4686300" y="2705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27" name="Text Box 345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28" name="Text Box 346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29" name="Text Box 347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30" name="Text Box 348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31" name="Text Box 349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32" name="Text Box 350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33" name="Text Box 351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34" name="Text Box 352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35" name="Text Box 353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36" name="Text Box 354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37" name="Text Box 355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38" name="Text Box 356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39" name="Text Box 357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40" name="Text Box 358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41" name="Text Box 359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42" name="Text Box 360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43" name="Text Box 361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44" name="Text Box 362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45" name="Text Box 363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19050</xdr:rowOff>
    </xdr:to>
    <xdr:sp macro="" textlink="">
      <xdr:nvSpPr>
        <xdr:cNvPr id="31246" name="Text Box 364"/>
        <xdr:cNvSpPr txBox="1">
          <a:spLocks noChangeArrowheads="1"/>
        </xdr:cNvSpPr>
      </xdr:nvSpPr>
      <xdr:spPr bwMode="auto">
        <a:xfrm>
          <a:off x="4686300" y="2990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47" name="Text Box 365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48" name="Text Box 366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49" name="Text Box 367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0" name="Text Box 368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1" name="Text Box 369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2" name="Text Box 370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3" name="Text Box 371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4" name="Text Box 372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5" name="Text Box 373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6" name="Text Box 374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7" name="Text Box 375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929</xdr:row>
      <xdr:rowOff>0</xdr:rowOff>
    </xdr:from>
    <xdr:to>
      <xdr:col>4</xdr:col>
      <xdr:colOff>85725</xdr:colOff>
      <xdr:row>930</xdr:row>
      <xdr:rowOff>19049</xdr:rowOff>
    </xdr:to>
    <xdr:sp macro="" textlink="">
      <xdr:nvSpPr>
        <xdr:cNvPr id="31258" name="Text Box 376"/>
        <xdr:cNvSpPr txBox="1">
          <a:spLocks noChangeArrowheads="1"/>
        </xdr:cNvSpPr>
      </xdr:nvSpPr>
      <xdr:spPr bwMode="auto">
        <a:xfrm>
          <a:off x="4686300" y="3009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3</xdr:row>
      <xdr:rowOff>19049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3524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1"/>
  <sheetViews>
    <sheetView showGridLines="0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4.42578125" customWidth="1"/>
  </cols>
  <sheetData>
    <row r="1" spans="1:5" ht="15" customHeight="1" x14ac:dyDescent="0.25">
      <c r="A1" s="1" t="s">
        <v>0</v>
      </c>
    </row>
    <row r="2" spans="1:5" ht="15" customHeight="1" x14ac:dyDescent="0.2">
      <c r="A2" s="197" t="s">
        <v>1</v>
      </c>
      <c r="B2" s="197"/>
      <c r="C2" s="197"/>
      <c r="D2" s="197"/>
      <c r="E2" s="197"/>
    </row>
    <row r="3" spans="1:5" ht="15" customHeight="1" x14ac:dyDescent="0.2">
      <c r="A3" s="192" t="s">
        <v>34</v>
      </c>
      <c r="B3" s="192"/>
      <c r="C3" s="192"/>
      <c r="D3" s="192"/>
      <c r="E3" s="192"/>
    </row>
    <row r="4" spans="1:5" ht="15" customHeight="1" x14ac:dyDescent="0.2">
      <c r="A4" s="194" t="s">
        <v>184</v>
      </c>
      <c r="B4" s="194"/>
      <c r="C4" s="194"/>
      <c r="D4" s="194"/>
      <c r="E4" s="194"/>
    </row>
    <row r="5" spans="1:5" ht="15" customHeight="1" x14ac:dyDescent="0.2">
      <c r="A5" s="194"/>
      <c r="B5" s="194"/>
      <c r="C5" s="194"/>
      <c r="D5" s="194"/>
      <c r="E5" s="194"/>
    </row>
    <row r="6" spans="1:5" ht="15" customHeight="1" x14ac:dyDescent="0.2">
      <c r="A6" s="194"/>
      <c r="B6" s="194"/>
      <c r="C6" s="194"/>
      <c r="D6" s="194"/>
      <c r="E6" s="194"/>
    </row>
    <row r="7" spans="1:5" ht="15" customHeight="1" x14ac:dyDescent="0.2">
      <c r="A7" s="194"/>
      <c r="B7" s="194"/>
      <c r="C7" s="194"/>
      <c r="D7" s="194"/>
      <c r="E7" s="194"/>
    </row>
    <row r="8" spans="1:5" ht="15" customHeight="1" x14ac:dyDescent="0.2">
      <c r="A8" s="194"/>
      <c r="B8" s="194"/>
      <c r="C8" s="194"/>
      <c r="D8" s="194"/>
      <c r="E8" s="194"/>
    </row>
    <row r="9" spans="1:5" ht="15" customHeight="1" x14ac:dyDescent="0.2">
      <c r="A9" s="194"/>
      <c r="B9" s="194"/>
      <c r="C9" s="194"/>
      <c r="D9" s="194"/>
      <c r="E9" s="194"/>
    </row>
    <row r="10" spans="1:5" ht="15" customHeight="1" x14ac:dyDescent="0.2">
      <c r="A10" s="135"/>
      <c r="B10" s="135"/>
      <c r="C10" s="135"/>
      <c r="D10" s="135"/>
      <c r="E10" s="135"/>
    </row>
    <row r="11" spans="1:5" ht="15" customHeight="1" x14ac:dyDescent="0.25">
      <c r="A11" s="5" t="s">
        <v>3</v>
      </c>
      <c r="B11" s="7"/>
      <c r="C11" s="7"/>
      <c r="D11" s="7"/>
      <c r="E11" s="7"/>
    </row>
    <row r="12" spans="1:5" ht="15" customHeight="1" x14ac:dyDescent="0.2">
      <c r="A12" s="8" t="s">
        <v>97</v>
      </c>
      <c r="B12" s="7"/>
      <c r="C12" s="7"/>
      <c r="D12" s="7"/>
      <c r="E12" s="9" t="s">
        <v>98</v>
      </c>
    </row>
    <row r="13" spans="1:5" ht="15" customHeight="1" x14ac:dyDescent="0.25">
      <c r="A13" s="25"/>
      <c r="B13" s="5"/>
      <c r="C13" s="7"/>
      <c r="D13" s="7"/>
      <c r="E13" s="43"/>
    </row>
    <row r="14" spans="1:5" ht="15" customHeight="1" x14ac:dyDescent="0.2">
      <c r="B14" s="29" t="s">
        <v>6</v>
      </c>
      <c r="C14" s="29" t="s">
        <v>7</v>
      </c>
      <c r="D14" s="50" t="s">
        <v>8</v>
      </c>
      <c r="E14" s="16" t="s">
        <v>9</v>
      </c>
    </row>
    <row r="15" spans="1:5" ht="15" customHeight="1" x14ac:dyDescent="0.2">
      <c r="B15" s="17">
        <v>32133019</v>
      </c>
      <c r="C15" s="52"/>
      <c r="D15" s="136" t="s">
        <v>17</v>
      </c>
      <c r="E15" s="20">
        <v>60851.64</v>
      </c>
    </row>
    <row r="16" spans="1:5" ht="15" customHeight="1" x14ac:dyDescent="0.2">
      <c r="B16" s="17">
        <v>32533019</v>
      </c>
      <c r="C16" s="52"/>
      <c r="D16" s="136" t="s">
        <v>17</v>
      </c>
      <c r="E16" s="20">
        <v>344825.94</v>
      </c>
    </row>
    <row r="17" spans="1:5" ht="15" customHeight="1" x14ac:dyDescent="0.2">
      <c r="B17" s="53"/>
      <c r="C17" s="36" t="s">
        <v>11</v>
      </c>
      <c r="D17" s="54"/>
      <c r="E17" s="55">
        <f>SUM(E15:E16)</f>
        <v>405677.58</v>
      </c>
    </row>
    <row r="18" spans="1:5" ht="15" customHeight="1" x14ac:dyDescent="0.25">
      <c r="A18" s="1"/>
      <c r="B18" s="56"/>
      <c r="C18" s="56"/>
      <c r="D18" s="56"/>
      <c r="E18" s="56"/>
    </row>
    <row r="19" spans="1:5" ht="15" customHeight="1" x14ac:dyDescent="0.25">
      <c r="A19" s="5" t="s">
        <v>12</v>
      </c>
      <c r="B19" s="7"/>
      <c r="C19" s="7"/>
      <c r="D19" s="7"/>
      <c r="E19" s="25"/>
    </row>
    <row r="20" spans="1:5" ht="15" customHeight="1" x14ac:dyDescent="0.2">
      <c r="A20" s="8" t="s">
        <v>97</v>
      </c>
      <c r="B20" s="7"/>
      <c r="C20" s="7"/>
      <c r="D20" s="7"/>
      <c r="E20" s="9" t="s">
        <v>98</v>
      </c>
    </row>
    <row r="21" spans="1:5" ht="15" customHeight="1" x14ac:dyDescent="0.25">
      <c r="A21" s="25"/>
      <c r="B21" s="5"/>
      <c r="C21" s="7"/>
      <c r="D21" s="7"/>
      <c r="E21" s="43"/>
    </row>
    <row r="22" spans="1:5" ht="15" customHeight="1" x14ac:dyDescent="0.2">
      <c r="B22" s="29" t="s">
        <v>6</v>
      </c>
      <c r="C22" s="29" t="s">
        <v>7</v>
      </c>
      <c r="D22" s="50" t="s">
        <v>8</v>
      </c>
      <c r="E22" s="29" t="s">
        <v>9</v>
      </c>
    </row>
    <row r="23" spans="1:5" ht="15" customHeight="1" x14ac:dyDescent="0.2">
      <c r="B23" s="17">
        <v>32133019</v>
      </c>
      <c r="C23" s="52"/>
      <c r="D23" s="115" t="s">
        <v>84</v>
      </c>
      <c r="E23" s="20">
        <v>60851.64</v>
      </c>
    </row>
    <row r="24" spans="1:5" ht="15" customHeight="1" x14ac:dyDescent="0.2">
      <c r="B24" s="17">
        <v>32533019</v>
      </c>
      <c r="C24" s="52"/>
      <c r="D24" s="115" t="s">
        <v>84</v>
      </c>
      <c r="E24" s="20">
        <v>344825.94</v>
      </c>
    </row>
    <row r="25" spans="1:5" ht="15" customHeight="1" x14ac:dyDescent="0.2">
      <c r="B25" s="53"/>
      <c r="C25" s="36" t="s">
        <v>11</v>
      </c>
      <c r="D25" s="54"/>
      <c r="E25" s="55">
        <f>SUM(E23:E24)</f>
        <v>405677.58</v>
      </c>
    </row>
    <row r="26" spans="1:5" ht="15" customHeight="1" x14ac:dyDescent="0.25">
      <c r="A26" s="1"/>
    </row>
    <row r="27" spans="1:5" ht="15" customHeight="1" x14ac:dyDescent="0.25">
      <c r="A27" s="1"/>
    </row>
    <row r="28" spans="1:5" ht="15" customHeight="1" x14ac:dyDescent="0.25">
      <c r="A28" s="1" t="s">
        <v>102</v>
      </c>
    </row>
    <row r="29" spans="1:5" ht="15" customHeight="1" x14ac:dyDescent="0.2">
      <c r="A29" s="192" t="s">
        <v>1</v>
      </c>
      <c r="B29" s="192"/>
      <c r="C29" s="192"/>
      <c r="D29" s="192"/>
      <c r="E29" s="192"/>
    </row>
    <row r="30" spans="1:5" ht="15" customHeight="1" x14ac:dyDescent="0.2">
      <c r="A30" s="192" t="s">
        <v>2</v>
      </c>
      <c r="B30" s="192"/>
      <c r="C30" s="192"/>
      <c r="D30" s="192"/>
      <c r="E30" s="192"/>
    </row>
    <row r="31" spans="1:5" ht="15" customHeight="1" x14ac:dyDescent="0.2">
      <c r="A31" s="193" t="s">
        <v>103</v>
      </c>
      <c r="B31" s="193"/>
      <c r="C31" s="193"/>
      <c r="D31" s="193"/>
      <c r="E31" s="193"/>
    </row>
    <row r="32" spans="1:5" ht="15" customHeight="1" x14ac:dyDescent="0.2">
      <c r="A32" s="193"/>
      <c r="B32" s="193"/>
      <c r="C32" s="193"/>
      <c r="D32" s="193"/>
      <c r="E32" s="193"/>
    </row>
    <row r="33" spans="1:5" ht="15" customHeight="1" x14ac:dyDescent="0.2">
      <c r="A33" s="193"/>
      <c r="B33" s="193"/>
      <c r="C33" s="193"/>
      <c r="D33" s="193"/>
      <c r="E33" s="193"/>
    </row>
    <row r="34" spans="1:5" ht="15" customHeight="1" x14ac:dyDescent="0.2">
      <c r="A34" s="193"/>
      <c r="B34" s="193"/>
      <c r="C34" s="193"/>
      <c r="D34" s="193"/>
      <c r="E34" s="193"/>
    </row>
    <row r="35" spans="1:5" ht="15" customHeight="1" x14ac:dyDescent="0.2">
      <c r="A35" s="193"/>
      <c r="B35" s="193"/>
      <c r="C35" s="193"/>
      <c r="D35" s="193"/>
      <c r="E35" s="193"/>
    </row>
    <row r="36" spans="1:5" ht="15" customHeight="1" x14ac:dyDescent="0.2">
      <c r="A36" s="193"/>
      <c r="B36" s="193"/>
      <c r="C36" s="193"/>
      <c r="D36" s="193"/>
      <c r="E36" s="193"/>
    </row>
    <row r="37" spans="1:5" ht="15" customHeight="1" x14ac:dyDescent="0.2">
      <c r="A37" s="2"/>
      <c r="B37" s="4"/>
      <c r="C37" s="2"/>
      <c r="D37" s="2"/>
      <c r="E37" s="2"/>
    </row>
    <row r="38" spans="1:5" ht="15" customHeight="1" x14ac:dyDescent="0.25">
      <c r="A38" s="5" t="s">
        <v>3</v>
      </c>
      <c r="B38" s="6"/>
      <c r="C38" s="7"/>
      <c r="D38" s="7"/>
      <c r="E38" s="7"/>
    </row>
    <row r="39" spans="1:5" ht="15" customHeight="1" x14ac:dyDescent="0.2">
      <c r="A39" s="8" t="s">
        <v>4</v>
      </c>
      <c r="B39" s="7"/>
      <c r="C39" s="7"/>
      <c r="D39" s="7"/>
      <c r="E39" s="9" t="s">
        <v>5</v>
      </c>
    </row>
    <row r="40" spans="1:5" ht="15" customHeight="1" x14ac:dyDescent="0.25">
      <c r="A40" s="10"/>
      <c r="B40" s="11"/>
      <c r="C40" s="12"/>
      <c r="D40" s="12"/>
      <c r="E40" s="13"/>
    </row>
    <row r="41" spans="1:5" ht="15" customHeight="1" x14ac:dyDescent="0.2">
      <c r="B41" s="14" t="s">
        <v>6</v>
      </c>
      <c r="C41" s="14" t="s">
        <v>7</v>
      </c>
      <c r="D41" s="15" t="s">
        <v>8</v>
      </c>
      <c r="E41" s="16" t="s">
        <v>9</v>
      </c>
    </row>
    <row r="42" spans="1:5" ht="15" customHeight="1" x14ac:dyDescent="0.2">
      <c r="B42" s="17">
        <v>38587505</v>
      </c>
      <c r="C42" s="18"/>
      <c r="D42" s="19" t="s">
        <v>10</v>
      </c>
      <c r="E42" s="20">
        <v>7205283</v>
      </c>
    </row>
    <row r="43" spans="1:5" ht="15" customHeight="1" x14ac:dyDescent="0.2">
      <c r="B43" s="21"/>
      <c r="C43" s="22" t="s">
        <v>11</v>
      </c>
      <c r="D43" s="23"/>
      <c r="E43" s="24">
        <f>SUM(E42:E42)</f>
        <v>7205283</v>
      </c>
    </row>
    <row r="44" spans="1:5" ht="15" customHeight="1" x14ac:dyDescent="0.2"/>
    <row r="45" spans="1:5" ht="15" customHeight="1" x14ac:dyDescent="0.25">
      <c r="A45" s="5" t="s">
        <v>12</v>
      </c>
      <c r="B45" s="7"/>
      <c r="C45" s="7"/>
      <c r="D45" s="10"/>
      <c r="E45" s="10"/>
    </row>
    <row r="46" spans="1:5" ht="15" customHeight="1" x14ac:dyDescent="0.2">
      <c r="A46" s="8" t="s">
        <v>4</v>
      </c>
      <c r="B46" s="7"/>
      <c r="C46" s="7"/>
      <c r="D46" s="7"/>
      <c r="E46" s="9" t="s">
        <v>5</v>
      </c>
    </row>
    <row r="47" spans="1:5" ht="15" customHeight="1" x14ac:dyDescent="0.2">
      <c r="A47" s="25"/>
      <c r="B47" s="26"/>
      <c r="C47" s="7"/>
      <c r="D47" s="25"/>
      <c r="E47" s="27"/>
    </row>
    <row r="48" spans="1:5" ht="15" customHeight="1" x14ac:dyDescent="0.2">
      <c r="A48" s="28"/>
      <c r="B48" s="28"/>
      <c r="C48" s="29" t="s">
        <v>7</v>
      </c>
      <c r="D48" s="30" t="s">
        <v>13</v>
      </c>
      <c r="E48" s="29" t="s">
        <v>9</v>
      </c>
    </row>
    <row r="49" spans="1:5" ht="15" customHeight="1" x14ac:dyDescent="0.2">
      <c r="A49" s="31"/>
      <c r="B49" s="32"/>
      <c r="C49" s="33">
        <v>2212</v>
      </c>
      <c r="D49" s="34" t="s">
        <v>14</v>
      </c>
      <c r="E49" s="20">
        <v>7205283</v>
      </c>
    </row>
    <row r="50" spans="1:5" ht="15" customHeight="1" x14ac:dyDescent="0.2">
      <c r="A50" s="35"/>
      <c r="B50" s="7"/>
      <c r="C50" s="36" t="s">
        <v>11</v>
      </c>
      <c r="D50" s="37"/>
      <c r="E50" s="38">
        <f>SUM(E49:E49)</f>
        <v>7205283</v>
      </c>
    </row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1" t="s">
        <v>104</v>
      </c>
    </row>
    <row r="55" spans="1:5" ht="15" customHeight="1" x14ac:dyDescent="0.2">
      <c r="A55" s="192" t="s">
        <v>1</v>
      </c>
      <c r="B55" s="192"/>
      <c r="C55" s="192"/>
      <c r="D55" s="192"/>
      <c r="E55" s="192"/>
    </row>
    <row r="56" spans="1:5" ht="15" customHeight="1" x14ac:dyDescent="0.2">
      <c r="A56" s="192" t="s">
        <v>15</v>
      </c>
      <c r="B56" s="192"/>
      <c r="C56" s="192"/>
      <c r="D56" s="192"/>
      <c r="E56" s="192"/>
    </row>
    <row r="57" spans="1:5" ht="15" customHeight="1" x14ac:dyDescent="0.2">
      <c r="A57" s="193" t="s">
        <v>105</v>
      </c>
      <c r="B57" s="193"/>
      <c r="C57" s="193"/>
      <c r="D57" s="193"/>
      <c r="E57" s="193"/>
    </row>
    <row r="58" spans="1:5" ht="15" customHeight="1" x14ac:dyDescent="0.2">
      <c r="A58" s="193"/>
      <c r="B58" s="193"/>
      <c r="C58" s="193"/>
      <c r="D58" s="193"/>
      <c r="E58" s="193"/>
    </row>
    <row r="59" spans="1:5" ht="15" customHeight="1" x14ac:dyDescent="0.2">
      <c r="A59" s="193"/>
      <c r="B59" s="193"/>
      <c r="C59" s="193"/>
      <c r="D59" s="193"/>
      <c r="E59" s="193"/>
    </row>
    <row r="60" spans="1:5" ht="15" customHeight="1" x14ac:dyDescent="0.2">
      <c r="A60" s="193"/>
      <c r="B60" s="193"/>
      <c r="C60" s="193"/>
      <c r="D60" s="193"/>
      <c r="E60" s="193"/>
    </row>
    <row r="61" spans="1:5" ht="15" customHeight="1" x14ac:dyDescent="0.2">
      <c r="A61" s="193"/>
      <c r="B61" s="193"/>
      <c r="C61" s="193"/>
      <c r="D61" s="193"/>
      <c r="E61" s="193"/>
    </row>
    <row r="62" spans="1:5" ht="15" customHeight="1" x14ac:dyDescent="0.2">
      <c r="A62" s="193"/>
      <c r="B62" s="193"/>
      <c r="C62" s="193"/>
      <c r="D62" s="193"/>
      <c r="E62" s="193"/>
    </row>
    <row r="63" spans="1:5" ht="15" customHeight="1" x14ac:dyDescent="0.2"/>
    <row r="64" spans="1:5" ht="15" customHeight="1" x14ac:dyDescent="0.25">
      <c r="A64" s="5" t="s">
        <v>3</v>
      </c>
      <c r="B64" s="7"/>
      <c r="C64" s="7"/>
      <c r="D64" s="7"/>
      <c r="E64" s="7"/>
    </row>
    <row r="65" spans="1:5" ht="15" customHeight="1" x14ac:dyDescent="0.2">
      <c r="A65" s="8" t="s">
        <v>4</v>
      </c>
      <c r="B65" s="12"/>
      <c r="C65" s="12"/>
      <c r="D65" s="12"/>
      <c r="E65" s="39" t="s">
        <v>16</v>
      </c>
    </row>
    <row r="66" spans="1:5" ht="15" customHeight="1" x14ac:dyDescent="0.25">
      <c r="A66" s="10"/>
      <c r="B66" s="40"/>
      <c r="C66" s="12"/>
      <c r="D66" s="12"/>
      <c r="E66" s="13"/>
    </row>
    <row r="67" spans="1:5" ht="15" customHeight="1" x14ac:dyDescent="0.2">
      <c r="B67" s="14" t="s">
        <v>6</v>
      </c>
      <c r="C67" s="14" t="s">
        <v>7</v>
      </c>
      <c r="D67" s="15" t="s">
        <v>8</v>
      </c>
      <c r="E67" s="16" t="s">
        <v>9</v>
      </c>
    </row>
    <row r="68" spans="1:5" ht="15" customHeight="1" x14ac:dyDescent="0.2">
      <c r="B68" s="41">
        <v>41117007</v>
      </c>
      <c r="C68" s="18"/>
      <c r="D68" s="19" t="s">
        <v>17</v>
      </c>
      <c r="E68" s="20">
        <v>6546</v>
      </c>
    </row>
    <row r="69" spans="1:5" ht="15" customHeight="1" x14ac:dyDescent="0.2">
      <c r="B69" s="21"/>
      <c r="C69" s="22" t="s">
        <v>11</v>
      </c>
      <c r="D69" s="23"/>
      <c r="E69" s="24">
        <f>SUM(E68:E68)</f>
        <v>6546</v>
      </c>
    </row>
    <row r="70" spans="1:5" ht="15" customHeight="1" x14ac:dyDescent="0.2"/>
    <row r="71" spans="1:5" ht="15" customHeight="1" x14ac:dyDescent="0.25">
      <c r="A71" s="5" t="s">
        <v>12</v>
      </c>
      <c r="B71" s="6"/>
      <c r="C71" s="7"/>
      <c r="D71" s="7"/>
      <c r="E71" s="7"/>
    </row>
    <row r="72" spans="1:5" ht="15" customHeight="1" x14ac:dyDescent="0.2">
      <c r="A72" s="8" t="s">
        <v>18</v>
      </c>
      <c r="B72" s="6"/>
      <c r="C72" s="7"/>
      <c r="D72" s="7"/>
      <c r="E72" s="9" t="s">
        <v>19</v>
      </c>
    </row>
    <row r="73" spans="1:5" ht="15" customHeight="1" x14ac:dyDescent="0.25">
      <c r="A73" s="25"/>
      <c r="B73" s="42"/>
      <c r="C73" s="7"/>
      <c r="D73" s="7"/>
      <c r="E73" s="43"/>
    </row>
    <row r="74" spans="1:5" ht="15" customHeight="1" x14ac:dyDescent="0.2">
      <c r="A74" s="28"/>
      <c r="B74" s="44"/>
      <c r="C74" s="29" t="s">
        <v>7</v>
      </c>
      <c r="D74" s="45" t="s">
        <v>13</v>
      </c>
      <c r="E74" s="14" t="s">
        <v>9</v>
      </c>
    </row>
    <row r="75" spans="1:5" ht="15" customHeight="1" x14ac:dyDescent="0.2">
      <c r="A75" s="46"/>
      <c r="B75" s="47"/>
      <c r="C75" s="33">
        <v>6409</v>
      </c>
      <c r="D75" s="48" t="s">
        <v>20</v>
      </c>
      <c r="E75" s="20">
        <v>6546</v>
      </c>
    </row>
    <row r="76" spans="1:5" ht="15" customHeight="1" x14ac:dyDescent="0.2">
      <c r="A76" s="35"/>
      <c r="B76" s="49"/>
      <c r="C76" s="36" t="s">
        <v>11</v>
      </c>
      <c r="D76" s="37"/>
      <c r="E76" s="38">
        <f>SUM(E75:E75)</f>
        <v>6546</v>
      </c>
    </row>
    <row r="77" spans="1:5" ht="15" customHeight="1" x14ac:dyDescent="0.2"/>
    <row r="78" spans="1:5" ht="15" customHeight="1" x14ac:dyDescent="0.2"/>
    <row r="79" spans="1:5" ht="15" customHeight="1" x14ac:dyDescent="0.25">
      <c r="A79" s="1" t="s">
        <v>106</v>
      </c>
    </row>
    <row r="80" spans="1:5" ht="15" customHeight="1" x14ac:dyDescent="0.2">
      <c r="A80" s="192" t="s">
        <v>1</v>
      </c>
      <c r="B80" s="192"/>
      <c r="C80" s="192"/>
      <c r="D80" s="192"/>
      <c r="E80" s="192"/>
    </row>
    <row r="81" spans="1:5" ht="15" customHeight="1" x14ac:dyDescent="0.2">
      <c r="A81" s="192" t="s">
        <v>21</v>
      </c>
      <c r="B81" s="192"/>
      <c r="C81" s="192"/>
      <c r="D81" s="192"/>
      <c r="E81" s="192"/>
    </row>
    <row r="82" spans="1:5" ht="15" customHeight="1" x14ac:dyDescent="0.2">
      <c r="A82" s="193" t="s">
        <v>107</v>
      </c>
      <c r="B82" s="193"/>
      <c r="C82" s="193"/>
      <c r="D82" s="193"/>
      <c r="E82" s="193"/>
    </row>
    <row r="83" spans="1:5" ht="15" customHeight="1" x14ac:dyDescent="0.2">
      <c r="A83" s="193"/>
      <c r="B83" s="193"/>
      <c r="C83" s="193"/>
      <c r="D83" s="193"/>
      <c r="E83" s="193"/>
    </row>
    <row r="84" spans="1:5" ht="15" customHeight="1" x14ac:dyDescent="0.2">
      <c r="A84" s="193"/>
      <c r="B84" s="193"/>
      <c r="C84" s="193"/>
      <c r="D84" s="193"/>
      <c r="E84" s="193"/>
    </row>
    <row r="85" spans="1:5" ht="15" customHeight="1" x14ac:dyDescent="0.2">
      <c r="A85" s="193"/>
      <c r="B85" s="193"/>
      <c r="C85" s="193"/>
      <c r="D85" s="193"/>
      <c r="E85" s="193"/>
    </row>
    <row r="86" spans="1:5" ht="15" customHeight="1" x14ac:dyDescent="0.2">
      <c r="A86" s="193"/>
      <c r="B86" s="193"/>
      <c r="C86" s="193"/>
      <c r="D86" s="193"/>
      <c r="E86" s="193"/>
    </row>
    <row r="87" spans="1:5" ht="15" customHeight="1" x14ac:dyDescent="0.2">
      <c r="A87" s="193"/>
      <c r="B87" s="193"/>
      <c r="C87" s="193"/>
      <c r="D87" s="193"/>
      <c r="E87" s="193"/>
    </row>
    <row r="88" spans="1:5" ht="15" customHeight="1" x14ac:dyDescent="0.2"/>
    <row r="89" spans="1:5" ht="15" customHeight="1" x14ac:dyDescent="0.25">
      <c r="A89" s="5" t="s">
        <v>3</v>
      </c>
      <c r="B89" s="7"/>
      <c r="C89" s="7"/>
      <c r="D89" s="7"/>
      <c r="E89" s="7"/>
    </row>
    <row r="90" spans="1:5" ht="15" customHeight="1" x14ac:dyDescent="0.2">
      <c r="A90" s="8" t="s">
        <v>22</v>
      </c>
      <c r="B90" s="7"/>
      <c r="C90" s="7"/>
      <c r="D90" s="7"/>
      <c r="E90" s="9" t="s">
        <v>16</v>
      </c>
    </row>
    <row r="91" spans="1:5" ht="15" customHeight="1" x14ac:dyDescent="0.25">
      <c r="A91" s="25"/>
      <c r="B91" s="5"/>
      <c r="C91" s="7"/>
      <c r="D91" s="7"/>
      <c r="E91" s="43"/>
    </row>
    <row r="92" spans="1:5" ht="15" customHeight="1" x14ac:dyDescent="0.2">
      <c r="B92" s="29" t="s">
        <v>6</v>
      </c>
      <c r="C92" s="29" t="s">
        <v>7</v>
      </c>
      <c r="D92" s="50" t="s">
        <v>8</v>
      </c>
      <c r="E92" s="51" t="s">
        <v>23</v>
      </c>
    </row>
    <row r="93" spans="1:5" ht="15" customHeight="1" x14ac:dyDescent="0.2">
      <c r="B93" s="17">
        <v>36513899</v>
      </c>
      <c r="C93" s="52"/>
      <c r="D93" s="19" t="s">
        <v>24</v>
      </c>
      <c r="E93" s="20">
        <v>265880</v>
      </c>
    </row>
    <row r="94" spans="1:5" ht="15" customHeight="1" x14ac:dyDescent="0.2">
      <c r="B94" s="17">
        <v>36113899</v>
      </c>
      <c r="C94" s="52"/>
      <c r="D94" s="19" t="s">
        <v>24</v>
      </c>
      <c r="E94" s="20">
        <v>46920</v>
      </c>
    </row>
    <row r="95" spans="1:5" ht="15" customHeight="1" x14ac:dyDescent="0.2">
      <c r="B95" s="17">
        <v>36513003</v>
      </c>
      <c r="C95" s="52"/>
      <c r="D95" s="19" t="s">
        <v>17</v>
      </c>
      <c r="E95" s="20">
        <v>2084898.7</v>
      </c>
    </row>
    <row r="96" spans="1:5" ht="15" customHeight="1" x14ac:dyDescent="0.2">
      <c r="B96" s="17">
        <v>36113003</v>
      </c>
      <c r="C96" s="52"/>
      <c r="D96" s="19" t="s">
        <v>17</v>
      </c>
      <c r="E96" s="20">
        <v>367923.3</v>
      </c>
    </row>
    <row r="97" spans="1:5" ht="15" customHeight="1" x14ac:dyDescent="0.2">
      <c r="B97" s="53"/>
      <c r="C97" s="36" t="s">
        <v>11</v>
      </c>
      <c r="D97" s="54"/>
      <c r="E97" s="55">
        <f>SUM(E93:E96)</f>
        <v>2765622</v>
      </c>
    </row>
    <row r="98" spans="1:5" ht="15" customHeight="1" x14ac:dyDescent="0.25">
      <c r="A98" s="1"/>
      <c r="B98" s="56"/>
      <c r="C98" s="56"/>
      <c r="D98" s="56"/>
      <c r="E98" s="56"/>
    </row>
    <row r="99" spans="1:5" ht="15" customHeight="1" x14ac:dyDescent="0.25">
      <c r="A99" s="1"/>
      <c r="B99" s="56"/>
      <c r="C99" s="56"/>
      <c r="D99" s="56"/>
      <c r="E99" s="56"/>
    </row>
    <row r="100" spans="1:5" ht="15" customHeight="1" x14ac:dyDescent="0.25">
      <c r="A100" s="1"/>
      <c r="B100" s="56"/>
      <c r="C100" s="56"/>
      <c r="D100" s="56"/>
      <c r="E100" s="56"/>
    </row>
    <row r="101" spans="1:5" ht="15" customHeight="1" x14ac:dyDescent="0.25">
      <c r="A101" s="1"/>
      <c r="B101" s="56"/>
      <c r="C101" s="56"/>
      <c r="D101" s="56"/>
      <c r="E101" s="56"/>
    </row>
    <row r="102" spans="1:5" ht="15" customHeight="1" x14ac:dyDescent="0.25">
      <c r="A102" s="1"/>
      <c r="B102" s="56"/>
      <c r="C102" s="56"/>
      <c r="D102" s="56"/>
      <c r="E102" s="56"/>
    </row>
    <row r="103" spans="1:5" ht="15" customHeight="1" x14ac:dyDescent="0.25">
      <c r="A103" s="1"/>
      <c r="B103" s="56"/>
      <c r="C103" s="56"/>
      <c r="D103" s="56"/>
      <c r="E103" s="56"/>
    </row>
    <row r="104" spans="1:5" ht="15" customHeight="1" x14ac:dyDescent="0.25">
      <c r="A104" s="1"/>
      <c r="B104" s="56"/>
      <c r="C104" s="56"/>
      <c r="D104" s="56"/>
      <c r="E104" s="56"/>
    </row>
    <row r="105" spans="1:5" ht="15" customHeight="1" x14ac:dyDescent="0.25">
      <c r="A105" s="1"/>
      <c r="B105" s="56"/>
      <c r="C105" s="56"/>
      <c r="D105" s="56"/>
      <c r="E105" s="56"/>
    </row>
    <row r="106" spans="1:5" ht="15" customHeight="1" x14ac:dyDescent="0.25">
      <c r="A106" s="5" t="s">
        <v>12</v>
      </c>
      <c r="B106" s="7"/>
      <c r="C106" s="7"/>
      <c r="D106" s="10"/>
      <c r="E106" s="10"/>
    </row>
    <row r="107" spans="1:5" ht="15" customHeight="1" x14ac:dyDescent="0.2">
      <c r="A107" s="8" t="s">
        <v>4</v>
      </c>
      <c r="B107" s="7"/>
      <c r="C107" s="7"/>
      <c r="D107" s="7"/>
      <c r="E107" s="9" t="s">
        <v>16</v>
      </c>
    </row>
    <row r="108" spans="1:5" ht="15" customHeight="1" x14ac:dyDescent="0.2">
      <c r="A108" s="25"/>
      <c r="B108" s="26"/>
      <c r="C108" s="7"/>
      <c r="D108" s="25"/>
      <c r="E108" s="27"/>
    </row>
    <row r="109" spans="1:5" ht="15" customHeight="1" x14ac:dyDescent="0.2">
      <c r="A109" s="28"/>
      <c r="B109" s="28"/>
      <c r="C109" s="29" t="s">
        <v>7</v>
      </c>
      <c r="D109" s="30" t="s">
        <v>13</v>
      </c>
      <c r="E109" s="29" t="s">
        <v>9</v>
      </c>
    </row>
    <row r="110" spans="1:5" ht="15" customHeight="1" x14ac:dyDescent="0.2">
      <c r="A110" s="31"/>
      <c r="B110" s="32"/>
      <c r="C110" s="33">
        <v>4357</v>
      </c>
      <c r="D110" s="34" t="s">
        <v>14</v>
      </c>
      <c r="E110" s="20">
        <f>265880+46920</f>
        <v>312800</v>
      </c>
    </row>
    <row r="111" spans="1:5" ht="15" customHeight="1" x14ac:dyDescent="0.2">
      <c r="A111" s="31"/>
      <c r="B111" s="32"/>
      <c r="C111" s="33">
        <v>4357</v>
      </c>
      <c r="D111" s="48" t="s">
        <v>33</v>
      </c>
      <c r="E111" s="20">
        <f>2084898.7+367923.3</f>
        <v>2452822</v>
      </c>
    </row>
    <row r="112" spans="1:5" ht="15" customHeight="1" x14ac:dyDescent="0.2">
      <c r="A112" s="35"/>
      <c r="B112" s="7"/>
      <c r="C112" s="36" t="s">
        <v>11</v>
      </c>
      <c r="D112" s="37"/>
      <c r="E112" s="38">
        <f>SUM(E110:E111)</f>
        <v>2765622</v>
      </c>
    </row>
    <row r="113" spans="1:5" ht="15" customHeight="1" x14ac:dyDescent="0.2"/>
    <row r="114" spans="1:5" ht="15" customHeight="1" x14ac:dyDescent="0.2"/>
    <row r="115" spans="1:5" ht="15" customHeight="1" x14ac:dyDescent="0.25">
      <c r="A115" s="1" t="s">
        <v>108</v>
      </c>
    </row>
    <row r="116" spans="1:5" ht="15" customHeight="1" x14ac:dyDescent="0.2">
      <c r="A116" s="192" t="s">
        <v>1</v>
      </c>
      <c r="B116" s="192"/>
      <c r="C116" s="192"/>
      <c r="D116" s="192"/>
      <c r="E116" s="192"/>
    </row>
    <row r="117" spans="1:5" ht="15" customHeight="1" x14ac:dyDescent="0.2">
      <c r="A117" s="192" t="s">
        <v>21</v>
      </c>
      <c r="B117" s="192"/>
      <c r="C117" s="192"/>
      <c r="D117" s="192"/>
      <c r="E117" s="192"/>
    </row>
    <row r="118" spans="1:5" ht="15" customHeight="1" x14ac:dyDescent="0.2">
      <c r="A118" s="193" t="s">
        <v>109</v>
      </c>
      <c r="B118" s="193"/>
      <c r="C118" s="193"/>
      <c r="D118" s="193"/>
      <c r="E118" s="193"/>
    </row>
    <row r="119" spans="1:5" ht="15" customHeight="1" x14ac:dyDescent="0.2">
      <c r="A119" s="193"/>
      <c r="B119" s="193"/>
      <c r="C119" s="193"/>
      <c r="D119" s="193"/>
      <c r="E119" s="193"/>
    </row>
    <row r="120" spans="1:5" ht="15" customHeight="1" x14ac:dyDescent="0.2">
      <c r="A120" s="193"/>
      <c r="B120" s="193"/>
      <c r="C120" s="193"/>
      <c r="D120" s="193"/>
      <c r="E120" s="193"/>
    </row>
    <row r="121" spans="1:5" ht="15" customHeight="1" x14ac:dyDescent="0.2">
      <c r="A121" s="193"/>
      <c r="B121" s="193"/>
      <c r="C121" s="193"/>
      <c r="D121" s="193"/>
      <c r="E121" s="193"/>
    </row>
    <row r="122" spans="1:5" ht="15" customHeight="1" x14ac:dyDescent="0.2">
      <c r="A122" s="193"/>
      <c r="B122" s="193"/>
      <c r="C122" s="193"/>
      <c r="D122" s="193"/>
      <c r="E122" s="193"/>
    </row>
    <row r="123" spans="1:5" ht="15" customHeight="1" x14ac:dyDescent="0.2">
      <c r="A123" s="193"/>
      <c r="B123" s="193"/>
      <c r="C123" s="193"/>
      <c r="D123" s="193"/>
      <c r="E123" s="193"/>
    </row>
    <row r="124" spans="1:5" ht="15" customHeight="1" x14ac:dyDescent="0.2"/>
    <row r="125" spans="1:5" ht="15" customHeight="1" x14ac:dyDescent="0.25">
      <c r="A125" s="5" t="s">
        <v>3</v>
      </c>
      <c r="B125" s="7"/>
      <c r="C125" s="7"/>
      <c r="D125" s="7"/>
      <c r="E125" s="7"/>
    </row>
    <row r="126" spans="1:5" ht="15" customHeight="1" x14ac:dyDescent="0.2">
      <c r="A126" s="8" t="s">
        <v>22</v>
      </c>
      <c r="B126" s="7"/>
      <c r="C126" s="7"/>
      <c r="D126" s="7"/>
      <c r="E126" s="9" t="s">
        <v>16</v>
      </c>
    </row>
    <row r="127" spans="1:5" ht="15" customHeight="1" x14ac:dyDescent="0.25">
      <c r="A127" s="25"/>
      <c r="B127" s="5"/>
      <c r="C127" s="7"/>
      <c r="D127" s="7"/>
      <c r="E127" s="43"/>
    </row>
    <row r="128" spans="1:5" ht="15" customHeight="1" x14ac:dyDescent="0.2">
      <c r="B128" s="29" t="s">
        <v>6</v>
      </c>
      <c r="C128" s="29" t="s">
        <v>7</v>
      </c>
      <c r="D128" s="50" t="s">
        <v>8</v>
      </c>
      <c r="E128" s="51" t="s">
        <v>23</v>
      </c>
    </row>
    <row r="129" spans="1:5" ht="15" customHeight="1" x14ac:dyDescent="0.2">
      <c r="B129" s="17">
        <v>36513899</v>
      </c>
      <c r="C129" s="52"/>
      <c r="D129" s="19" t="s">
        <v>24</v>
      </c>
      <c r="E129" s="20">
        <v>10230149</v>
      </c>
    </row>
    <row r="130" spans="1:5" ht="15" customHeight="1" x14ac:dyDescent="0.2">
      <c r="B130" s="17">
        <v>36113899</v>
      </c>
      <c r="C130" s="52"/>
      <c r="D130" s="19" t="s">
        <v>24</v>
      </c>
      <c r="E130" s="20">
        <v>1805321</v>
      </c>
    </row>
    <row r="131" spans="1:5" ht="15" customHeight="1" x14ac:dyDescent="0.2">
      <c r="B131" s="53"/>
      <c r="C131" s="36" t="s">
        <v>11</v>
      </c>
      <c r="D131" s="54"/>
      <c r="E131" s="55">
        <f>SUM(E129:E130)</f>
        <v>12035470</v>
      </c>
    </row>
    <row r="132" spans="1:5" ht="15" customHeight="1" x14ac:dyDescent="0.25">
      <c r="A132" s="1"/>
      <c r="B132" s="56"/>
      <c r="C132" s="56"/>
      <c r="D132" s="56"/>
      <c r="E132" s="56"/>
    </row>
    <row r="133" spans="1:5" ht="15" customHeight="1" x14ac:dyDescent="0.25">
      <c r="A133" s="5" t="s">
        <v>12</v>
      </c>
      <c r="B133" s="7"/>
      <c r="C133" s="7"/>
      <c r="D133" s="10"/>
      <c r="E133" s="10"/>
    </row>
    <row r="134" spans="1:5" ht="15" customHeight="1" x14ac:dyDescent="0.2">
      <c r="A134" s="8" t="s">
        <v>4</v>
      </c>
      <c r="B134" s="7"/>
      <c r="C134" s="7"/>
      <c r="D134" s="7"/>
      <c r="E134" s="9" t="s">
        <v>16</v>
      </c>
    </row>
    <row r="135" spans="1:5" ht="15" customHeight="1" x14ac:dyDescent="0.2">
      <c r="A135" s="25"/>
      <c r="B135" s="26"/>
      <c r="C135" s="7"/>
      <c r="D135" s="25"/>
      <c r="E135" s="27"/>
    </row>
    <row r="136" spans="1:5" ht="15" customHeight="1" x14ac:dyDescent="0.2">
      <c r="A136" s="28"/>
      <c r="B136" s="28"/>
      <c r="C136" s="29" t="s">
        <v>7</v>
      </c>
      <c r="D136" s="30" t="s">
        <v>13</v>
      </c>
      <c r="E136" s="29" t="s">
        <v>9</v>
      </c>
    </row>
    <row r="137" spans="1:5" ht="15" customHeight="1" x14ac:dyDescent="0.2">
      <c r="A137" s="31"/>
      <c r="B137" s="32"/>
      <c r="C137" s="33">
        <v>4357</v>
      </c>
      <c r="D137" s="34" t="s">
        <v>14</v>
      </c>
      <c r="E137" s="20">
        <f>10230149+1805321</f>
        <v>12035470</v>
      </c>
    </row>
    <row r="138" spans="1:5" ht="15" customHeight="1" x14ac:dyDescent="0.2">
      <c r="A138" s="35"/>
      <c r="B138" s="7"/>
      <c r="C138" s="36" t="s">
        <v>11</v>
      </c>
      <c r="D138" s="37"/>
      <c r="E138" s="38">
        <f>SUM(E137:E137)</f>
        <v>12035470</v>
      </c>
    </row>
    <row r="139" spans="1:5" ht="15" customHeight="1" x14ac:dyDescent="0.2"/>
    <row r="140" spans="1:5" ht="15" customHeight="1" x14ac:dyDescent="0.2"/>
    <row r="141" spans="1:5" ht="15" customHeight="1" x14ac:dyDescent="0.25">
      <c r="A141" s="1" t="s">
        <v>110</v>
      </c>
    </row>
    <row r="142" spans="1:5" ht="15" customHeight="1" x14ac:dyDescent="0.2">
      <c r="A142" s="192" t="s">
        <v>1</v>
      </c>
      <c r="B142" s="192"/>
      <c r="C142" s="192"/>
      <c r="D142" s="192"/>
      <c r="E142" s="192"/>
    </row>
    <row r="143" spans="1:5" ht="15" customHeight="1" x14ac:dyDescent="0.2">
      <c r="A143" s="192" t="s">
        <v>25</v>
      </c>
      <c r="B143" s="192"/>
      <c r="C143" s="192"/>
      <c r="D143" s="192"/>
      <c r="E143" s="192"/>
    </row>
    <row r="144" spans="1:5" ht="15" customHeight="1" x14ac:dyDescent="0.2">
      <c r="A144" s="193" t="s">
        <v>111</v>
      </c>
      <c r="B144" s="193"/>
      <c r="C144" s="193"/>
      <c r="D144" s="193"/>
      <c r="E144" s="193"/>
    </row>
    <row r="145" spans="1:5" ht="15" customHeight="1" x14ac:dyDescent="0.2">
      <c r="A145" s="193"/>
      <c r="B145" s="193"/>
      <c r="C145" s="193"/>
      <c r="D145" s="193"/>
      <c r="E145" s="193"/>
    </row>
    <row r="146" spans="1:5" ht="15" customHeight="1" x14ac:dyDescent="0.2">
      <c r="A146" s="193"/>
      <c r="B146" s="193"/>
      <c r="C146" s="193"/>
      <c r="D146" s="193"/>
      <c r="E146" s="193"/>
    </row>
    <row r="147" spans="1:5" ht="15" customHeight="1" x14ac:dyDescent="0.2">
      <c r="A147" s="193"/>
      <c r="B147" s="193"/>
      <c r="C147" s="193"/>
      <c r="D147" s="193"/>
      <c r="E147" s="193"/>
    </row>
    <row r="148" spans="1:5" ht="15" customHeight="1" x14ac:dyDescent="0.2">
      <c r="A148" s="193"/>
      <c r="B148" s="193"/>
      <c r="C148" s="193"/>
      <c r="D148" s="193"/>
      <c r="E148" s="193"/>
    </row>
    <row r="149" spans="1:5" ht="15" customHeight="1" x14ac:dyDescent="0.2">
      <c r="A149" s="193"/>
      <c r="B149" s="193"/>
      <c r="C149" s="193"/>
      <c r="D149" s="193"/>
      <c r="E149" s="193"/>
    </row>
    <row r="150" spans="1:5" ht="15" customHeight="1" x14ac:dyDescent="0.2">
      <c r="A150" s="193"/>
      <c r="B150" s="193"/>
      <c r="C150" s="193"/>
      <c r="D150" s="193"/>
      <c r="E150" s="193"/>
    </row>
    <row r="151" spans="1:5" ht="15" customHeight="1" x14ac:dyDescent="0.2"/>
    <row r="152" spans="1:5" ht="15" customHeight="1" x14ac:dyDescent="0.2"/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5" t="s">
        <v>3</v>
      </c>
      <c r="B158" s="7"/>
      <c r="C158" s="7"/>
      <c r="D158" s="7"/>
      <c r="E158" s="7"/>
    </row>
    <row r="159" spans="1:5" ht="15" customHeight="1" x14ac:dyDescent="0.2">
      <c r="A159" s="8" t="s">
        <v>22</v>
      </c>
      <c r="B159" s="12"/>
      <c r="C159" s="12"/>
      <c r="D159" s="12"/>
      <c r="E159" s="39" t="s">
        <v>26</v>
      </c>
    </row>
    <row r="160" spans="1:5" ht="15" customHeight="1" x14ac:dyDescent="0.25">
      <c r="A160" s="10"/>
      <c r="B160" s="40"/>
      <c r="C160" s="12"/>
      <c r="D160" s="12"/>
      <c r="E160" s="13"/>
    </row>
    <row r="161" spans="1:5" ht="15" customHeight="1" x14ac:dyDescent="0.2">
      <c r="B161" s="14" t="s">
        <v>6</v>
      </c>
      <c r="C161" s="14" t="s">
        <v>7</v>
      </c>
      <c r="D161" s="15" t="s">
        <v>8</v>
      </c>
      <c r="E161" s="16" t="s">
        <v>9</v>
      </c>
    </row>
    <row r="162" spans="1:5" ht="15" customHeight="1" x14ac:dyDescent="0.2">
      <c r="B162" s="41">
        <v>41595113</v>
      </c>
      <c r="C162" s="18"/>
      <c r="D162" s="57" t="s">
        <v>27</v>
      </c>
      <c r="E162" s="20">
        <v>9312461</v>
      </c>
    </row>
    <row r="163" spans="1:5" ht="15" customHeight="1" x14ac:dyDescent="0.2">
      <c r="B163" s="41">
        <v>41595823</v>
      </c>
      <c r="C163" s="18"/>
      <c r="D163" s="48" t="s">
        <v>28</v>
      </c>
      <c r="E163" s="20">
        <v>8979616</v>
      </c>
    </row>
    <row r="164" spans="1:5" ht="15" customHeight="1" x14ac:dyDescent="0.2">
      <c r="B164" s="21"/>
      <c r="C164" s="22" t="s">
        <v>11</v>
      </c>
      <c r="D164" s="23"/>
      <c r="E164" s="24">
        <f>SUM(E162:E163)</f>
        <v>18292077</v>
      </c>
    </row>
    <row r="165" spans="1:5" ht="15" customHeight="1" x14ac:dyDescent="0.2"/>
    <row r="166" spans="1:5" ht="15" customHeight="1" x14ac:dyDescent="0.25">
      <c r="A166" s="5" t="s">
        <v>12</v>
      </c>
      <c r="B166" s="6"/>
      <c r="C166" s="7"/>
      <c r="D166" s="7"/>
      <c r="E166" s="7"/>
    </row>
    <row r="167" spans="1:5" ht="15" customHeight="1" x14ac:dyDescent="0.2">
      <c r="A167" s="8" t="s">
        <v>18</v>
      </c>
      <c r="B167" s="6"/>
      <c r="C167" s="7"/>
      <c r="D167" s="7"/>
      <c r="E167" s="9" t="s">
        <v>19</v>
      </c>
    </row>
    <row r="168" spans="1:5" ht="15" customHeight="1" x14ac:dyDescent="0.25">
      <c r="A168" s="25"/>
      <c r="B168" s="42"/>
      <c r="C168" s="7"/>
      <c r="D168" s="7"/>
      <c r="E168" s="43"/>
    </row>
    <row r="169" spans="1:5" ht="15" customHeight="1" x14ac:dyDescent="0.2">
      <c r="A169" s="28"/>
      <c r="B169" s="44"/>
      <c r="C169" s="29" t="s">
        <v>7</v>
      </c>
      <c r="D169" s="30" t="s">
        <v>13</v>
      </c>
      <c r="E169" s="14" t="s">
        <v>9</v>
      </c>
    </row>
    <row r="170" spans="1:5" ht="15" customHeight="1" x14ac:dyDescent="0.2">
      <c r="A170" s="46"/>
      <c r="B170" s="47"/>
      <c r="C170" s="33">
        <v>6409</v>
      </c>
      <c r="D170" s="48" t="s">
        <v>20</v>
      </c>
      <c r="E170" s="20">
        <v>111272</v>
      </c>
    </row>
    <row r="171" spans="1:5" ht="15" customHeight="1" x14ac:dyDescent="0.2">
      <c r="A171" s="35"/>
      <c r="B171" s="49"/>
      <c r="C171" s="36" t="s">
        <v>11</v>
      </c>
      <c r="D171" s="37"/>
      <c r="E171" s="38">
        <f>SUM(E170:E170)</f>
        <v>111272</v>
      </c>
    </row>
    <row r="172" spans="1:5" ht="15" customHeight="1" x14ac:dyDescent="0.2"/>
    <row r="173" spans="1:5" ht="15" customHeight="1" x14ac:dyDescent="0.25">
      <c r="A173" s="40" t="s">
        <v>12</v>
      </c>
      <c r="B173" s="12"/>
      <c r="C173" s="12"/>
      <c r="D173" s="12"/>
      <c r="E173" s="12"/>
    </row>
    <row r="174" spans="1:5" ht="15" customHeight="1" x14ac:dyDescent="0.2">
      <c r="A174" s="58" t="s">
        <v>22</v>
      </c>
      <c r="B174" s="12"/>
      <c r="C174" s="12"/>
      <c r="D174" s="12"/>
      <c r="E174" s="39" t="s">
        <v>26</v>
      </c>
    </row>
    <row r="175" spans="1:5" ht="15" customHeight="1" x14ac:dyDescent="0.25">
      <c r="A175" s="40"/>
      <c r="B175" s="10"/>
      <c r="C175" s="12"/>
      <c r="D175" s="12"/>
      <c r="E175" s="13"/>
    </row>
    <row r="176" spans="1:5" ht="15" customHeight="1" x14ac:dyDescent="0.2">
      <c r="A176" s="59"/>
      <c r="B176" s="44"/>
      <c r="C176" s="14" t="s">
        <v>7</v>
      </c>
      <c r="D176" s="30" t="s">
        <v>13</v>
      </c>
      <c r="E176" s="29" t="s">
        <v>9</v>
      </c>
    </row>
    <row r="177" spans="1:7" ht="15" customHeight="1" x14ac:dyDescent="0.2">
      <c r="A177" s="31"/>
      <c r="B177" s="32"/>
      <c r="C177" s="60">
        <v>2143</v>
      </c>
      <c r="D177" s="138" t="s">
        <v>112</v>
      </c>
      <c r="E177" s="61">
        <v>9201189</v>
      </c>
    </row>
    <row r="178" spans="1:7" ht="15" customHeight="1" x14ac:dyDescent="0.2">
      <c r="A178" s="31"/>
      <c r="B178" s="32"/>
      <c r="C178" s="60">
        <v>2143</v>
      </c>
      <c r="D178" s="48" t="s">
        <v>29</v>
      </c>
      <c r="E178" s="61">
        <v>8979616</v>
      </c>
    </row>
    <row r="179" spans="1:7" ht="15" customHeight="1" x14ac:dyDescent="0.2">
      <c r="A179" s="49"/>
      <c r="B179" s="62"/>
      <c r="C179" s="22" t="s">
        <v>11</v>
      </c>
      <c r="D179" s="23"/>
      <c r="E179" s="24">
        <f>SUM(E177:E178)</f>
        <v>18180805</v>
      </c>
      <c r="G179" s="139">
        <f>+E171+E179</f>
        <v>18292077</v>
      </c>
    </row>
    <row r="180" spans="1:7" ht="15" customHeight="1" x14ac:dyDescent="0.2"/>
    <row r="181" spans="1:7" ht="15" customHeight="1" x14ac:dyDescent="0.2"/>
    <row r="182" spans="1:7" ht="15" customHeight="1" x14ac:dyDescent="0.25">
      <c r="A182" s="1" t="s">
        <v>113</v>
      </c>
    </row>
    <row r="183" spans="1:7" ht="15" customHeight="1" x14ac:dyDescent="0.2">
      <c r="A183" s="195" t="s">
        <v>30</v>
      </c>
      <c r="B183" s="195"/>
      <c r="C183" s="195"/>
      <c r="D183" s="195"/>
      <c r="E183" s="195"/>
    </row>
    <row r="184" spans="1:7" ht="15" customHeight="1" x14ac:dyDescent="0.2">
      <c r="A184" s="192" t="s">
        <v>21</v>
      </c>
      <c r="B184" s="192"/>
      <c r="C184" s="192"/>
      <c r="D184" s="192"/>
      <c r="E184" s="192"/>
    </row>
    <row r="185" spans="1:7" ht="15" customHeight="1" x14ac:dyDescent="0.2">
      <c r="A185" s="193" t="s">
        <v>114</v>
      </c>
      <c r="B185" s="193"/>
      <c r="C185" s="193"/>
      <c r="D185" s="193"/>
      <c r="E185" s="193"/>
    </row>
    <row r="186" spans="1:7" ht="15" customHeight="1" x14ac:dyDescent="0.2">
      <c r="A186" s="193"/>
      <c r="B186" s="193"/>
      <c r="C186" s="193"/>
      <c r="D186" s="193"/>
      <c r="E186" s="193"/>
    </row>
    <row r="187" spans="1:7" ht="15" customHeight="1" x14ac:dyDescent="0.2">
      <c r="A187" s="193"/>
      <c r="B187" s="193"/>
      <c r="C187" s="193"/>
      <c r="D187" s="193"/>
      <c r="E187" s="193"/>
    </row>
    <row r="188" spans="1:7" ht="15" customHeight="1" x14ac:dyDescent="0.2">
      <c r="A188" s="193"/>
      <c r="B188" s="193"/>
      <c r="C188" s="193"/>
      <c r="D188" s="193"/>
      <c r="E188" s="193"/>
    </row>
    <row r="189" spans="1:7" ht="15" customHeight="1" x14ac:dyDescent="0.2">
      <c r="A189" s="193"/>
      <c r="B189" s="193"/>
      <c r="C189" s="193"/>
      <c r="D189" s="193"/>
      <c r="E189" s="193"/>
    </row>
    <row r="190" spans="1:7" ht="15" customHeight="1" x14ac:dyDescent="0.2">
      <c r="A190" s="193"/>
      <c r="B190" s="193"/>
      <c r="C190" s="193"/>
      <c r="D190" s="193"/>
      <c r="E190" s="193"/>
    </row>
    <row r="191" spans="1:7" ht="15" customHeight="1" x14ac:dyDescent="0.2">
      <c r="A191" s="193"/>
      <c r="B191" s="193"/>
      <c r="C191" s="193"/>
      <c r="D191" s="193"/>
      <c r="E191" s="193"/>
    </row>
    <row r="192" spans="1:7" ht="15" customHeight="1" x14ac:dyDescent="0.2"/>
    <row r="193" spans="1:5" ht="15" customHeight="1" x14ac:dyDescent="0.25">
      <c r="A193" s="5" t="s">
        <v>3</v>
      </c>
      <c r="B193" s="12"/>
      <c r="C193" s="12"/>
      <c r="D193" s="12"/>
      <c r="E193" s="12"/>
    </row>
    <row r="194" spans="1:5" ht="15" customHeight="1" x14ac:dyDescent="0.2">
      <c r="A194" s="58" t="s">
        <v>31</v>
      </c>
      <c r="B194" s="12"/>
      <c r="C194" s="12"/>
      <c r="D194" s="12"/>
      <c r="E194" s="39" t="s">
        <v>32</v>
      </c>
    </row>
    <row r="195" spans="1:5" ht="15" customHeight="1" x14ac:dyDescent="0.25">
      <c r="A195" s="40"/>
      <c r="B195" s="10"/>
      <c r="C195" s="12"/>
      <c r="D195" s="12"/>
      <c r="E195" s="13"/>
    </row>
    <row r="196" spans="1:5" ht="15" customHeight="1" x14ac:dyDescent="0.2">
      <c r="B196" s="60" t="s">
        <v>6</v>
      </c>
      <c r="C196" s="14" t="s">
        <v>7</v>
      </c>
      <c r="D196" s="15" t="s">
        <v>8</v>
      </c>
      <c r="E196" s="14" t="s">
        <v>9</v>
      </c>
    </row>
    <row r="197" spans="1:5" ht="15" customHeight="1" x14ac:dyDescent="0.2">
      <c r="B197" s="41">
        <v>33113233</v>
      </c>
      <c r="C197" s="60"/>
      <c r="D197" s="64" t="s">
        <v>17</v>
      </c>
      <c r="E197" s="61">
        <v>237194.85</v>
      </c>
    </row>
    <row r="198" spans="1:5" ht="15" customHeight="1" x14ac:dyDescent="0.2">
      <c r="B198" s="41">
        <v>33513233</v>
      </c>
      <c r="C198" s="60"/>
      <c r="D198" s="64" t="s">
        <v>17</v>
      </c>
      <c r="E198" s="61">
        <v>1344104.15</v>
      </c>
    </row>
    <row r="199" spans="1:5" ht="15" customHeight="1" x14ac:dyDescent="0.2">
      <c r="B199" s="65"/>
      <c r="C199" s="22" t="s">
        <v>11</v>
      </c>
      <c r="D199" s="23"/>
      <c r="E199" s="24">
        <f>SUM(E197:E198)</f>
        <v>1581299</v>
      </c>
    </row>
    <row r="200" spans="1:5" ht="15" customHeight="1" x14ac:dyDescent="0.2">
      <c r="A200" s="10"/>
      <c r="B200" s="66"/>
      <c r="C200" s="67"/>
      <c r="D200" s="12"/>
      <c r="E200" s="68"/>
    </row>
    <row r="201" spans="1:5" ht="15" customHeight="1" x14ac:dyDescent="0.25">
      <c r="A201" s="40" t="s">
        <v>12</v>
      </c>
      <c r="B201" s="12"/>
      <c r="C201" s="12"/>
      <c r="D201" s="12"/>
      <c r="E201" s="12"/>
    </row>
    <row r="202" spans="1:5" ht="15" customHeight="1" x14ac:dyDescent="0.2">
      <c r="A202" s="58" t="s">
        <v>31</v>
      </c>
      <c r="B202" s="12"/>
      <c r="C202" s="12"/>
      <c r="D202" s="12"/>
      <c r="E202" s="39" t="s">
        <v>32</v>
      </c>
    </row>
    <row r="203" spans="1:5" ht="15" customHeight="1" x14ac:dyDescent="0.25">
      <c r="A203" s="40"/>
      <c r="B203" s="10"/>
      <c r="C203" s="12"/>
      <c r="D203" s="12"/>
      <c r="E203" s="13"/>
    </row>
    <row r="204" spans="1:5" ht="15" customHeight="1" x14ac:dyDescent="0.2">
      <c r="A204" s="59"/>
      <c r="B204" s="44"/>
      <c r="C204" s="14" t="s">
        <v>7</v>
      </c>
      <c r="D204" s="15" t="s">
        <v>13</v>
      </c>
      <c r="E204" s="14" t="s">
        <v>9</v>
      </c>
    </row>
    <row r="205" spans="1:5" ht="15" customHeight="1" x14ac:dyDescent="0.2">
      <c r="A205" s="31"/>
      <c r="B205" s="32"/>
      <c r="C205" s="60">
        <v>4378</v>
      </c>
      <c r="D205" s="48" t="s">
        <v>33</v>
      </c>
      <c r="E205" s="61">
        <v>1581299</v>
      </c>
    </row>
    <row r="206" spans="1:5" ht="15" customHeight="1" x14ac:dyDescent="0.2">
      <c r="A206" s="66"/>
      <c r="B206" s="66"/>
      <c r="C206" s="22" t="s">
        <v>11</v>
      </c>
      <c r="D206" s="23"/>
      <c r="E206" s="24">
        <f>SUM(E205:E205)</f>
        <v>1581299</v>
      </c>
    </row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1" t="s">
        <v>115</v>
      </c>
    </row>
    <row r="211" spans="1:5" ht="15" customHeight="1" x14ac:dyDescent="0.2">
      <c r="A211" s="196" t="s">
        <v>1</v>
      </c>
      <c r="B211" s="196"/>
      <c r="C211" s="196"/>
      <c r="D211" s="196"/>
      <c r="E211" s="196"/>
    </row>
    <row r="212" spans="1:5" ht="15" customHeight="1" x14ac:dyDescent="0.2">
      <c r="A212" s="192" t="s">
        <v>34</v>
      </c>
      <c r="B212" s="192"/>
      <c r="C212" s="192"/>
      <c r="D212" s="192"/>
      <c r="E212" s="192"/>
    </row>
    <row r="213" spans="1:5" ht="15" customHeight="1" x14ac:dyDescent="0.2">
      <c r="A213" s="194" t="s">
        <v>118</v>
      </c>
      <c r="B213" s="194"/>
      <c r="C213" s="194"/>
      <c r="D213" s="194"/>
      <c r="E213" s="194"/>
    </row>
    <row r="214" spans="1:5" ht="15" customHeight="1" x14ac:dyDescent="0.2">
      <c r="A214" s="194"/>
      <c r="B214" s="194"/>
      <c r="C214" s="194"/>
      <c r="D214" s="194"/>
      <c r="E214" s="194"/>
    </row>
    <row r="215" spans="1:5" ht="15" customHeight="1" x14ac:dyDescent="0.2">
      <c r="A215" s="194"/>
      <c r="B215" s="194"/>
      <c r="C215" s="194"/>
      <c r="D215" s="194"/>
      <c r="E215" s="194"/>
    </row>
    <row r="216" spans="1:5" ht="15" customHeight="1" x14ac:dyDescent="0.2">
      <c r="A216" s="194"/>
      <c r="B216" s="194"/>
      <c r="C216" s="194"/>
      <c r="D216" s="194"/>
      <c r="E216" s="194"/>
    </row>
    <row r="217" spans="1:5" ht="15" customHeight="1" x14ac:dyDescent="0.2">
      <c r="A217" s="194"/>
      <c r="B217" s="194"/>
      <c r="C217" s="194"/>
      <c r="D217" s="194"/>
      <c r="E217" s="194"/>
    </row>
    <row r="218" spans="1:5" ht="15" customHeight="1" x14ac:dyDescent="0.2">
      <c r="A218" s="194"/>
      <c r="B218" s="194"/>
      <c r="C218" s="194"/>
      <c r="D218" s="194"/>
      <c r="E218" s="194"/>
    </row>
    <row r="219" spans="1:5" ht="15" customHeight="1" x14ac:dyDescent="0.2">
      <c r="A219" s="194"/>
      <c r="B219" s="194"/>
      <c r="C219" s="194"/>
      <c r="D219" s="194"/>
      <c r="E219" s="194"/>
    </row>
    <row r="220" spans="1:5" ht="15" customHeight="1" x14ac:dyDescent="0.2"/>
    <row r="221" spans="1:5" ht="15" customHeight="1" x14ac:dyDescent="0.25">
      <c r="A221" s="5" t="s">
        <v>3</v>
      </c>
      <c r="B221" s="12"/>
      <c r="C221" s="12"/>
      <c r="D221" s="12"/>
      <c r="E221" s="12"/>
    </row>
    <row r="222" spans="1:5" ht="15" customHeight="1" x14ac:dyDescent="0.2">
      <c r="A222" s="58" t="s">
        <v>35</v>
      </c>
      <c r="B222" s="12"/>
      <c r="C222" s="12"/>
      <c r="D222" s="12"/>
      <c r="E222" s="39" t="s">
        <v>36</v>
      </c>
    </row>
    <row r="223" spans="1:5" ht="15" customHeight="1" x14ac:dyDescent="0.25">
      <c r="A223" s="40"/>
      <c r="B223" s="10"/>
      <c r="C223" s="12"/>
      <c r="D223" s="12"/>
      <c r="E223" s="13"/>
    </row>
    <row r="224" spans="1:5" ht="15" customHeight="1" x14ac:dyDescent="0.2">
      <c r="B224" s="14" t="s">
        <v>6</v>
      </c>
      <c r="C224" s="14" t="s">
        <v>7</v>
      </c>
      <c r="D224" s="15" t="s">
        <v>8</v>
      </c>
      <c r="E224" s="29" t="s">
        <v>9</v>
      </c>
    </row>
    <row r="225" spans="1:5" ht="15" customHeight="1" x14ac:dyDescent="0.2">
      <c r="B225" s="41">
        <v>32533007</v>
      </c>
      <c r="C225" s="60"/>
      <c r="D225" s="34" t="s">
        <v>37</v>
      </c>
      <c r="E225" s="61">
        <v>1736603.94</v>
      </c>
    </row>
    <row r="226" spans="1:5" ht="15" customHeight="1" x14ac:dyDescent="0.2">
      <c r="B226" s="41">
        <v>32133007</v>
      </c>
      <c r="C226" s="60"/>
      <c r="D226" s="34" t="s">
        <v>37</v>
      </c>
      <c r="E226" s="61">
        <v>306459.53000000003</v>
      </c>
    </row>
    <row r="227" spans="1:5" ht="15" customHeight="1" x14ac:dyDescent="0.2">
      <c r="B227" s="65"/>
      <c r="C227" s="22" t="s">
        <v>11</v>
      </c>
      <c r="D227" s="23"/>
      <c r="E227" s="24">
        <f>SUM(E225:E226)</f>
        <v>2043063.47</v>
      </c>
    </row>
    <row r="228" spans="1:5" ht="15" customHeight="1" x14ac:dyDescent="0.2"/>
    <row r="229" spans="1:5" ht="15" customHeight="1" x14ac:dyDescent="0.25">
      <c r="A229" s="40" t="s">
        <v>12</v>
      </c>
      <c r="B229" s="12"/>
      <c r="C229" s="12"/>
      <c r="D229" s="12"/>
      <c r="E229" s="12"/>
    </row>
    <row r="230" spans="1:5" ht="15" customHeight="1" x14ac:dyDescent="0.2">
      <c r="A230" s="58" t="s">
        <v>35</v>
      </c>
      <c r="B230" s="12"/>
      <c r="C230" s="12"/>
      <c r="D230" s="12"/>
      <c r="E230" s="39" t="s">
        <v>36</v>
      </c>
    </row>
    <row r="231" spans="1:5" ht="15" customHeight="1" x14ac:dyDescent="0.25">
      <c r="A231" s="40"/>
      <c r="B231" s="10"/>
      <c r="C231" s="12"/>
      <c r="D231" s="12"/>
      <c r="E231" s="13"/>
    </row>
    <row r="232" spans="1:5" ht="15" customHeight="1" x14ac:dyDescent="0.2">
      <c r="A232" s="59"/>
      <c r="B232" s="44"/>
      <c r="C232" s="14" t="s">
        <v>7</v>
      </c>
      <c r="D232" s="15" t="s">
        <v>13</v>
      </c>
      <c r="E232" s="29" t="s">
        <v>9</v>
      </c>
    </row>
    <row r="233" spans="1:5" ht="15" customHeight="1" x14ac:dyDescent="0.2">
      <c r="A233" s="31"/>
      <c r="B233" s="32"/>
      <c r="C233" s="60">
        <v>3299</v>
      </c>
      <c r="D233" s="48" t="s">
        <v>38</v>
      </c>
      <c r="E233" s="61">
        <v>2040063.47</v>
      </c>
    </row>
    <row r="234" spans="1:5" ht="15" customHeight="1" x14ac:dyDescent="0.2">
      <c r="A234" s="31"/>
      <c r="B234" s="32"/>
      <c r="C234" s="60">
        <v>3299</v>
      </c>
      <c r="D234" s="48" t="s">
        <v>33</v>
      </c>
      <c r="E234" s="61">
        <v>3000</v>
      </c>
    </row>
    <row r="235" spans="1:5" ht="15" customHeight="1" x14ac:dyDescent="0.2">
      <c r="A235" s="66"/>
      <c r="B235" s="70"/>
      <c r="C235" s="22" t="s">
        <v>11</v>
      </c>
      <c r="D235" s="23"/>
      <c r="E235" s="24">
        <f>SUM(E233:E234)</f>
        <v>2043063.47</v>
      </c>
    </row>
    <row r="236" spans="1:5" ht="15" customHeight="1" x14ac:dyDescent="0.2"/>
    <row r="237" spans="1:5" ht="15" customHeight="1" x14ac:dyDescent="0.2"/>
    <row r="238" spans="1:5" ht="15" customHeight="1" x14ac:dyDescent="0.25">
      <c r="A238" s="1" t="s">
        <v>116</v>
      </c>
    </row>
    <row r="239" spans="1:5" ht="15" customHeight="1" x14ac:dyDescent="0.2">
      <c r="A239" s="196" t="s">
        <v>1</v>
      </c>
      <c r="B239" s="196"/>
      <c r="C239" s="196"/>
      <c r="D239" s="196"/>
      <c r="E239" s="196"/>
    </row>
    <row r="240" spans="1:5" ht="15" customHeight="1" x14ac:dyDescent="0.2">
      <c r="A240" s="192" t="s">
        <v>34</v>
      </c>
      <c r="B240" s="192"/>
      <c r="C240" s="192"/>
      <c r="D240" s="192"/>
      <c r="E240" s="192"/>
    </row>
    <row r="241" spans="1:5" ht="15" customHeight="1" x14ac:dyDescent="0.2">
      <c r="A241" s="194" t="s">
        <v>117</v>
      </c>
      <c r="B241" s="194"/>
      <c r="C241" s="194"/>
      <c r="D241" s="194"/>
      <c r="E241" s="194"/>
    </row>
    <row r="242" spans="1:5" ht="15" customHeight="1" x14ac:dyDescent="0.2">
      <c r="A242" s="194"/>
      <c r="B242" s="194"/>
      <c r="C242" s="194"/>
      <c r="D242" s="194"/>
      <c r="E242" s="194"/>
    </row>
    <row r="243" spans="1:5" ht="15" customHeight="1" x14ac:dyDescent="0.2">
      <c r="A243" s="194"/>
      <c r="B243" s="194"/>
      <c r="C243" s="194"/>
      <c r="D243" s="194"/>
      <c r="E243" s="194"/>
    </row>
    <row r="244" spans="1:5" ht="15" customHeight="1" x14ac:dyDescent="0.2">
      <c r="A244" s="194"/>
      <c r="B244" s="194"/>
      <c r="C244" s="194"/>
      <c r="D244" s="194"/>
      <c r="E244" s="194"/>
    </row>
    <row r="245" spans="1:5" ht="15" customHeight="1" x14ac:dyDescent="0.2">
      <c r="A245" s="194"/>
      <c r="B245" s="194"/>
      <c r="C245" s="194"/>
      <c r="D245" s="194"/>
      <c r="E245" s="194"/>
    </row>
    <row r="246" spans="1:5" ht="15" customHeight="1" x14ac:dyDescent="0.2">
      <c r="A246" s="194"/>
      <c r="B246" s="194"/>
      <c r="C246" s="194"/>
      <c r="D246" s="194"/>
      <c r="E246" s="194"/>
    </row>
    <row r="247" spans="1:5" ht="15" customHeight="1" x14ac:dyDescent="0.2">
      <c r="A247" s="194"/>
      <c r="B247" s="194"/>
      <c r="C247" s="194"/>
      <c r="D247" s="194"/>
      <c r="E247" s="194"/>
    </row>
    <row r="248" spans="1:5" ht="15" customHeight="1" x14ac:dyDescent="0.2"/>
    <row r="249" spans="1:5" ht="15" customHeight="1" x14ac:dyDescent="0.25">
      <c r="A249" s="5" t="s">
        <v>3</v>
      </c>
      <c r="B249" s="12"/>
      <c r="C249" s="12"/>
      <c r="D249" s="12"/>
      <c r="E249" s="12"/>
    </row>
    <row r="250" spans="1:5" ht="15" customHeight="1" x14ac:dyDescent="0.2">
      <c r="A250" s="58" t="s">
        <v>35</v>
      </c>
      <c r="B250" s="12"/>
      <c r="C250" s="12"/>
      <c r="D250" s="12"/>
      <c r="E250" s="39" t="s">
        <v>39</v>
      </c>
    </row>
    <row r="251" spans="1:5" ht="15" customHeight="1" x14ac:dyDescent="0.25">
      <c r="A251" s="40"/>
      <c r="B251" s="71"/>
      <c r="C251" s="12"/>
      <c r="D251" s="12"/>
      <c r="E251" s="13"/>
    </row>
    <row r="252" spans="1:5" ht="15" customHeight="1" x14ac:dyDescent="0.2">
      <c r="B252" s="14" t="s">
        <v>6</v>
      </c>
      <c r="C252" s="14" t="s">
        <v>7</v>
      </c>
      <c r="D252" s="15" t="s">
        <v>8</v>
      </c>
      <c r="E252" s="29" t="s">
        <v>9</v>
      </c>
    </row>
    <row r="253" spans="1:5" ht="15" customHeight="1" x14ac:dyDescent="0.2">
      <c r="B253" s="72">
        <v>32533007</v>
      </c>
      <c r="C253" s="73"/>
      <c r="D253" s="34" t="s">
        <v>37</v>
      </c>
      <c r="E253" s="61">
        <v>21276.799999999999</v>
      </c>
    </row>
    <row r="254" spans="1:5" ht="15" customHeight="1" x14ac:dyDescent="0.2">
      <c r="B254" s="72">
        <v>32133007</v>
      </c>
      <c r="C254" s="73"/>
      <c r="D254" s="34" t="s">
        <v>37</v>
      </c>
      <c r="E254" s="61">
        <v>3754.73</v>
      </c>
    </row>
    <row r="255" spans="1:5" ht="15" customHeight="1" x14ac:dyDescent="0.2">
      <c r="B255" s="74"/>
      <c r="C255" s="22" t="s">
        <v>11</v>
      </c>
      <c r="D255" s="23"/>
      <c r="E255" s="24">
        <f>SUM(E253:E254)</f>
        <v>25031.53</v>
      </c>
    </row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5">
      <c r="A261" s="40" t="s">
        <v>12</v>
      </c>
      <c r="B261" s="12"/>
      <c r="C261" s="12"/>
      <c r="D261" s="12"/>
      <c r="E261" s="12"/>
    </row>
    <row r="262" spans="1:5" ht="15" customHeight="1" x14ac:dyDescent="0.2">
      <c r="A262" s="58" t="s">
        <v>35</v>
      </c>
      <c r="B262" s="12"/>
      <c r="C262" s="12"/>
      <c r="D262" s="12"/>
      <c r="E262" s="39" t="s">
        <v>39</v>
      </c>
    </row>
    <row r="263" spans="1:5" ht="15" customHeight="1" x14ac:dyDescent="0.25">
      <c r="A263" s="40"/>
      <c r="B263" s="71"/>
      <c r="C263" s="12"/>
      <c r="D263" s="12"/>
      <c r="E263" s="13"/>
    </row>
    <row r="264" spans="1:5" ht="15" customHeight="1" x14ac:dyDescent="0.2">
      <c r="A264" s="75"/>
      <c r="B264" s="44"/>
      <c r="C264" s="14" t="s">
        <v>7</v>
      </c>
      <c r="D264" s="15" t="s">
        <v>13</v>
      </c>
      <c r="E264" s="29" t="s">
        <v>9</v>
      </c>
    </row>
    <row r="265" spans="1:5" ht="15" customHeight="1" x14ac:dyDescent="0.2">
      <c r="A265" s="76"/>
      <c r="B265" s="77"/>
      <c r="C265" s="73">
        <v>3299</v>
      </c>
      <c r="D265" s="48" t="s">
        <v>33</v>
      </c>
      <c r="E265" s="61">
        <v>25031.53</v>
      </c>
    </row>
    <row r="266" spans="1:5" ht="15" customHeight="1" x14ac:dyDescent="0.2">
      <c r="A266" s="78"/>
      <c r="B266" s="70"/>
      <c r="C266" s="22" t="s">
        <v>11</v>
      </c>
      <c r="D266" s="23"/>
      <c r="E266" s="24">
        <f>SUM(E265:E265)</f>
        <v>25031.53</v>
      </c>
    </row>
    <row r="267" spans="1:5" ht="15" customHeight="1" x14ac:dyDescent="0.2"/>
    <row r="268" spans="1:5" ht="15" customHeight="1" x14ac:dyDescent="0.2"/>
    <row r="269" spans="1:5" ht="15" customHeight="1" x14ac:dyDescent="0.25">
      <c r="A269" s="1" t="s">
        <v>119</v>
      </c>
    </row>
    <row r="270" spans="1:5" ht="15" customHeight="1" x14ac:dyDescent="0.2">
      <c r="A270" s="196" t="s">
        <v>1</v>
      </c>
      <c r="B270" s="196"/>
      <c r="C270" s="196"/>
      <c r="D270" s="196"/>
      <c r="E270" s="196"/>
    </row>
    <row r="271" spans="1:5" ht="15" customHeight="1" x14ac:dyDescent="0.2">
      <c r="A271" s="192" t="s">
        <v>34</v>
      </c>
      <c r="B271" s="192"/>
      <c r="C271" s="192"/>
      <c r="D271" s="192"/>
      <c r="E271" s="192"/>
    </row>
    <row r="272" spans="1:5" ht="15" customHeight="1" x14ac:dyDescent="0.2">
      <c r="A272" s="194" t="s">
        <v>120</v>
      </c>
      <c r="B272" s="194"/>
      <c r="C272" s="194"/>
      <c r="D272" s="194"/>
      <c r="E272" s="194"/>
    </row>
    <row r="273" spans="1:5" ht="15" customHeight="1" x14ac:dyDescent="0.2">
      <c r="A273" s="194"/>
      <c r="B273" s="194"/>
      <c r="C273" s="194"/>
      <c r="D273" s="194"/>
      <c r="E273" s="194"/>
    </row>
    <row r="274" spans="1:5" ht="15" customHeight="1" x14ac:dyDescent="0.2">
      <c r="A274" s="194"/>
      <c r="B274" s="194"/>
      <c r="C274" s="194"/>
      <c r="D274" s="194"/>
      <c r="E274" s="194"/>
    </row>
    <row r="275" spans="1:5" ht="15" customHeight="1" x14ac:dyDescent="0.2">
      <c r="A275" s="194"/>
      <c r="B275" s="194"/>
      <c r="C275" s="194"/>
      <c r="D275" s="194"/>
      <c r="E275" s="194"/>
    </row>
    <row r="276" spans="1:5" ht="15" customHeight="1" x14ac:dyDescent="0.2">
      <c r="A276" s="194"/>
      <c r="B276" s="194"/>
      <c r="C276" s="194"/>
      <c r="D276" s="194"/>
      <c r="E276" s="194"/>
    </row>
    <row r="277" spans="1:5" ht="15" customHeight="1" x14ac:dyDescent="0.2">
      <c r="A277" s="194"/>
      <c r="B277" s="194"/>
      <c r="C277" s="194"/>
      <c r="D277" s="194"/>
      <c r="E277" s="194"/>
    </row>
    <row r="278" spans="1:5" ht="15" customHeight="1" x14ac:dyDescent="0.2">
      <c r="A278" s="194"/>
      <c r="B278" s="194"/>
      <c r="C278" s="194"/>
      <c r="D278" s="194"/>
      <c r="E278" s="194"/>
    </row>
    <row r="279" spans="1:5" ht="15" customHeight="1" x14ac:dyDescent="0.2"/>
    <row r="280" spans="1:5" ht="15" customHeight="1" x14ac:dyDescent="0.25">
      <c r="A280" s="5" t="s">
        <v>3</v>
      </c>
      <c r="B280" s="12"/>
      <c r="C280" s="12"/>
      <c r="D280" s="12"/>
      <c r="E280" s="12"/>
    </row>
    <row r="281" spans="1:5" ht="15" customHeight="1" x14ac:dyDescent="0.2">
      <c r="A281" s="58" t="s">
        <v>35</v>
      </c>
      <c r="B281" s="12"/>
      <c r="C281" s="12"/>
      <c r="D281" s="12"/>
      <c r="E281" s="39" t="s">
        <v>81</v>
      </c>
    </row>
    <row r="282" spans="1:5" ht="15" customHeight="1" x14ac:dyDescent="0.25">
      <c r="A282" s="40"/>
      <c r="B282" s="71"/>
      <c r="C282" s="12"/>
      <c r="D282" s="12"/>
      <c r="E282" s="13"/>
    </row>
    <row r="283" spans="1:5" ht="15" customHeight="1" x14ac:dyDescent="0.2">
      <c r="B283" s="14" t="s">
        <v>6</v>
      </c>
      <c r="C283" s="14" t="s">
        <v>7</v>
      </c>
      <c r="D283" s="15" t="s">
        <v>8</v>
      </c>
      <c r="E283" s="29" t="s">
        <v>9</v>
      </c>
    </row>
    <row r="284" spans="1:5" ht="15" customHeight="1" x14ac:dyDescent="0.2">
      <c r="B284" s="72">
        <v>32533007</v>
      </c>
      <c r="C284" s="73"/>
      <c r="D284" s="34" t="s">
        <v>37</v>
      </c>
      <c r="E284" s="61">
        <v>17506.830000000002</v>
      </c>
    </row>
    <row r="285" spans="1:5" ht="15" customHeight="1" x14ac:dyDescent="0.2">
      <c r="B285" s="72">
        <v>32133007</v>
      </c>
      <c r="C285" s="73"/>
      <c r="D285" s="34" t="s">
        <v>37</v>
      </c>
      <c r="E285" s="61">
        <v>3089.45</v>
      </c>
    </row>
    <row r="286" spans="1:5" ht="15" customHeight="1" x14ac:dyDescent="0.2">
      <c r="B286" s="74"/>
      <c r="C286" s="22" t="s">
        <v>11</v>
      </c>
      <c r="D286" s="23"/>
      <c r="E286" s="24">
        <f>SUM(E284:E285)</f>
        <v>20596.280000000002</v>
      </c>
    </row>
    <row r="287" spans="1:5" ht="15" customHeight="1" x14ac:dyDescent="0.2"/>
    <row r="288" spans="1:5" ht="15" customHeight="1" x14ac:dyDescent="0.25">
      <c r="A288" s="40" t="s">
        <v>12</v>
      </c>
      <c r="B288" s="12"/>
      <c r="C288" s="12"/>
      <c r="D288" s="12"/>
      <c r="E288" s="12"/>
    </row>
    <row r="289" spans="1:5" ht="15" customHeight="1" x14ac:dyDescent="0.2">
      <c r="A289" s="58" t="s">
        <v>35</v>
      </c>
      <c r="B289" s="12"/>
      <c r="C289" s="12"/>
      <c r="D289" s="12"/>
      <c r="E289" s="39" t="s">
        <v>81</v>
      </c>
    </row>
    <row r="290" spans="1:5" ht="15" customHeight="1" x14ac:dyDescent="0.25">
      <c r="A290" s="40"/>
      <c r="B290" s="71"/>
      <c r="C290" s="12"/>
      <c r="D290" s="12"/>
      <c r="E290" s="13"/>
    </row>
    <row r="291" spans="1:5" ht="15" customHeight="1" x14ac:dyDescent="0.2">
      <c r="A291" s="75"/>
      <c r="B291" s="44"/>
      <c r="C291" s="14" t="s">
        <v>7</v>
      </c>
      <c r="D291" s="15" t="s">
        <v>13</v>
      </c>
      <c r="E291" s="29" t="s">
        <v>9</v>
      </c>
    </row>
    <row r="292" spans="1:5" ht="15" customHeight="1" x14ac:dyDescent="0.2">
      <c r="A292" s="76"/>
      <c r="B292" s="77"/>
      <c r="C292" s="73">
        <v>3299</v>
      </c>
      <c r="D292" s="107" t="s">
        <v>33</v>
      </c>
      <c r="E292" s="61">
        <v>20596.28</v>
      </c>
    </row>
    <row r="293" spans="1:5" ht="15" customHeight="1" x14ac:dyDescent="0.2">
      <c r="A293" s="78"/>
      <c r="B293" s="70"/>
      <c r="C293" s="22" t="s">
        <v>11</v>
      </c>
      <c r="D293" s="23"/>
      <c r="E293" s="24">
        <f>SUM(E292:E292)</f>
        <v>20596.28</v>
      </c>
    </row>
    <row r="294" spans="1:5" ht="15" customHeight="1" x14ac:dyDescent="0.2"/>
    <row r="295" spans="1:5" ht="15" customHeight="1" x14ac:dyDescent="0.2"/>
    <row r="296" spans="1:5" ht="15" customHeight="1" x14ac:dyDescent="0.25">
      <c r="A296" s="1" t="s">
        <v>121</v>
      </c>
    </row>
    <row r="297" spans="1:5" ht="15" customHeight="1" x14ac:dyDescent="0.2">
      <c r="A297" s="192" t="s">
        <v>1</v>
      </c>
      <c r="B297" s="192"/>
      <c r="C297" s="192"/>
      <c r="D297" s="192"/>
      <c r="E297" s="192"/>
    </row>
    <row r="298" spans="1:5" ht="15" customHeight="1" x14ac:dyDescent="0.2">
      <c r="A298" s="192" t="s">
        <v>21</v>
      </c>
      <c r="B298" s="192"/>
      <c r="C298" s="192"/>
      <c r="D298" s="192"/>
      <c r="E298" s="192"/>
    </row>
    <row r="299" spans="1:5" ht="15" customHeight="1" x14ac:dyDescent="0.2">
      <c r="A299" s="194" t="s">
        <v>122</v>
      </c>
      <c r="B299" s="194"/>
      <c r="C299" s="194"/>
      <c r="D299" s="194"/>
      <c r="E299" s="194"/>
    </row>
    <row r="300" spans="1:5" ht="15" customHeight="1" x14ac:dyDescent="0.2">
      <c r="A300" s="194"/>
      <c r="B300" s="194"/>
      <c r="C300" s="194"/>
      <c r="D300" s="194"/>
      <c r="E300" s="194"/>
    </row>
    <row r="301" spans="1:5" ht="15" customHeight="1" x14ac:dyDescent="0.2">
      <c r="A301" s="194"/>
      <c r="B301" s="194"/>
      <c r="C301" s="194"/>
      <c r="D301" s="194"/>
      <c r="E301" s="194"/>
    </row>
    <row r="302" spans="1:5" ht="15" customHeight="1" x14ac:dyDescent="0.2">
      <c r="A302" s="194"/>
      <c r="B302" s="194"/>
      <c r="C302" s="194"/>
      <c r="D302" s="194"/>
      <c r="E302" s="194"/>
    </row>
    <row r="303" spans="1:5" ht="15" customHeight="1" x14ac:dyDescent="0.2">
      <c r="A303" s="194"/>
      <c r="B303" s="194"/>
      <c r="C303" s="194"/>
      <c r="D303" s="194"/>
      <c r="E303" s="194"/>
    </row>
    <row r="304" spans="1:5" ht="15" customHeight="1" x14ac:dyDescent="0.2">
      <c r="A304" s="108"/>
      <c r="B304" s="108"/>
      <c r="C304" s="108"/>
      <c r="D304" s="108"/>
      <c r="E304" s="108"/>
    </row>
    <row r="305" spans="1:5" ht="15" customHeight="1" x14ac:dyDescent="0.25">
      <c r="A305" s="40" t="s">
        <v>3</v>
      </c>
      <c r="B305" s="12"/>
      <c r="C305" s="12"/>
      <c r="D305" s="12"/>
      <c r="E305" s="12"/>
    </row>
    <row r="306" spans="1:5" ht="15" customHeight="1" x14ac:dyDescent="0.2">
      <c r="A306" s="109" t="s">
        <v>18</v>
      </c>
      <c r="B306" s="12"/>
      <c r="C306" s="12"/>
      <c r="D306" s="12"/>
      <c r="E306" s="39" t="s">
        <v>19</v>
      </c>
    </row>
    <row r="307" spans="1:5" ht="15" customHeight="1" x14ac:dyDescent="0.25">
      <c r="A307" s="71"/>
      <c r="B307" s="40"/>
      <c r="C307" s="12"/>
      <c r="D307" s="12"/>
      <c r="E307" s="13"/>
    </row>
    <row r="308" spans="1:5" ht="15" customHeight="1" x14ac:dyDescent="0.2">
      <c r="B308" s="14" t="s">
        <v>6</v>
      </c>
      <c r="C308" s="14" t="s">
        <v>7</v>
      </c>
      <c r="D308" s="15" t="s">
        <v>8</v>
      </c>
      <c r="E308" s="16" t="s">
        <v>9</v>
      </c>
    </row>
    <row r="309" spans="1:5" ht="15" customHeight="1" x14ac:dyDescent="0.2">
      <c r="B309" s="17">
        <v>33513233</v>
      </c>
      <c r="C309" s="110"/>
      <c r="D309" s="64" t="s">
        <v>17</v>
      </c>
      <c r="E309" s="20">
        <v>123382.6</v>
      </c>
    </row>
    <row r="310" spans="1:5" ht="15" customHeight="1" x14ac:dyDescent="0.2">
      <c r="B310" s="17">
        <v>33113233</v>
      </c>
      <c r="C310" s="110"/>
      <c r="D310" s="64" t="s">
        <v>17</v>
      </c>
      <c r="E310" s="20">
        <v>21773.4</v>
      </c>
    </row>
    <row r="311" spans="1:5" ht="15" customHeight="1" x14ac:dyDescent="0.2">
      <c r="B311" s="111"/>
      <c r="C311" s="22" t="s">
        <v>11</v>
      </c>
      <c r="D311" s="23"/>
      <c r="E311" s="24">
        <f>SUM(E309:E310)</f>
        <v>145156</v>
      </c>
    </row>
    <row r="312" spans="1:5" ht="15" customHeight="1" x14ac:dyDescent="0.2">
      <c r="A312" s="71"/>
      <c r="B312" s="71"/>
      <c r="C312" s="71"/>
      <c r="D312" s="71"/>
      <c r="E312" s="71"/>
    </row>
    <row r="313" spans="1:5" ht="15" customHeight="1" x14ac:dyDescent="0.2">
      <c r="A313" s="71"/>
      <c r="B313" s="71"/>
      <c r="C313" s="71"/>
      <c r="D313" s="71"/>
      <c r="E313" s="71"/>
    </row>
    <row r="314" spans="1:5" ht="15" customHeight="1" x14ac:dyDescent="0.25">
      <c r="A314" s="40" t="s">
        <v>12</v>
      </c>
      <c r="B314" s="12"/>
      <c r="C314" s="12"/>
      <c r="D314" s="12"/>
      <c r="E314" s="12"/>
    </row>
    <row r="315" spans="1:5" ht="15" customHeight="1" x14ac:dyDescent="0.2">
      <c r="A315" s="109" t="s">
        <v>82</v>
      </c>
      <c r="B315" s="71"/>
      <c r="C315" s="71"/>
      <c r="D315" s="71"/>
      <c r="E315" s="71" t="s">
        <v>83</v>
      </c>
    </row>
    <row r="316" spans="1:5" ht="15" customHeight="1" x14ac:dyDescent="0.2">
      <c r="A316" s="71"/>
      <c r="B316" s="112"/>
      <c r="C316" s="12"/>
      <c r="D316" s="71"/>
      <c r="E316" s="113"/>
    </row>
    <row r="317" spans="1:5" ht="15" customHeight="1" x14ac:dyDescent="0.2">
      <c r="B317" s="29" t="s">
        <v>6</v>
      </c>
      <c r="C317" s="14" t="s">
        <v>7</v>
      </c>
      <c r="D317" s="114" t="s">
        <v>8</v>
      </c>
      <c r="E317" s="16" t="s">
        <v>9</v>
      </c>
    </row>
    <row r="318" spans="1:5" ht="15" customHeight="1" x14ac:dyDescent="0.2">
      <c r="B318" s="17">
        <v>33513233</v>
      </c>
      <c r="C318" s="33"/>
      <c r="D318" s="115" t="s">
        <v>84</v>
      </c>
      <c r="E318" s="20">
        <v>123382.6</v>
      </c>
    </row>
    <row r="319" spans="1:5" ht="15" customHeight="1" x14ac:dyDescent="0.2">
      <c r="B319" s="17">
        <v>33113233</v>
      </c>
      <c r="C319" s="33"/>
      <c r="D319" s="115" t="s">
        <v>84</v>
      </c>
      <c r="E319" s="20">
        <v>21773.4</v>
      </c>
    </row>
    <row r="320" spans="1:5" ht="15" customHeight="1" x14ac:dyDescent="0.2">
      <c r="B320" s="111"/>
      <c r="C320" s="22" t="s">
        <v>11</v>
      </c>
      <c r="D320" s="116"/>
      <c r="E320" s="117">
        <f>SUM(E318:E319)</f>
        <v>145156</v>
      </c>
    </row>
    <row r="321" spans="1:5" ht="15" customHeight="1" x14ac:dyDescent="0.2"/>
    <row r="322" spans="1:5" ht="15" customHeight="1" x14ac:dyDescent="0.2"/>
    <row r="323" spans="1:5" ht="15" customHeight="1" x14ac:dyDescent="0.25">
      <c r="A323" s="1" t="s">
        <v>123</v>
      </c>
    </row>
    <row r="324" spans="1:5" ht="15" customHeight="1" x14ac:dyDescent="0.2">
      <c r="A324" s="195" t="s">
        <v>87</v>
      </c>
      <c r="B324" s="195"/>
      <c r="C324" s="195"/>
      <c r="D324" s="195"/>
      <c r="E324" s="195"/>
    </row>
    <row r="325" spans="1:5" ht="15" customHeight="1" x14ac:dyDescent="0.2">
      <c r="A325" s="195"/>
      <c r="B325" s="195"/>
      <c r="C325" s="195"/>
      <c r="D325" s="195"/>
      <c r="E325" s="195"/>
    </row>
    <row r="326" spans="1:5" ht="15" customHeight="1" x14ac:dyDescent="0.2">
      <c r="A326" s="194" t="s">
        <v>124</v>
      </c>
      <c r="B326" s="194"/>
      <c r="C326" s="194"/>
      <c r="D326" s="194"/>
      <c r="E326" s="194"/>
    </row>
    <row r="327" spans="1:5" ht="15" customHeight="1" x14ac:dyDescent="0.2">
      <c r="A327" s="194"/>
      <c r="B327" s="194"/>
      <c r="C327" s="194"/>
      <c r="D327" s="194"/>
      <c r="E327" s="194"/>
    </row>
    <row r="328" spans="1:5" ht="15" customHeight="1" x14ac:dyDescent="0.2">
      <c r="A328" s="194"/>
      <c r="B328" s="194"/>
      <c r="C328" s="194"/>
      <c r="D328" s="194"/>
      <c r="E328" s="194"/>
    </row>
    <row r="329" spans="1:5" ht="15" customHeight="1" x14ac:dyDescent="0.2">
      <c r="A329" s="194"/>
      <c r="B329" s="194"/>
      <c r="C329" s="194"/>
      <c r="D329" s="194"/>
      <c r="E329" s="194"/>
    </row>
    <row r="330" spans="1:5" ht="15" customHeight="1" x14ac:dyDescent="0.2">
      <c r="A330" s="194"/>
      <c r="B330" s="194"/>
      <c r="C330" s="194"/>
      <c r="D330" s="194"/>
      <c r="E330" s="194"/>
    </row>
    <row r="331" spans="1:5" ht="15" customHeight="1" x14ac:dyDescent="0.2">
      <c r="A331" s="194"/>
      <c r="B331" s="194"/>
      <c r="C331" s="194"/>
      <c r="D331" s="194"/>
      <c r="E331" s="194"/>
    </row>
    <row r="332" spans="1:5" ht="15" customHeight="1" x14ac:dyDescent="0.2">
      <c r="A332" s="194"/>
      <c r="B332" s="194"/>
      <c r="C332" s="194"/>
      <c r="D332" s="194"/>
      <c r="E332" s="194"/>
    </row>
    <row r="333" spans="1:5" ht="15" customHeight="1" x14ac:dyDescent="0.2">
      <c r="A333" s="194"/>
      <c r="B333" s="194"/>
      <c r="C333" s="194"/>
      <c r="D333" s="194"/>
      <c r="E333" s="194"/>
    </row>
    <row r="334" spans="1:5" ht="15" customHeight="1" x14ac:dyDescent="0.2">
      <c r="A334" s="194"/>
      <c r="B334" s="194"/>
      <c r="C334" s="194"/>
      <c r="D334" s="194"/>
      <c r="E334" s="194"/>
    </row>
    <row r="335" spans="1:5" ht="15" customHeight="1" x14ac:dyDescent="0.2"/>
    <row r="336" spans="1:5" ht="15" customHeight="1" x14ac:dyDescent="0.25">
      <c r="A336" s="5" t="s">
        <v>12</v>
      </c>
      <c r="B336" s="7"/>
      <c r="C336" s="7"/>
      <c r="D336" s="7"/>
      <c r="E336" s="7"/>
    </row>
    <row r="337" spans="1:5" ht="15" customHeight="1" x14ac:dyDescent="0.2">
      <c r="A337" s="8" t="s">
        <v>18</v>
      </c>
      <c r="B337" s="7"/>
      <c r="C337" s="7"/>
      <c r="D337" s="7"/>
      <c r="E337" s="9" t="s">
        <v>19</v>
      </c>
    </row>
    <row r="338" spans="1:5" ht="15" customHeight="1" x14ac:dyDescent="0.25">
      <c r="A338" s="5"/>
      <c r="B338" s="25"/>
      <c r="C338" s="7"/>
      <c r="D338" s="7"/>
      <c r="E338" s="43"/>
    </row>
    <row r="339" spans="1:5" ht="15" customHeight="1" x14ac:dyDescent="0.2">
      <c r="B339" s="29" t="s">
        <v>6</v>
      </c>
      <c r="C339" s="29" t="s">
        <v>7</v>
      </c>
      <c r="D339" s="118" t="s">
        <v>13</v>
      </c>
      <c r="E339" s="16" t="s">
        <v>9</v>
      </c>
    </row>
    <row r="340" spans="1:5" ht="15" customHeight="1" x14ac:dyDescent="0.2">
      <c r="B340" s="65">
        <v>13307</v>
      </c>
      <c r="C340" s="119">
        <v>4324</v>
      </c>
      <c r="D340" s="120" t="s">
        <v>20</v>
      </c>
      <c r="E340" s="121">
        <f>-50920-65360-349600</f>
        <v>-465880</v>
      </c>
    </row>
    <row r="341" spans="1:5" ht="15" customHeight="1" x14ac:dyDescent="0.2">
      <c r="B341" s="21"/>
      <c r="C341" s="36" t="s">
        <v>11</v>
      </c>
      <c r="D341" s="54"/>
      <c r="E341" s="55">
        <f>SUM(E340:E340)</f>
        <v>-465880</v>
      </c>
    </row>
    <row r="342" spans="1:5" ht="15" customHeight="1" x14ac:dyDescent="0.2"/>
    <row r="343" spans="1:5" ht="15" customHeight="1" x14ac:dyDescent="0.25">
      <c r="A343" s="40" t="s">
        <v>12</v>
      </c>
      <c r="B343" s="12"/>
      <c r="C343" s="12"/>
      <c r="D343" s="12"/>
      <c r="E343" s="12"/>
    </row>
    <row r="344" spans="1:5" ht="15" customHeight="1" x14ac:dyDescent="0.2">
      <c r="A344" s="109" t="s">
        <v>82</v>
      </c>
      <c r="B344" s="10"/>
      <c r="C344" s="10"/>
      <c r="D344" s="10"/>
      <c r="E344" s="10" t="s">
        <v>83</v>
      </c>
    </row>
    <row r="345" spans="1:5" ht="15" customHeight="1" x14ac:dyDescent="0.2">
      <c r="A345" s="10"/>
      <c r="B345" s="112"/>
      <c r="C345" s="12"/>
      <c r="D345" s="10"/>
      <c r="E345" s="113"/>
    </row>
    <row r="346" spans="1:5" ht="15" customHeight="1" x14ac:dyDescent="0.2">
      <c r="B346" s="29" t="s">
        <v>6</v>
      </c>
      <c r="C346" s="14" t="s">
        <v>7</v>
      </c>
      <c r="D346" s="114" t="s">
        <v>8</v>
      </c>
      <c r="E346" s="16" t="s">
        <v>9</v>
      </c>
    </row>
    <row r="347" spans="1:5" ht="15" customHeight="1" x14ac:dyDescent="0.2">
      <c r="B347" s="65">
        <v>13307</v>
      </c>
      <c r="C347" s="60"/>
      <c r="D347" s="115" t="s">
        <v>84</v>
      </c>
      <c r="E347" s="122">
        <v>50920</v>
      </c>
    </row>
    <row r="348" spans="1:5" ht="15" customHeight="1" x14ac:dyDescent="0.2">
      <c r="B348" s="21"/>
      <c r="C348" s="22" t="s">
        <v>11</v>
      </c>
      <c r="D348" s="116"/>
      <c r="E348" s="117">
        <f>SUM(E347:E347)</f>
        <v>50920</v>
      </c>
    </row>
    <row r="349" spans="1:5" ht="15" customHeight="1" x14ac:dyDescent="0.2">
      <c r="A349" s="10"/>
      <c r="B349" s="10"/>
      <c r="C349" s="10"/>
      <c r="D349" s="10"/>
      <c r="E349" s="10"/>
    </row>
    <row r="350" spans="1:5" ht="15" customHeight="1" x14ac:dyDescent="0.25">
      <c r="A350" s="40" t="s">
        <v>12</v>
      </c>
      <c r="B350" s="12"/>
      <c r="C350" s="12"/>
      <c r="D350" s="12"/>
      <c r="E350" s="12"/>
    </row>
    <row r="351" spans="1:5" ht="15" customHeight="1" x14ac:dyDescent="0.2">
      <c r="A351" s="109" t="s">
        <v>85</v>
      </c>
      <c r="B351" s="10"/>
      <c r="C351" s="10"/>
      <c r="D351" s="10"/>
      <c r="E351" s="10" t="s">
        <v>86</v>
      </c>
    </row>
    <row r="352" spans="1:5" ht="15" customHeight="1" x14ac:dyDescent="0.2">
      <c r="A352" s="10"/>
      <c r="B352" s="112"/>
      <c r="C352" s="12"/>
      <c r="D352" s="10"/>
      <c r="E352" s="113"/>
    </row>
    <row r="353" spans="1:5" ht="15" customHeight="1" x14ac:dyDescent="0.2">
      <c r="A353" s="28"/>
      <c r="B353" s="29" t="s">
        <v>6</v>
      </c>
      <c r="C353" s="14" t="s">
        <v>7</v>
      </c>
      <c r="D353" s="114" t="s">
        <v>8</v>
      </c>
      <c r="E353" s="16" t="s">
        <v>9</v>
      </c>
    </row>
    <row r="354" spans="1:5" ht="15" customHeight="1" x14ac:dyDescent="0.2">
      <c r="A354" s="66"/>
      <c r="B354" s="65">
        <v>13307</v>
      </c>
      <c r="C354" s="60"/>
      <c r="D354" s="115" t="s">
        <v>84</v>
      </c>
      <c r="E354" s="122">
        <f>65360+349600</f>
        <v>414960</v>
      </c>
    </row>
    <row r="355" spans="1:5" ht="15" customHeight="1" x14ac:dyDescent="0.2">
      <c r="A355" s="49"/>
      <c r="B355" s="21"/>
      <c r="C355" s="22" t="s">
        <v>11</v>
      </c>
      <c r="D355" s="116"/>
      <c r="E355" s="117">
        <f>SUM(E354)</f>
        <v>414960</v>
      </c>
    </row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1" t="s">
        <v>125</v>
      </c>
    </row>
    <row r="367" spans="1:5" ht="15" customHeight="1" x14ac:dyDescent="0.2">
      <c r="A367" s="195" t="s">
        <v>88</v>
      </c>
      <c r="B367" s="195"/>
      <c r="C367" s="195"/>
      <c r="D367" s="195"/>
      <c r="E367" s="195"/>
    </row>
    <row r="368" spans="1:5" ht="15" customHeight="1" x14ac:dyDescent="0.2">
      <c r="A368" s="195"/>
      <c r="B368" s="195"/>
      <c r="C368" s="195"/>
      <c r="D368" s="195"/>
      <c r="E368" s="195"/>
    </row>
    <row r="369" spans="1:5" ht="15" customHeight="1" x14ac:dyDescent="0.2">
      <c r="A369" s="194" t="s">
        <v>126</v>
      </c>
      <c r="B369" s="194"/>
      <c r="C369" s="194"/>
      <c r="D369" s="194"/>
      <c r="E369" s="194"/>
    </row>
    <row r="370" spans="1:5" ht="15" customHeight="1" x14ac:dyDescent="0.2">
      <c r="A370" s="194"/>
      <c r="B370" s="194"/>
      <c r="C370" s="194"/>
      <c r="D370" s="194"/>
      <c r="E370" s="194"/>
    </row>
    <row r="371" spans="1:5" ht="15" customHeight="1" x14ac:dyDescent="0.2">
      <c r="A371" s="194"/>
      <c r="B371" s="194"/>
      <c r="C371" s="194"/>
      <c r="D371" s="194"/>
      <c r="E371" s="194"/>
    </row>
    <row r="372" spans="1:5" ht="15" customHeight="1" x14ac:dyDescent="0.2">
      <c r="A372" s="194"/>
      <c r="B372" s="194"/>
      <c r="C372" s="194"/>
      <c r="D372" s="194"/>
      <c r="E372" s="194"/>
    </row>
    <row r="373" spans="1:5" ht="15" customHeight="1" x14ac:dyDescent="0.2">
      <c r="A373" s="194"/>
      <c r="B373" s="194"/>
      <c r="C373" s="194"/>
      <c r="D373" s="194"/>
      <c r="E373" s="194"/>
    </row>
    <row r="374" spans="1:5" ht="15" customHeight="1" x14ac:dyDescent="0.2">
      <c r="A374" s="194"/>
      <c r="B374" s="194"/>
      <c r="C374" s="194"/>
      <c r="D374" s="194"/>
      <c r="E374" s="194"/>
    </row>
    <row r="375" spans="1:5" ht="15" customHeight="1" x14ac:dyDescent="0.2">
      <c r="A375" s="194"/>
      <c r="B375" s="194"/>
      <c r="C375" s="194"/>
      <c r="D375" s="194"/>
      <c r="E375" s="194"/>
    </row>
    <row r="376" spans="1:5" ht="15" customHeight="1" x14ac:dyDescent="0.2">
      <c r="A376" s="10"/>
      <c r="B376" s="123"/>
      <c r="C376" s="10"/>
      <c r="D376" s="10"/>
      <c r="E376" s="10"/>
    </row>
    <row r="377" spans="1:5" ht="15" customHeight="1" x14ac:dyDescent="0.25">
      <c r="A377" s="5" t="s">
        <v>12</v>
      </c>
      <c r="B377" s="7"/>
      <c r="C377" s="7"/>
      <c r="D377" s="7"/>
      <c r="E377" s="7"/>
    </row>
    <row r="378" spans="1:5" ht="15" customHeight="1" x14ac:dyDescent="0.2">
      <c r="A378" s="8" t="s">
        <v>18</v>
      </c>
      <c r="B378" s="7"/>
      <c r="C378" s="7"/>
      <c r="D378" s="7"/>
      <c r="E378" s="9" t="s">
        <v>19</v>
      </c>
    </row>
    <row r="379" spans="1:5" ht="15" customHeight="1" x14ac:dyDescent="0.25">
      <c r="A379" s="5"/>
      <c r="B379" s="25"/>
      <c r="C379" s="7"/>
      <c r="D379" s="7"/>
      <c r="E379" s="43"/>
    </row>
    <row r="380" spans="1:5" ht="15" customHeight="1" x14ac:dyDescent="0.2">
      <c r="B380" s="29" t="s">
        <v>6</v>
      </c>
      <c r="C380" s="29" t="s">
        <v>7</v>
      </c>
      <c r="D380" s="118" t="s">
        <v>13</v>
      </c>
      <c r="E380" s="16" t="s">
        <v>9</v>
      </c>
    </row>
    <row r="381" spans="1:5" ht="15" customHeight="1" x14ac:dyDescent="0.2">
      <c r="B381" s="65">
        <v>13307</v>
      </c>
      <c r="C381" s="119">
        <v>4324</v>
      </c>
      <c r="D381" s="120" t="s">
        <v>20</v>
      </c>
      <c r="E381" s="121">
        <v>-800000</v>
      </c>
    </row>
    <row r="382" spans="1:5" ht="15" customHeight="1" x14ac:dyDescent="0.2">
      <c r="B382" s="21"/>
      <c r="C382" s="36" t="s">
        <v>11</v>
      </c>
      <c r="D382" s="54"/>
      <c r="E382" s="55">
        <f>SUM(E381:E381)</f>
        <v>-800000</v>
      </c>
    </row>
    <row r="383" spans="1:5" ht="15" customHeight="1" x14ac:dyDescent="0.2">
      <c r="A383" s="10"/>
      <c r="B383" s="123"/>
      <c r="C383" s="10"/>
      <c r="D383" s="10"/>
      <c r="E383" s="10"/>
    </row>
    <row r="384" spans="1:5" ht="15" customHeight="1" x14ac:dyDescent="0.25">
      <c r="A384" s="40" t="s">
        <v>12</v>
      </c>
      <c r="B384" s="124"/>
      <c r="C384" s="12"/>
      <c r="D384" s="12"/>
      <c r="E384" s="12"/>
    </row>
    <row r="385" spans="1:5" ht="15" customHeight="1" x14ac:dyDescent="0.2">
      <c r="A385" s="109" t="s">
        <v>82</v>
      </c>
      <c r="B385" s="123"/>
      <c r="C385" s="10"/>
      <c r="D385" s="10"/>
      <c r="E385" s="10" t="s">
        <v>83</v>
      </c>
    </row>
    <row r="386" spans="1:5" ht="15" customHeight="1" x14ac:dyDescent="0.2">
      <c r="A386" s="10"/>
      <c r="B386" s="125"/>
      <c r="C386" s="12"/>
      <c r="D386" s="10"/>
      <c r="E386" s="113"/>
    </row>
    <row r="387" spans="1:5" ht="15" customHeight="1" x14ac:dyDescent="0.2">
      <c r="B387" s="28"/>
      <c r="C387" s="14" t="s">
        <v>7</v>
      </c>
      <c r="D387" s="118" t="s">
        <v>13</v>
      </c>
      <c r="E387" s="14" t="s">
        <v>9</v>
      </c>
    </row>
    <row r="388" spans="1:5" ht="15" customHeight="1" x14ac:dyDescent="0.2">
      <c r="B388" s="66"/>
      <c r="C388" s="60">
        <v>4324</v>
      </c>
      <c r="D388" s="19" t="s">
        <v>89</v>
      </c>
      <c r="E388" s="122">
        <v>800000</v>
      </c>
    </row>
    <row r="389" spans="1:5" ht="15" customHeight="1" x14ac:dyDescent="0.2">
      <c r="B389" s="49"/>
      <c r="C389" s="22" t="s">
        <v>11</v>
      </c>
      <c r="D389" s="116"/>
      <c r="E389" s="117">
        <f>SUM(E388:E388)</f>
        <v>800000</v>
      </c>
    </row>
    <row r="390" spans="1:5" ht="15" customHeight="1" x14ac:dyDescent="0.2"/>
    <row r="391" spans="1:5" ht="15" customHeight="1" x14ac:dyDescent="0.2"/>
    <row r="392" spans="1:5" ht="15" customHeight="1" x14ac:dyDescent="0.25">
      <c r="A392" s="1" t="s">
        <v>127</v>
      </c>
    </row>
    <row r="393" spans="1:5" ht="15" customHeight="1" x14ac:dyDescent="0.2">
      <c r="A393" s="195" t="s">
        <v>128</v>
      </c>
      <c r="B393" s="195"/>
      <c r="C393" s="195"/>
      <c r="D393" s="195"/>
      <c r="E393" s="195"/>
    </row>
    <row r="394" spans="1:5" ht="15" customHeight="1" x14ac:dyDescent="0.2">
      <c r="A394" s="195"/>
      <c r="B394" s="195"/>
      <c r="C394" s="195"/>
      <c r="D394" s="195"/>
      <c r="E394" s="195"/>
    </row>
    <row r="395" spans="1:5" ht="15" customHeight="1" x14ac:dyDescent="0.2">
      <c r="A395" s="193" t="s">
        <v>129</v>
      </c>
      <c r="B395" s="193"/>
      <c r="C395" s="193"/>
      <c r="D395" s="193"/>
      <c r="E395" s="193"/>
    </row>
    <row r="396" spans="1:5" ht="15" customHeight="1" x14ac:dyDescent="0.2">
      <c r="A396" s="193"/>
      <c r="B396" s="193"/>
      <c r="C396" s="193"/>
      <c r="D396" s="193"/>
      <c r="E396" s="193"/>
    </row>
    <row r="397" spans="1:5" ht="15" customHeight="1" x14ac:dyDescent="0.2">
      <c r="A397" s="193"/>
      <c r="B397" s="193"/>
      <c r="C397" s="193"/>
      <c r="D397" s="193"/>
      <c r="E397" s="193"/>
    </row>
    <row r="398" spans="1:5" ht="15" customHeight="1" x14ac:dyDescent="0.2">
      <c r="A398" s="193"/>
      <c r="B398" s="193"/>
      <c r="C398" s="193"/>
      <c r="D398" s="193"/>
      <c r="E398" s="193"/>
    </row>
    <row r="399" spans="1:5" ht="15" customHeight="1" x14ac:dyDescent="0.2">
      <c r="A399" s="193"/>
      <c r="B399" s="193"/>
      <c r="C399" s="193"/>
      <c r="D399" s="193"/>
      <c r="E399" s="193"/>
    </row>
    <row r="400" spans="1:5" ht="15" customHeight="1" x14ac:dyDescent="0.2">
      <c r="A400" s="193"/>
      <c r="B400" s="193"/>
      <c r="C400" s="193"/>
      <c r="D400" s="193"/>
      <c r="E400" s="193"/>
    </row>
    <row r="401" spans="1:5" ht="15" customHeight="1" x14ac:dyDescent="0.25">
      <c r="A401" s="1"/>
    </row>
    <row r="402" spans="1:5" ht="15" customHeight="1" x14ac:dyDescent="0.25">
      <c r="A402" s="40" t="s">
        <v>12</v>
      </c>
      <c r="B402" s="12"/>
      <c r="C402" s="12"/>
      <c r="D402" s="12"/>
      <c r="E402" s="12"/>
    </row>
    <row r="403" spans="1:5" ht="15" customHeight="1" x14ac:dyDescent="0.2">
      <c r="A403" s="109" t="s">
        <v>18</v>
      </c>
      <c r="B403" s="12"/>
      <c r="C403" s="12"/>
      <c r="D403" s="12"/>
      <c r="E403" s="39" t="s">
        <v>19</v>
      </c>
    </row>
    <row r="404" spans="1:5" ht="15" customHeight="1" x14ac:dyDescent="0.25">
      <c r="A404" s="40"/>
      <c r="B404" s="10"/>
      <c r="C404" s="12"/>
      <c r="D404" s="12"/>
      <c r="E404" s="13"/>
    </row>
    <row r="405" spans="1:5" ht="15" customHeight="1" x14ac:dyDescent="0.2">
      <c r="A405" s="44"/>
      <c r="B405" s="44"/>
      <c r="C405" s="14" t="s">
        <v>7</v>
      </c>
      <c r="D405" s="15" t="s">
        <v>13</v>
      </c>
      <c r="E405" s="16" t="s">
        <v>9</v>
      </c>
    </row>
    <row r="406" spans="1:5" ht="15" customHeight="1" x14ac:dyDescent="0.2">
      <c r="A406" s="126"/>
      <c r="B406" s="32"/>
      <c r="C406" s="127">
        <v>6409</v>
      </c>
      <c r="D406" s="48" t="s">
        <v>20</v>
      </c>
      <c r="E406" s="128">
        <v>-3244000</v>
      </c>
    </row>
    <row r="407" spans="1:5" ht="15" customHeight="1" x14ac:dyDescent="0.2">
      <c r="A407" s="126"/>
      <c r="B407" s="32"/>
      <c r="C407" s="127">
        <v>6409</v>
      </c>
      <c r="D407" s="19" t="s">
        <v>89</v>
      </c>
      <c r="E407" s="128">
        <v>3244000</v>
      </c>
    </row>
    <row r="408" spans="1:5" ht="15" customHeight="1" x14ac:dyDescent="0.2">
      <c r="A408" s="129"/>
      <c r="B408" s="130"/>
      <c r="C408" s="22" t="s">
        <v>11</v>
      </c>
      <c r="D408" s="23"/>
      <c r="E408" s="24">
        <f>SUM(E406:E407)</f>
        <v>0</v>
      </c>
    </row>
    <row r="409" spans="1:5" ht="15" customHeight="1" x14ac:dyDescent="0.2">
      <c r="A409" s="129"/>
      <c r="B409" s="130"/>
      <c r="C409" s="67"/>
      <c r="D409" s="12"/>
      <c r="E409" s="68"/>
    </row>
    <row r="410" spans="1:5" ht="15" customHeight="1" x14ac:dyDescent="0.2">
      <c r="A410" s="129"/>
      <c r="B410" s="130"/>
      <c r="C410" s="67"/>
      <c r="D410" s="12"/>
      <c r="E410" s="68"/>
    </row>
    <row r="411" spans="1:5" ht="15" customHeight="1" x14ac:dyDescent="0.2">
      <c r="A411" s="129"/>
      <c r="B411" s="130"/>
      <c r="C411" s="67"/>
      <c r="D411" s="12"/>
      <c r="E411" s="68"/>
    </row>
    <row r="412" spans="1:5" ht="15" customHeight="1" x14ac:dyDescent="0.2">
      <c r="A412" s="129"/>
      <c r="B412" s="130"/>
      <c r="C412" s="67"/>
      <c r="D412" s="12"/>
      <c r="E412" s="68"/>
    </row>
    <row r="413" spans="1:5" ht="15" customHeight="1" x14ac:dyDescent="0.2">
      <c r="A413" s="129"/>
      <c r="B413" s="130"/>
      <c r="C413" s="67"/>
      <c r="D413" s="12"/>
      <c r="E413" s="68"/>
    </row>
    <row r="414" spans="1:5" ht="15" customHeight="1" x14ac:dyDescent="0.2">
      <c r="A414" s="129"/>
      <c r="B414" s="130"/>
      <c r="C414" s="67"/>
      <c r="D414" s="12"/>
      <c r="E414" s="68"/>
    </row>
    <row r="415" spans="1:5" ht="15" customHeight="1" x14ac:dyDescent="0.2">
      <c r="A415" s="129"/>
      <c r="B415" s="130"/>
      <c r="C415" s="67"/>
      <c r="D415" s="12"/>
      <c r="E415" s="68"/>
    </row>
    <row r="416" spans="1:5" ht="15" customHeight="1" x14ac:dyDescent="0.2">
      <c r="A416" s="129"/>
      <c r="B416" s="130"/>
      <c r="C416" s="67"/>
      <c r="D416" s="12"/>
      <c r="E416" s="68"/>
    </row>
    <row r="417" spans="1:5" ht="15" customHeight="1" x14ac:dyDescent="0.2">
      <c r="A417" s="129"/>
      <c r="B417" s="130"/>
      <c r="C417" s="67"/>
      <c r="D417" s="12"/>
      <c r="E417" s="68"/>
    </row>
    <row r="418" spans="1:5" ht="15" customHeight="1" x14ac:dyDescent="0.25">
      <c r="A418" s="1" t="s">
        <v>130</v>
      </c>
    </row>
    <row r="419" spans="1:5" ht="15" customHeight="1" x14ac:dyDescent="0.2">
      <c r="A419" s="192" t="s">
        <v>1</v>
      </c>
      <c r="B419" s="192"/>
      <c r="C419" s="192"/>
      <c r="D419" s="192"/>
      <c r="E419" s="192"/>
    </row>
    <row r="420" spans="1:5" ht="15" customHeight="1" x14ac:dyDescent="0.2">
      <c r="A420" s="192" t="s">
        <v>34</v>
      </c>
      <c r="B420" s="192"/>
      <c r="C420" s="192"/>
      <c r="D420" s="192"/>
      <c r="E420" s="192"/>
    </row>
    <row r="421" spans="1:5" ht="15" customHeight="1" x14ac:dyDescent="0.2">
      <c r="A421" s="194" t="s">
        <v>132</v>
      </c>
      <c r="B421" s="194"/>
      <c r="C421" s="194"/>
      <c r="D421" s="194"/>
      <c r="E421" s="194"/>
    </row>
    <row r="422" spans="1:5" ht="15" customHeight="1" x14ac:dyDescent="0.2">
      <c r="A422" s="194"/>
      <c r="B422" s="194"/>
      <c r="C422" s="194"/>
      <c r="D422" s="194"/>
      <c r="E422" s="194"/>
    </row>
    <row r="423" spans="1:5" ht="15" customHeight="1" x14ac:dyDescent="0.2">
      <c r="A423" s="194"/>
      <c r="B423" s="194"/>
      <c r="C423" s="194"/>
      <c r="D423" s="194"/>
      <c r="E423" s="194"/>
    </row>
    <row r="424" spans="1:5" ht="15" customHeight="1" x14ac:dyDescent="0.2">
      <c r="A424" s="135"/>
      <c r="B424" s="135"/>
      <c r="C424" s="135"/>
      <c r="D424" s="135"/>
      <c r="E424" s="135"/>
    </row>
    <row r="425" spans="1:5" ht="15" customHeight="1" x14ac:dyDescent="0.25">
      <c r="A425" s="5" t="s">
        <v>3</v>
      </c>
      <c r="B425" s="7"/>
      <c r="C425" s="7"/>
      <c r="D425" s="7"/>
      <c r="E425" s="7"/>
    </row>
    <row r="426" spans="1:5" ht="15" customHeight="1" x14ac:dyDescent="0.2">
      <c r="A426" s="8" t="s">
        <v>97</v>
      </c>
      <c r="B426" s="7"/>
      <c r="C426" s="7"/>
      <c r="D426" s="7"/>
      <c r="E426" s="9" t="s">
        <v>98</v>
      </c>
    </row>
    <row r="427" spans="1:5" ht="15" customHeight="1" x14ac:dyDescent="0.25">
      <c r="A427" s="25"/>
      <c r="B427" s="5"/>
      <c r="C427" s="7"/>
      <c r="D427" s="7"/>
      <c r="E427" s="43"/>
    </row>
    <row r="428" spans="1:5" ht="15" customHeight="1" x14ac:dyDescent="0.2">
      <c r="B428" s="29" t="s">
        <v>6</v>
      </c>
      <c r="C428" s="29" t="s">
        <v>7</v>
      </c>
      <c r="D428" s="50" t="s">
        <v>8</v>
      </c>
      <c r="E428" s="14" t="s">
        <v>9</v>
      </c>
    </row>
    <row r="429" spans="1:5" ht="15" customHeight="1" x14ac:dyDescent="0.2">
      <c r="B429" s="140">
        <v>33155</v>
      </c>
      <c r="C429" s="52"/>
      <c r="D429" s="136" t="s">
        <v>17</v>
      </c>
      <c r="E429" s="20">
        <v>59050000</v>
      </c>
    </row>
    <row r="430" spans="1:5" ht="15" customHeight="1" x14ac:dyDescent="0.2">
      <c r="B430" s="53"/>
      <c r="C430" s="36" t="s">
        <v>11</v>
      </c>
      <c r="D430" s="54"/>
      <c r="E430" s="55">
        <f>SUM(E429:E429)</f>
        <v>59050000</v>
      </c>
    </row>
    <row r="431" spans="1:5" ht="15" customHeight="1" x14ac:dyDescent="0.25">
      <c r="A431" s="1"/>
      <c r="B431" s="56"/>
      <c r="C431" s="56"/>
      <c r="D431" s="56"/>
      <c r="E431" s="56"/>
    </row>
    <row r="432" spans="1:5" ht="15" customHeight="1" x14ac:dyDescent="0.25">
      <c r="A432" s="40" t="s">
        <v>12</v>
      </c>
      <c r="B432" s="12"/>
      <c r="C432" s="12"/>
      <c r="D432" s="12"/>
      <c r="E432" s="10"/>
    </row>
    <row r="433" spans="1:5" ht="15" customHeight="1" x14ac:dyDescent="0.2">
      <c r="A433" s="109" t="s">
        <v>97</v>
      </c>
      <c r="B433" s="12"/>
      <c r="C433" s="12"/>
      <c r="D433" s="12"/>
      <c r="E433" s="39" t="s">
        <v>98</v>
      </c>
    </row>
    <row r="434" spans="1:5" ht="15" customHeight="1" x14ac:dyDescent="0.2"/>
    <row r="435" spans="1:5" ht="15" customHeight="1" x14ac:dyDescent="0.2">
      <c r="A435" s="141" t="s">
        <v>131</v>
      </c>
      <c r="E435" s="142">
        <v>59050000</v>
      </c>
    </row>
    <row r="436" spans="1:5" ht="15" customHeight="1" x14ac:dyDescent="0.25">
      <c r="A436" s="1"/>
    </row>
    <row r="437" spans="1:5" ht="15" customHeight="1" x14ac:dyDescent="0.25">
      <c r="A437" s="1"/>
    </row>
    <row r="438" spans="1:5" ht="15" customHeight="1" x14ac:dyDescent="0.25">
      <c r="A438" s="1" t="s">
        <v>133</v>
      </c>
    </row>
    <row r="439" spans="1:5" ht="15" customHeight="1" x14ac:dyDescent="0.2">
      <c r="A439" s="195" t="s">
        <v>88</v>
      </c>
      <c r="B439" s="195"/>
      <c r="C439" s="195"/>
      <c r="D439" s="195"/>
      <c r="E439" s="195"/>
    </row>
    <row r="440" spans="1:5" ht="15" customHeight="1" x14ac:dyDescent="0.2">
      <c r="A440" s="195"/>
      <c r="B440" s="195"/>
      <c r="C440" s="195"/>
      <c r="D440" s="195"/>
      <c r="E440" s="195"/>
    </row>
    <row r="441" spans="1:5" ht="15" customHeight="1" x14ac:dyDescent="0.2">
      <c r="A441" s="194" t="s">
        <v>134</v>
      </c>
      <c r="B441" s="194"/>
      <c r="C441" s="194"/>
      <c r="D441" s="194"/>
      <c r="E441" s="194"/>
    </row>
    <row r="442" spans="1:5" ht="15" customHeight="1" x14ac:dyDescent="0.2">
      <c r="A442" s="194"/>
      <c r="B442" s="194"/>
      <c r="C442" s="194"/>
      <c r="D442" s="194"/>
      <c r="E442" s="194"/>
    </row>
    <row r="443" spans="1:5" ht="15" customHeight="1" x14ac:dyDescent="0.2">
      <c r="A443" s="194"/>
      <c r="B443" s="194"/>
      <c r="C443" s="194"/>
      <c r="D443" s="194"/>
      <c r="E443" s="194"/>
    </row>
    <row r="444" spans="1:5" ht="15" customHeight="1" x14ac:dyDescent="0.2">
      <c r="A444" s="194"/>
      <c r="B444" s="194"/>
      <c r="C444" s="194"/>
      <c r="D444" s="194"/>
      <c r="E444" s="194"/>
    </row>
    <row r="445" spans="1:5" ht="15" customHeight="1" x14ac:dyDescent="0.2">
      <c r="A445" s="194"/>
      <c r="B445" s="194"/>
      <c r="C445" s="194"/>
      <c r="D445" s="194"/>
      <c r="E445" s="194"/>
    </row>
    <row r="446" spans="1:5" ht="15" customHeight="1" x14ac:dyDescent="0.2">
      <c r="A446" s="194"/>
      <c r="B446" s="194"/>
      <c r="C446" s="194"/>
      <c r="D446" s="194"/>
      <c r="E446" s="194"/>
    </row>
    <row r="447" spans="1:5" ht="15" customHeight="1" x14ac:dyDescent="0.2">
      <c r="A447" s="69"/>
      <c r="B447" s="69"/>
      <c r="C447" s="69"/>
      <c r="D447" s="69"/>
      <c r="E447" s="69"/>
    </row>
    <row r="448" spans="1:5" ht="15" customHeight="1" x14ac:dyDescent="0.25">
      <c r="A448" s="40" t="s">
        <v>12</v>
      </c>
      <c r="B448" s="12"/>
      <c r="C448" s="12"/>
      <c r="D448" s="12"/>
      <c r="E448" s="12"/>
    </row>
    <row r="449" spans="1:5" ht="15" customHeight="1" x14ac:dyDescent="0.2">
      <c r="A449" s="109" t="s">
        <v>18</v>
      </c>
      <c r="B449" s="12"/>
      <c r="C449" s="12"/>
      <c r="D449" s="12"/>
      <c r="E449" s="39" t="s">
        <v>19</v>
      </c>
    </row>
    <row r="450" spans="1:5" ht="15" customHeight="1" x14ac:dyDescent="0.25">
      <c r="A450" s="40"/>
      <c r="B450" s="10"/>
      <c r="C450" s="12"/>
      <c r="D450" s="12"/>
      <c r="E450" s="13"/>
    </row>
    <row r="451" spans="1:5" ht="15" customHeight="1" x14ac:dyDescent="0.2">
      <c r="A451" s="44"/>
      <c r="B451" s="44"/>
      <c r="C451" s="14" t="s">
        <v>7</v>
      </c>
      <c r="D451" s="30" t="s">
        <v>13</v>
      </c>
      <c r="E451" s="16" t="s">
        <v>9</v>
      </c>
    </row>
    <row r="452" spans="1:5" ht="15" customHeight="1" x14ac:dyDescent="0.2">
      <c r="A452" s="126"/>
      <c r="B452" s="32"/>
      <c r="C452" s="127">
        <v>6409</v>
      </c>
      <c r="D452" s="19" t="s">
        <v>89</v>
      </c>
      <c r="E452" s="128">
        <v>-15000</v>
      </c>
    </row>
    <row r="453" spans="1:5" ht="15" customHeight="1" x14ac:dyDescent="0.2">
      <c r="A453" s="129"/>
      <c r="B453" s="130"/>
      <c r="C453" s="22" t="s">
        <v>11</v>
      </c>
      <c r="D453" s="23"/>
      <c r="E453" s="24">
        <f>E452</f>
        <v>-15000</v>
      </c>
    </row>
    <row r="454" spans="1:5" ht="15" customHeight="1" x14ac:dyDescent="0.2"/>
    <row r="455" spans="1:5" ht="15" customHeight="1" x14ac:dyDescent="0.25">
      <c r="A455" s="40" t="s">
        <v>12</v>
      </c>
      <c r="B455" s="12"/>
      <c r="C455" s="12"/>
      <c r="D455" s="12"/>
      <c r="E455" s="12"/>
    </row>
    <row r="456" spans="1:5" ht="15" customHeight="1" x14ac:dyDescent="0.2">
      <c r="A456" s="109" t="s">
        <v>82</v>
      </c>
      <c r="B456" s="10"/>
      <c r="C456" s="10"/>
      <c r="D456" s="10"/>
      <c r="E456" s="10" t="s">
        <v>83</v>
      </c>
    </row>
    <row r="457" spans="1:5" ht="15" customHeight="1" x14ac:dyDescent="0.2">
      <c r="A457" s="10"/>
      <c r="B457" s="112"/>
      <c r="C457" s="12"/>
      <c r="D457" s="10"/>
      <c r="E457" s="113"/>
    </row>
    <row r="458" spans="1:5" ht="15" customHeight="1" x14ac:dyDescent="0.2">
      <c r="A458" s="28"/>
      <c r="B458" s="28"/>
      <c r="C458" s="14" t="s">
        <v>7</v>
      </c>
      <c r="D458" s="30" t="s">
        <v>13</v>
      </c>
      <c r="E458" s="16" t="s">
        <v>9</v>
      </c>
    </row>
    <row r="459" spans="1:5" ht="15" customHeight="1" x14ac:dyDescent="0.2">
      <c r="A459" s="66"/>
      <c r="B459" s="66"/>
      <c r="C459" s="60">
        <v>4399</v>
      </c>
      <c r="D459" s="19" t="s">
        <v>89</v>
      </c>
      <c r="E459" s="122">
        <v>15000</v>
      </c>
    </row>
    <row r="460" spans="1:5" ht="15" customHeight="1" x14ac:dyDescent="0.2">
      <c r="A460" s="49"/>
      <c r="B460" s="49"/>
      <c r="C460" s="22" t="s">
        <v>11</v>
      </c>
      <c r="D460" s="116"/>
      <c r="E460" s="117">
        <f>SUM(E459:E459)</f>
        <v>15000</v>
      </c>
    </row>
    <row r="461" spans="1:5" ht="15" customHeight="1" x14ac:dyDescent="0.2"/>
    <row r="462" spans="1:5" ht="15" customHeight="1" x14ac:dyDescent="0.2"/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1" t="s">
        <v>135</v>
      </c>
    </row>
    <row r="471" spans="1:5" ht="15" customHeight="1" x14ac:dyDescent="0.2">
      <c r="A471" s="195" t="s">
        <v>92</v>
      </c>
      <c r="B471" s="195"/>
      <c r="C471" s="195"/>
      <c r="D471" s="195"/>
      <c r="E471" s="195"/>
    </row>
    <row r="472" spans="1:5" ht="15" customHeight="1" x14ac:dyDescent="0.2">
      <c r="A472" s="195"/>
      <c r="B472" s="195"/>
      <c r="C472" s="195"/>
      <c r="D472" s="195"/>
      <c r="E472" s="195"/>
    </row>
    <row r="473" spans="1:5" ht="15" customHeight="1" x14ac:dyDescent="0.2">
      <c r="A473" s="194" t="s">
        <v>185</v>
      </c>
      <c r="B473" s="194"/>
      <c r="C473" s="194"/>
      <c r="D473" s="194"/>
      <c r="E473" s="194"/>
    </row>
    <row r="474" spans="1:5" ht="15" customHeight="1" x14ac:dyDescent="0.2">
      <c r="A474" s="194"/>
      <c r="B474" s="194"/>
      <c r="C474" s="194"/>
      <c r="D474" s="194"/>
      <c r="E474" s="194"/>
    </row>
    <row r="475" spans="1:5" ht="15" customHeight="1" x14ac:dyDescent="0.2">
      <c r="A475" s="194"/>
      <c r="B475" s="194"/>
      <c r="C475" s="194"/>
      <c r="D475" s="194"/>
      <c r="E475" s="194"/>
    </row>
    <row r="476" spans="1:5" ht="15" customHeight="1" x14ac:dyDescent="0.2">
      <c r="A476" s="194"/>
      <c r="B476" s="194"/>
      <c r="C476" s="194"/>
      <c r="D476" s="194"/>
      <c r="E476" s="194"/>
    </row>
    <row r="477" spans="1:5" ht="15" customHeight="1" x14ac:dyDescent="0.2">
      <c r="A477" s="194"/>
      <c r="B477" s="194"/>
      <c r="C477" s="194"/>
      <c r="D477" s="194"/>
      <c r="E477" s="194"/>
    </row>
    <row r="478" spans="1:5" ht="15" customHeight="1" x14ac:dyDescent="0.2">
      <c r="A478" s="194"/>
      <c r="B478" s="194"/>
      <c r="C478" s="194"/>
      <c r="D478" s="194"/>
      <c r="E478" s="194"/>
    </row>
    <row r="479" spans="1:5" ht="15" customHeight="1" x14ac:dyDescent="0.2">
      <c r="A479" s="69"/>
      <c r="B479" s="69"/>
      <c r="C479" s="69"/>
      <c r="D479" s="69"/>
      <c r="E479" s="69"/>
    </row>
    <row r="480" spans="1:5" ht="15" customHeight="1" x14ac:dyDescent="0.25">
      <c r="A480" s="40" t="s">
        <v>12</v>
      </c>
      <c r="B480" s="12"/>
      <c r="C480" s="12"/>
      <c r="D480" s="12"/>
      <c r="E480" s="12"/>
    </row>
    <row r="481" spans="1:5" ht="15" customHeight="1" x14ac:dyDescent="0.2">
      <c r="A481" s="109" t="s">
        <v>18</v>
      </c>
      <c r="B481" s="12"/>
      <c r="C481" s="12"/>
      <c r="D481" s="12"/>
      <c r="E481" s="39" t="s">
        <v>19</v>
      </c>
    </row>
    <row r="482" spans="1:5" ht="15" customHeight="1" x14ac:dyDescent="0.25">
      <c r="A482" s="40"/>
      <c r="B482" s="10"/>
      <c r="C482" s="12"/>
      <c r="D482" s="12"/>
      <c r="E482" s="13"/>
    </row>
    <row r="483" spans="1:5" ht="15" customHeight="1" x14ac:dyDescent="0.2">
      <c r="A483" s="44"/>
      <c r="B483" s="44"/>
      <c r="C483" s="14" t="s">
        <v>7</v>
      </c>
      <c r="D483" s="30" t="s">
        <v>13</v>
      </c>
      <c r="E483" s="16" t="s">
        <v>9</v>
      </c>
    </row>
    <row r="484" spans="1:5" ht="15" customHeight="1" x14ac:dyDescent="0.2">
      <c r="A484" s="126"/>
      <c r="B484" s="32"/>
      <c r="C484" s="127">
        <v>6409</v>
      </c>
      <c r="D484" s="19" t="s">
        <v>89</v>
      </c>
      <c r="E484" s="128">
        <v>-705000</v>
      </c>
    </row>
    <row r="485" spans="1:5" ht="15" customHeight="1" x14ac:dyDescent="0.2">
      <c r="A485" s="129"/>
      <c r="B485" s="130"/>
      <c r="C485" s="22" t="s">
        <v>11</v>
      </c>
      <c r="D485" s="23"/>
      <c r="E485" s="24">
        <f>E484</f>
        <v>-705000</v>
      </c>
    </row>
    <row r="486" spans="1:5" ht="15" customHeight="1" x14ac:dyDescent="0.2"/>
    <row r="487" spans="1:5" ht="15" customHeight="1" x14ac:dyDescent="0.25">
      <c r="A487" s="40" t="s">
        <v>12</v>
      </c>
      <c r="B487" s="12"/>
      <c r="C487" s="12"/>
      <c r="D487" s="12"/>
      <c r="E487" s="12"/>
    </row>
    <row r="488" spans="1:5" ht="15" customHeight="1" x14ac:dyDescent="0.2">
      <c r="A488" s="109" t="s">
        <v>90</v>
      </c>
      <c r="B488" s="12"/>
      <c r="C488" s="12"/>
      <c r="D488" s="12"/>
      <c r="E488" s="39" t="s">
        <v>91</v>
      </c>
    </row>
    <row r="489" spans="1:5" ht="15" customHeight="1" x14ac:dyDescent="0.2">
      <c r="A489" s="10"/>
      <c r="B489" s="112"/>
      <c r="C489" s="12"/>
      <c r="D489" s="10"/>
      <c r="E489" s="113"/>
    </row>
    <row r="490" spans="1:5" ht="15" customHeight="1" x14ac:dyDescent="0.2">
      <c r="A490" s="28"/>
      <c r="B490" s="28"/>
      <c r="C490" s="14" t="s">
        <v>7</v>
      </c>
      <c r="D490" s="30" t="s">
        <v>13</v>
      </c>
      <c r="E490" s="16" t="s">
        <v>9</v>
      </c>
    </row>
    <row r="491" spans="1:5" ht="15" customHeight="1" x14ac:dyDescent="0.2">
      <c r="A491" s="66"/>
      <c r="B491" s="66"/>
      <c r="C491" s="60">
        <v>3311</v>
      </c>
      <c r="D491" s="19" t="s">
        <v>89</v>
      </c>
      <c r="E491" s="122">
        <v>25000</v>
      </c>
    </row>
    <row r="492" spans="1:5" ht="15" customHeight="1" x14ac:dyDescent="0.2">
      <c r="A492" s="66"/>
      <c r="B492" s="66"/>
      <c r="C492" s="60">
        <v>3312</v>
      </c>
      <c r="D492" s="19" t="s">
        <v>89</v>
      </c>
      <c r="E492" s="122">
        <v>150000</v>
      </c>
    </row>
    <row r="493" spans="1:5" ht="15" customHeight="1" x14ac:dyDescent="0.2">
      <c r="A493" s="66"/>
      <c r="B493" s="66"/>
      <c r="C493" s="60">
        <v>3312</v>
      </c>
      <c r="D493" s="48" t="s">
        <v>136</v>
      </c>
      <c r="E493" s="122">
        <v>35000</v>
      </c>
    </row>
    <row r="494" spans="1:5" ht="15" customHeight="1" x14ac:dyDescent="0.2">
      <c r="A494" s="66"/>
      <c r="B494" s="66"/>
      <c r="C494" s="60">
        <v>3315</v>
      </c>
      <c r="D494" s="19" t="s">
        <v>89</v>
      </c>
      <c r="E494" s="122">
        <v>25000</v>
      </c>
    </row>
    <row r="495" spans="1:5" ht="15" customHeight="1" x14ac:dyDescent="0.2">
      <c r="A495" s="66"/>
      <c r="B495" s="66"/>
      <c r="C495" s="60">
        <v>3319</v>
      </c>
      <c r="D495" s="19" t="s">
        <v>89</v>
      </c>
      <c r="E495" s="122">
        <v>235000</v>
      </c>
    </row>
    <row r="496" spans="1:5" ht="15" customHeight="1" x14ac:dyDescent="0.2">
      <c r="A496" s="66"/>
      <c r="B496" s="66"/>
      <c r="C496" s="60">
        <v>3319</v>
      </c>
      <c r="D496" s="48" t="s">
        <v>136</v>
      </c>
      <c r="E496" s="122">
        <v>190000</v>
      </c>
    </row>
    <row r="497" spans="1:5" ht="15" customHeight="1" x14ac:dyDescent="0.2">
      <c r="A497" s="66"/>
      <c r="B497" s="66"/>
      <c r="C497" s="60">
        <v>3319</v>
      </c>
      <c r="D497" s="138" t="s">
        <v>112</v>
      </c>
      <c r="E497" s="122">
        <v>45000</v>
      </c>
    </row>
    <row r="498" spans="1:5" ht="15" customHeight="1" x14ac:dyDescent="0.2">
      <c r="A498" s="49"/>
      <c r="B498" s="49"/>
      <c r="C498" s="22" t="s">
        <v>11</v>
      </c>
      <c r="D498" s="116"/>
      <c r="E498" s="117">
        <f>SUM(E491:E497)</f>
        <v>705000</v>
      </c>
    </row>
    <row r="499" spans="1:5" ht="15" customHeight="1" x14ac:dyDescent="0.2"/>
    <row r="500" spans="1:5" ht="15" customHeight="1" x14ac:dyDescent="0.2"/>
    <row r="501" spans="1:5" ht="15" customHeight="1" x14ac:dyDescent="0.25">
      <c r="A501" s="1" t="s">
        <v>137</v>
      </c>
    </row>
    <row r="502" spans="1:5" ht="15" customHeight="1" x14ac:dyDescent="0.2">
      <c r="A502" s="195" t="s">
        <v>93</v>
      </c>
      <c r="B502" s="195"/>
      <c r="C502" s="195"/>
      <c r="D502" s="195"/>
      <c r="E502" s="195"/>
    </row>
    <row r="503" spans="1:5" ht="15" customHeight="1" x14ac:dyDescent="0.2">
      <c r="A503" s="195"/>
      <c r="B503" s="195"/>
      <c r="C503" s="195"/>
      <c r="D503" s="195"/>
      <c r="E503" s="195"/>
    </row>
    <row r="504" spans="1:5" ht="15" customHeight="1" x14ac:dyDescent="0.2">
      <c r="A504" s="193" t="s">
        <v>138</v>
      </c>
      <c r="B504" s="193"/>
      <c r="C504" s="193"/>
      <c r="D504" s="193"/>
      <c r="E504" s="193"/>
    </row>
    <row r="505" spans="1:5" ht="15" customHeight="1" x14ac:dyDescent="0.2">
      <c r="A505" s="193"/>
      <c r="B505" s="193"/>
      <c r="C505" s="193"/>
      <c r="D505" s="193"/>
      <c r="E505" s="193"/>
    </row>
    <row r="506" spans="1:5" ht="15" customHeight="1" x14ac:dyDescent="0.2">
      <c r="A506" s="193"/>
      <c r="B506" s="193"/>
      <c r="C506" s="193"/>
      <c r="D506" s="193"/>
      <c r="E506" s="193"/>
    </row>
    <row r="507" spans="1:5" ht="15" customHeight="1" x14ac:dyDescent="0.2">
      <c r="A507" s="193"/>
      <c r="B507" s="193"/>
      <c r="C507" s="193"/>
      <c r="D507" s="193"/>
      <c r="E507" s="193"/>
    </row>
    <row r="508" spans="1:5" ht="15" customHeight="1" x14ac:dyDescent="0.2">
      <c r="A508" s="193"/>
      <c r="B508" s="193"/>
      <c r="C508" s="193"/>
      <c r="D508" s="193"/>
      <c r="E508" s="193"/>
    </row>
    <row r="509" spans="1:5" ht="15" customHeight="1" x14ac:dyDescent="0.2">
      <c r="A509" s="3"/>
      <c r="B509" s="3"/>
      <c r="C509" s="3"/>
      <c r="D509" s="3"/>
      <c r="E509" s="3"/>
    </row>
    <row r="510" spans="1:5" ht="15" customHeight="1" x14ac:dyDescent="0.25">
      <c r="A510" s="40" t="s">
        <v>12</v>
      </c>
      <c r="B510" s="12"/>
      <c r="C510" s="12"/>
      <c r="D510" s="12"/>
      <c r="E510" s="12"/>
    </row>
    <row r="511" spans="1:5" ht="15" customHeight="1" x14ac:dyDescent="0.2">
      <c r="A511" s="109" t="s">
        <v>94</v>
      </c>
      <c r="B511" s="12"/>
      <c r="C511" s="12"/>
      <c r="D511" s="12"/>
      <c r="E511" s="39" t="s">
        <v>95</v>
      </c>
    </row>
    <row r="512" spans="1:5" ht="15" customHeight="1" x14ac:dyDescent="0.2">
      <c r="A512" s="131"/>
      <c r="B512" s="132"/>
      <c r="C512" s="12"/>
      <c r="D512" s="12"/>
      <c r="E512" s="13"/>
    </row>
    <row r="513" spans="1:5" ht="15" customHeight="1" x14ac:dyDescent="0.2">
      <c r="A513" s="44"/>
      <c r="B513" s="44"/>
      <c r="C513" s="14" t="s">
        <v>7</v>
      </c>
      <c r="D513" s="118" t="s">
        <v>13</v>
      </c>
      <c r="E513" s="29" t="s">
        <v>9</v>
      </c>
    </row>
    <row r="514" spans="1:5" ht="15" customHeight="1" x14ac:dyDescent="0.2">
      <c r="A514" s="126"/>
      <c r="B514" s="130"/>
      <c r="C514" s="60">
        <v>3729</v>
      </c>
      <c r="D514" s="48" t="s">
        <v>33</v>
      </c>
      <c r="E514" s="133">
        <v>-41000</v>
      </c>
    </row>
    <row r="515" spans="1:5" ht="15" customHeight="1" x14ac:dyDescent="0.2">
      <c r="A515" s="126"/>
      <c r="B515" s="130"/>
      <c r="C515" s="60">
        <v>3725</v>
      </c>
      <c r="D515" s="48" t="s">
        <v>33</v>
      </c>
      <c r="E515" s="128">
        <v>41000</v>
      </c>
    </row>
    <row r="516" spans="1:5" ht="15" customHeight="1" x14ac:dyDescent="0.2">
      <c r="A516" s="49"/>
      <c r="B516" s="49"/>
      <c r="C516" s="22" t="s">
        <v>11</v>
      </c>
      <c r="D516" s="23"/>
      <c r="E516" s="24">
        <f>SUM(E514:E515)</f>
        <v>0</v>
      </c>
    </row>
    <row r="517" spans="1:5" ht="15" customHeight="1" x14ac:dyDescent="0.25">
      <c r="A517" s="134"/>
    </row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1" t="s">
        <v>139</v>
      </c>
    </row>
    <row r="523" spans="1:5" ht="15" customHeight="1" x14ac:dyDescent="0.2">
      <c r="A523" s="195" t="s">
        <v>96</v>
      </c>
      <c r="B523" s="195"/>
      <c r="C523" s="195"/>
      <c r="D523" s="195"/>
      <c r="E523" s="195"/>
    </row>
    <row r="524" spans="1:5" ht="15" customHeight="1" x14ac:dyDescent="0.2">
      <c r="A524" s="195"/>
      <c r="B524" s="195"/>
      <c r="C524" s="195"/>
      <c r="D524" s="195"/>
      <c r="E524" s="195"/>
    </row>
    <row r="525" spans="1:5" ht="15" customHeight="1" x14ac:dyDescent="0.2">
      <c r="A525" s="194" t="s">
        <v>140</v>
      </c>
      <c r="B525" s="194"/>
      <c r="C525" s="194"/>
      <c r="D525" s="194"/>
      <c r="E525" s="194"/>
    </row>
    <row r="526" spans="1:5" ht="15" customHeight="1" x14ac:dyDescent="0.2">
      <c r="A526" s="194"/>
      <c r="B526" s="194"/>
      <c r="C526" s="194"/>
      <c r="D526" s="194"/>
      <c r="E526" s="194"/>
    </row>
    <row r="527" spans="1:5" ht="15" customHeight="1" x14ac:dyDescent="0.2">
      <c r="A527" s="194"/>
      <c r="B527" s="194"/>
      <c r="C527" s="194"/>
      <c r="D527" s="194"/>
      <c r="E527" s="194"/>
    </row>
    <row r="528" spans="1:5" ht="15" customHeight="1" x14ac:dyDescent="0.2">
      <c r="A528" s="194"/>
      <c r="B528" s="194"/>
      <c r="C528" s="194"/>
      <c r="D528" s="194"/>
      <c r="E528" s="194"/>
    </row>
    <row r="529" spans="1:5" ht="15" customHeight="1" x14ac:dyDescent="0.2">
      <c r="A529" s="194"/>
      <c r="B529" s="194"/>
      <c r="C529" s="194"/>
      <c r="D529" s="194"/>
      <c r="E529" s="194"/>
    </row>
    <row r="530" spans="1:5" ht="15" customHeight="1" x14ac:dyDescent="0.2">
      <c r="A530" s="194"/>
      <c r="B530" s="194"/>
      <c r="C530" s="194"/>
      <c r="D530" s="194"/>
      <c r="E530" s="194"/>
    </row>
    <row r="531" spans="1:5" ht="15" customHeight="1" x14ac:dyDescent="0.2">
      <c r="A531" s="194"/>
      <c r="B531" s="194"/>
      <c r="C531" s="194"/>
      <c r="D531" s="194"/>
      <c r="E531" s="194"/>
    </row>
    <row r="532" spans="1:5" ht="15" customHeight="1" x14ac:dyDescent="0.25">
      <c r="A532" s="134"/>
    </row>
    <row r="533" spans="1:5" ht="15" customHeight="1" x14ac:dyDescent="0.25">
      <c r="A533" s="5" t="s">
        <v>12</v>
      </c>
      <c r="B533" s="7"/>
      <c r="C533" s="7"/>
      <c r="D533" s="10"/>
      <c r="E533" s="10"/>
    </row>
    <row r="534" spans="1:5" ht="15" customHeight="1" x14ac:dyDescent="0.2">
      <c r="A534" s="8" t="s">
        <v>4</v>
      </c>
      <c r="B534" s="7"/>
      <c r="C534" s="7"/>
      <c r="D534" s="7"/>
      <c r="E534" s="9" t="s">
        <v>99</v>
      </c>
    </row>
    <row r="535" spans="1:5" ht="15" customHeight="1" x14ac:dyDescent="0.2">
      <c r="A535" s="25"/>
      <c r="B535" s="26"/>
      <c r="C535" s="7"/>
      <c r="D535" s="25"/>
      <c r="E535" s="27"/>
    </row>
    <row r="536" spans="1:5" ht="15" customHeight="1" x14ac:dyDescent="0.2">
      <c r="A536" s="28"/>
      <c r="B536" s="28"/>
      <c r="C536" s="29" t="s">
        <v>7</v>
      </c>
      <c r="D536" s="30" t="s">
        <v>13</v>
      </c>
      <c r="E536" s="29" t="s">
        <v>9</v>
      </c>
    </row>
    <row r="537" spans="1:5" ht="15" customHeight="1" x14ac:dyDescent="0.2">
      <c r="A537" s="31"/>
      <c r="B537" s="32"/>
      <c r="C537" s="33">
        <v>3299</v>
      </c>
      <c r="D537" s="48" t="s">
        <v>20</v>
      </c>
      <c r="E537" s="137">
        <f>-299.34-1696.25</f>
        <v>-1995.59</v>
      </c>
    </row>
    <row r="538" spans="1:5" ht="15" customHeight="1" x14ac:dyDescent="0.2">
      <c r="A538" s="31"/>
      <c r="B538" s="32"/>
      <c r="C538" s="33">
        <v>3299</v>
      </c>
      <c r="D538" s="48" t="s">
        <v>136</v>
      </c>
      <c r="E538" s="137">
        <f>299.34+1696.25</f>
        <v>1995.59</v>
      </c>
    </row>
    <row r="539" spans="1:5" ht="15" customHeight="1" x14ac:dyDescent="0.2">
      <c r="A539" s="31"/>
      <c r="B539" s="47"/>
      <c r="C539" s="22" t="s">
        <v>11</v>
      </c>
      <c r="D539" s="23"/>
      <c r="E539" s="24">
        <f>SUM(E537:E538)</f>
        <v>0</v>
      </c>
    </row>
    <row r="540" spans="1:5" ht="15" customHeight="1" x14ac:dyDescent="0.2"/>
    <row r="541" spans="1:5" ht="15" customHeight="1" x14ac:dyDescent="0.2"/>
    <row r="542" spans="1:5" ht="15" customHeight="1" x14ac:dyDescent="0.25">
      <c r="A542" s="1" t="s">
        <v>141</v>
      </c>
    </row>
    <row r="543" spans="1:5" ht="15" customHeight="1" x14ac:dyDescent="0.2">
      <c r="A543" s="195" t="s">
        <v>100</v>
      </c>
      <c r="B543" s="195"/>
      <c r="C543" s="195"/>
      <c r="D543" s="195"/>
      <c r="E543" s="195"/>
    </row>
    <row r="544" spans="1:5" ht="15" customHeight="1" x14ac:dyDescent="0.2">
      <c r="A544" s="195"/>
      <c r="B544" s="195"/>
      <c r="C544" s="195"/>
      <c r="D544" s="195"/>
      <c r="E544" s="195"/>
    </row>
    <row r="545" spans="1:5" ht="15" customHeight="1" x14ac:dyDescent="0.2">
      <c r="A545" s="193" t="s">
        <v>142</v>
      </c>
      <c r="B545" s="193"/>
      <c r="C545" s="193"/>
      <c r="D545" s="193"/>
      <c r="E545" s="193"/>
    </row>
    <row r="546" spans="1:5" ht="15" customHeight="1" x14ac:dyDescent="0.2">
      <c r="A546" s="193"/>
      <c r="B546" s="193"/>
      <c r="C546" s="193"/>
      <c r="D546" s="193"/>
      <c r="E546" s="193"/>
    </row>
    <row r="547" spans="1:5" ht="15" customHeight="1" x14ac:dyDescent="0.2">
      <c r="A547" s="193"/>
      <c r="B547" s="193"/>
      <c r="C547" s="193"/>
      <c r="D547" s="193"/>
      <c r="E547" s="193"/>
    </row>
    <row r="548" spans="1:5" ht="15" customHeight="1" x14ac:dyDescent="0.2">
      <c r="A548" s="193"/>
      <c r="B548" s="193"/>
      <c r="C548" s="193"/>
      <c r="D548" s="193"/>
      <c r="E548" s="193"/>
    </row>
    <row r="549" spans="1:5" ht="15" customHeight="1" x14ac:dyDescent="0.2">
      <c r="A549" s="193"/>
      <c r="B549" s="193"/>
      <c r="C549" s="193"/>
      <c r="D549" s="193"/>
      <c r="E549" s="193"/>
    </row>
    <row r="550" spans="1:5" ht="15" customHeight="1" x14ac:dyDescent="0.2">
      <c r="A550" s="193"/>
      <c r="B550" s="193"/>
      <c r="C550" s="193"/>
      <c r="D550" s="193"/>
      <c r="E550" s="193"/>
    </row>
    <row r="551" spans="1:5" ht="15" customHeight="1" x14ac:dyDescent="0.2">
      <c r="A551" s="63"/>
      <c r="B551" s="63"/>
      <c r="C551" s="63"/>
      <c r="D551" s="63"/>
      <c r="E551" s="63"/>
    </row>
    <row r="552" spans="1:5" ht="15" customHeight="1" x14ac:dyDescent="0.25">
      <c r="A552" s="5" t="s">
        <v>12</v>
      </c>
      <c r="B552" s="7"/>
      <c r="C552" s="7"/>
      <c r="D552" s="7"/>
      <c r="E552" s="25"/>
    </row>
    <row r="553" spans="1:5" ht="15" customHeight="1" x14ac:dyDescent="0.2">
      <c r="A553" s="8" t="s">
        <v>97</v>
      </c>
      <c r="B553" s="7"/>
      <c r="C553" s="7"/>
      <c r="D553" s="7"/>
      <c r="E553" s="9" t="s">
        <v>101</v>
      </c>
    </row>
    <row r="554" spans="1:5" ht="15" customHeight="1" x14ac:dyDescent="0.2"/>
    <row r="555" spans="1:5" ht="15" customHeight="1" x14ac:dyDescent="0.2">
      <c r="B555" s="29" t="s">
        <v>6</v>
      </c>
      <c r="C555" s="14" t="s">
        <v>7</v>
      </c>
      <c r="D555" s="114" t="s">
        <v>8</v>
      </c>
      <c r="E555" s="16" t="s">
        <v>9</v>
      </c>
    </row>
    <row r="556" spans="1:5" ht="15" customHeight="1" x14ac:dyDescent="0.2">
      <c r="B556" s="41">
        <v>32133019</v>
      </c>
      <c r="C556" s="60"/>
      <c r="D556" s="115" t="s">
        <v>84</v>
      </c>
      <c r="E556" s="122">
        <v>-55417.84</v>
      </c>
    </row>
    <row r="557" spans="1:5" ht="15" customHeight="1" x14ac:dyDescent="0.2">
      <c r="B557" s="41">
        <v>32533019</v>
      </c>
      <c r="C557" s="60"/>
      <c r="D557" s="115" t="s">
        <v>84</v>
      </c>
      <c r="E557" s="122">
        <v>-314034.40000000002</v>
      </c>
    </row>
    <row r="558" spans="1:5" ht="15" customHeight="1" x14ac:dyDescent="0.2">
      <c r="B558" s="41">
        <v>32133019</v>
      </c>
      <c r="C558" s="60"/>
      <c r="D558" s="115" t="s">
        <v>84</v>
      </c>
      <c r="E558" s="122">
        <v>55417.84</v>
      </c>
    </row>
    <row r="559" spans="1:5" ht="15" customHeight="1" x14ac:dyDescent="0.2">
      <c r="B559" s="41">
        <v>32533019</v>
      </c>
      <c r="C559" s="60"/>
      <c r="D559" s="115" t="s">
        <v>84</v>
      </c>
      <c r="E559" s="122">
        <v>314034.40000000002</v>
      </c>
    </row>
    <row r="560" spans="1:5" ht="15" customHeight="1" x14ac:dyDescent="0.2">
      <c r="B560" s="21"/>
      <c r="C560" s="22" t="s">
        <v>11</v>
      </c>
      <c r="D560" s="116"/>
      <c r="E560" s="117">
        <f>SUM(E556:E559)</f>
        <v>0</v>
      </c>
    </row>
    <row r="561" spans="1:5" ht="15" customHeight="1" x14ac:dyDescent="0.2"/>
    <row r="562" spans="1:5" ht="15" customHeight="1" x14ac:dyDescent="0.2"/>
    <row r="563" spans="1:5" ht="15" customHeight="1" x14ac:dyDescent="0.25">
      <c r="A563" s="1" t="s">
        <v>143</v>
      </c>
    </row>
    <row r="564" spans="1:5" ht="15" customHeight="1" x14ac:dyDescent="0.2">
      <c r="A564" s="195" t="s">
        <v>146</v>
      </c>
      <c r="B564" s="195"/>
      <c r="C564" s="195"/>
      <c r="D564" s="195"/>
      <c r="E564" s="195"/>
    </row>
    <row r="565" spans="1:5" ht="15" customHeight="1" x14ac:dyDescent="0.2">
      <c r="A565" s="195"/>
      <c r="B565" s="195"/>
      <c r="C565" s="195"/>
      <c r="D565" s="195"/>
      <c r="E565" s="195"/>
    </row>
    <row r="566" spans="1:5" ht="15" customHeight="1" x14ac:dyDescent="0.2">
      <c r="A566" s="193" t="s">
        <v>147</v>
      </c>
      <c r="B566" s="193"/>
      <c r="C566" s="193"/>
      <c r="D566" s="193"/>
      <c r="E566" s="193"/>
    </row>
    <row r="567" spans="1:5" ht="15" customHeight="1" x14ac:dyDescent="0.2">
      <c r="A567" s="193"/>
      <c r="B567" s="193"/>
      <c r="C567" s="193"/>
      <c r="D567" s="193"/>
      <c r="E567" s="193"/>
    </row>
    <row r="568" spans="1:5" ht="15" customHeight="1" x14ac:dyDescent="0.2">
      <c r="A568" s="193"/>
      <c r="B568" s="193"/>
      <c r="C568" s="193"/>
      <c r="D568" s="193"/>
      <c r="E568" s="193"/>
    </row>
    <row r="569" spans="1:5" ht="15" customHeight="1" x14ac:dyDescent="0.2">
      <c r="A569" s="193"/>
      <c r="B569" s="193"/>
      <c r="C569" s="193"/>
      <c r="D569" s="193"/>
      <c r="E569" s="193"/>
    </row>
    <row r="570" spans="1:5" ht="15" customHeight="1" x14ac:dyDescent="0.2">
      <c r="A570" s="193"/>
      <c r="B570" s="193"/>
      <c r="C570" s="193"/>
      <c r="D570" s="193"/>
      <c r="E570" s="193"/>
    </row>
    <row r="571" spans="1:5" ht="15" customHeight="1" x14ac:dyDescent="0.2">
      <c r="A571" s="193"/>
      <c r="B571" s="193"/>
      <c r="C571" s="193"/>
      <c r="D571" s="193"/>
      <c r="E571" s="193"/>
    </row>
    <row r="572" spans="1:5" ht="15" customHeight="1" x14ac:dyDescent="0.2"/>
    <row r="573" spans="1:5" ht="15" customHeight="1" x14ac:dyDescent="0.25">
      <c r="A573" s="5" t="s">
        <v>12</v>
      </c>
      <c r="B573" s="7"/>
      <c r="C573" s="7"/>
      <c r="D573" s="10"/>
      <c r="E573" s="10"/>
    </row>
    <row r="574" spans="1:5" ht="15" customHeight="1" x14ac:dyDescent="0.2">
      <c r="A574" s="8" t="s">
        <v>144</v>
      </c>
      <c r="B574" s="12"/>
      <c r="C574" s="12"/>
      <c r="D574" s="12"/>
      <c r="E574" s="39" t="s">
        <v>145</v>
      </c>
    </row>
    <row r="575" spans="1:5" ht="15" customHeight="1" x14ac:dyDescent="0.25">
      <c r="A575" s="40"/>
      <c r="B575" s="26"/>
      <c r="C575" s="7"/>
      <c r="D575" s="25"/>
      <c r="E575" s="27"/>
    </row>
    <row r="576" spans="1:5" ht="15" customHeight="1" x14ac:dyDescent="0.2">
      <c r="A576" s="28"/>
      <c r="B576" s="28"/>
      <c r="C576" s="29" t="s">
        <v>7</v>
      </c>
      <c r="D576" s="30" t="s">
        <v>13</v>
      </c>
      <c r="E576" s="16" t="s">
        <v>9</v>
      </c>
    </row>
    <row r="577" spans="1:5" ht="15" customHeight="1" x14ac:dyDescent="0.2">
      <c r="A577" s="46"/>
      <c r="B577" s="47"/>
      <c r="C577" s="33">
        <v>3636</v>
      </c>
      <c r="D577" s="48" t="s">
        <v>38</v>
      </c>
      <c r="E577" s="20">
        <f>-40000-10000-3500</f>
        <v>-53500</v>
      </c>
    </row>
    <row r="578" spans="1:5" ht="15" customHeight="1" x14ac:dyDescent="0.2">
      <c r="A578" s="46"/>
      <c r="B578" s="47"/>
      <c r="C578" s="33">
        <v>3636</v>
      </c>
      <c r="D578" s="48" t="s">
        <v>33</v>
      </c>
      <c r="E578" s="20">
        <f>-380000-120000-27000-13000-6500</f>
        <v>-546500</v>
      </c>
    </row>
    <row r="579" spans="1:5" ht="15" customHeight="1" x14ac:dyDescent="0.2">
      <c r="A579" s="35"/>
      <c r="B579" s="7"/>
      <c r="C579" s="36" t="s">
        <v>11</v>
      </c>
      <c r="D579" s="37"/>
      <c r="E579" s="38">
        <f>SUM(E577:E578)</f>
        <v>-600000</v>
      </c>
    </row>
    <row r="580" spans="1:5" ht="15" customHeight="1" x14ac:dyDescent="0.2"/>
    <row r="581" spans="1:5" ht="15" customHeight="1" x14ac:dyDescent="0.25">
      <c r="A581" s="5" t="s">
        <v>12</v>
      </c>
      <c r="B581" s="7"/>
      <c r="C581" s="7"/>
      <c r="D581" s="10"/>
      <c r="E581" s="10"/>
    </row>
    <row r="582" spans="1:5" ht="15" customHeight="1" x14ac:dyDescent="0.2">
      <c r="A582" s="8" t="s">
        <v>144</v>
      </c>
      <c r="B582" s="12"/>
      <c r="C582" s="12"/>
      <c r="D582" s="12"/>
      <c r="E582" s="39" t="s">
        <v>148</v>
      </c>
    </row>
    <row r="583" spans="1:5" ht="15" customHeight="1" x14ac:dyDescent="0.25">
      <c r="A583" s="40"/>
      <c r="B583" s="26"/>
      <c r="C583" s="7"/>
      <c r="D583" s="25"/>
      <c r="E583" s="27"/>
    </row>
    <row r="584" spans="1:5" ht="15" customHeight="1" x14ac:dyDescent="0.2">
      <c r="A584" s="28"/>
      <c r="B584" s="28"/>
      <c r="C584" s="29" t="s">
        <v>7</v>
      </c>
      <c r="D584" s="30" t="s">
        <v>13</v>
      </c>
      <c r="E584" s="16" t="s">
        <v>9</v>
      </c>
    </row>
    <row r="585" spans="1:5" ht="15" customHeight="1" x14ac:dyDescent="0.2">
      <c r="A585" s="46"/>
      <c r="B585" s="47"/>
      <c r="C585" s="33">
        <v>3639</v>
      </c>
      <c r="D585" s="48" t="s">
        <v>33</v>
      </c>
      <c r="E585" s="20">
        <v>600000</v>
      </c>
    </row>
    <row r="586" spans="1:5" ht="15" customHeight="1" x14ac:dyDescent="0.2">
      <c r="A586" s="35"/>
      <c r="B586" s="7"/>
      <c r="C586" s="36" t="s">
        <v>11</v>
      </c>
      <c r="D586" s="37"/>
      <c r="E586" s="38">
        <f>SUM(E585:E585)</f>
        <v>600000</v>
      </c>
    </row>
    <row r="587" spans="1:5" ht="15" customHeight="1" x14ac:dyDescent="0.2"/>
    <row r="588" spans="1:5" ht="15" customHeight="1" x14ac:dyDescent="0.2"/>
    <row r="589" spans="1:5" ht="15" customHeight="1" x14ac:dyDescent="0.25">
      <c r="A589" s="1" t="s">
        <v>149</v>
      </c>
    </row>
    <row r="590" spans="1:5" ht="15" customHeight="1" x14ac:dyDescent="0.2">
      <c r="A590" s="192" t="s">
        <v>150</v>
      </c>
      <c r="B590" s="192"/>
      <c r="C590" s="192"/>
      <c r="D590" s="192"/>
      <c r="E590" s="192"/>
    </row>
    <row r="591" spans="1:5" ht="15" customHeight="1" x14ac:dyDescent="0.2">
      <c r="A591" s="192"/>
      <c r="B591" s="192"/>
      <c r="C591" s="192"/>
      <c r="D591" s="192"/>
      <c r="E591" s="192"/>
    </row>
    <row r="592" spans="1:5" ht="15" customHeight="1" x14ac:dyDescent="0.2">
      <c r="A592" s="194" t="s">
        <v>151</v>
      </c>
      <c r="B592" s="194"/>
      <c r="C592" s="194"/>
      <c r="D592" s="194"/>
      <c r="E592" s="194"/>
    </row>
    <row r="593" spans="1:5" ht="15" customHeight="1" x14ac:dyDescent="0.2">
      <c r="A593" s="194"/>
      <c r="B593" s="194"/>
      <c r="C593" s="194"/>
      <c r="D593" s="194"/>
      <c r="E593" s="194"/>
    </row>
    <row r="594" spans="1:5" ht="15" customHeight="1" x14ac:dyDescent="0.2">
      <c r="A594" s="194"/>
      <c r="B594" s="194"/>
      <c r="C594" s="194"/>
      <c r="D594" s="194"/>
      <c r="E594" s="194"/>
    </row>
    <row r="595" spans="1:5" ht="15" customHeight="1" x14ac:dyDescent="0.2">
      <c r="A595" s="194"/>
      <c r="B595" s="194"/>
      <c r="C595" s="194"/>
      <c r="D595" s="194"/>
      <c r="E595" s="194"/>
    </row>
    <row r="596" spans="1:5" ht="15" customHeight="1" x14ac:dyDescent="0.2">
      <c r="A596" s="194"/>
      <c r="B596" s="194"/>
      <c r="C596" s="194"/>
      <c r="D596" s="194"/>
      <c r="E596" s="194"/>
    </row>
    <row r="597" spans="1:5" ht="15" customHeight="1" x14ac:dyDescent="0.2">
      <c r="A597" s="194"/>
      <c r="B597" s="194"/>
      <c r="C597" s="194"/>
      <c r="D597" s="194"/>
      <c r="E597" s="194"/>
    </row>
    <row r="598" spans="1:5" ht="15" customHeight="1" x14ac:dyDescent="0.2">
      <c r="A598" s="194"/>
      <c r="B598" s="194"/>
      <c r="C598" s="194"/>
      <c r="D598" s="194"/>
      <c r="E598" s="194"/>
    </row>
    <row r="599" spans="1:5" ht="15" customHeight="1" x14ac:dyDescent="0.2">
      <c r="A599" s="135"/>
      <c r="B599" s="135"/>
      <c r="C599" s="135"/>
      <c r="D599" s="135"/>
      <c r="E599" s="135"/>
    </row>
    <row r="600" spans="1:5" ht="15" customHeight="1" x14ac:dyDescent="0.25">
      <c r="A600" s="5" t="s">
        <v>12</v>
      </c>
      <c r="B600" s="7"/>
      <c r="C600" s="7"/>
      <c r="D600" s="7"/>
      <c r="E600" s="7"/>
    </row>
    <row r="601" spans="1:5" ht="15" customHeight="1" x14ac:dyDescent="0.2">
      <c r="A601" s="8" t="s">
        <v>18</v>
      </c>
      <c r="B601" s="7"/>
      <c r="C601" s="7"/>
      <c r="D601" s="7"/>
      <c r="E601" s="9" t="s">
        <v>19</v>
      </c>
    </row>
    <row r="602" spans="1:5" ht="15" customHeight="1" x14ac:dyDescent="0.25">
      <c r="A602" s="25"/>
      <c r="B602" s="5"/>
      <c r="C602" s="7"/>
      <c r="D602" s="7"/>
      <c r="E602" s="43"/>
    </row>
    <row r="603" spans="1:5" ht="15" customHeight="1" x14ac:dyDescent="0.2">
      <c r="A603" s="28"/>
      <c r="B603" s="44"/>
      <c r="C603" s="29" t="s">
        <v>7</v>
      </c>
      <c r="D603" s="30" t="s">
        <v>13</v>
      </c>
      <c r="E603" s="29" t="s">
        <v>9</v>
      </c>
    </row>
    <row r="604" spans="1:5" ht="15" customHeight="1" x14ac:dyDescent="0.2">
      <c r="A604" s="46"/>
      <c r="B604" s="47"/>
      <c r="C604" s="33">
        <v>6409</v>
      </c>
      <c r="D604" s="48" t="s">
        <v>20</v>
      </c>
      <c r="E604" s="20">
        <v>-5500000</v>
      </c>
    </row>
    <row r="605" spans="1:5" ht="15" customHeight="1" x14ac:dyDescent="0.2">
      <c r="A605" s="35"/>
      <c r="B605" s="49"/>
      <c r="C605" s="36" t="s">
        <v>11</v>
      </c>
      <c r="D605" s="37"/>
      <c r="E605" s="38">
        <f>SUM(E604:E604)</f>
        <v>-5500000</v>
      </c>
    </row>
    <row r="606" spans="1:5" ht="15" customHeight="1" x14ac:dyDescent="0.25">
      <c r="A606" s="1"/>
      <c r="B606" s="25"/>
      <c r="C606" s="25"/>
      <c r="D606" s="25"/>
      <c r="E606" s="25"/>
    </row>
    <row r="607" spans="1:5" ht="15" customHeight="1" x14ac:dyDescent="0.25">
      <c r="A607" s="5" t="s">
        <v>12</v>
      </c>
      <c r="B607" s="7"/>
      <c r="C607" s="7"/>
      <c r="D607" s="10"/>
      <c r="E607" s="10"/>
    </row>
    <row r="608" spans="1:5" ht="15" customHeight="1" x14ac:dyDescent="0.2">
      <c r="A608" s="8" t="s">
        <v>4</v>
      </c>
      <c r="B608" s="7"/>
      <c r="C608" s="7"/>
      <c r="D608" s="7"/>
      <c r="E608" s="9" t="s">
        <v>16</v>
      </c>
    </row>
    <row r="609" spans="1:5" ht="15" customHeight="1" x14ac:dyDescent="0.2">
      <c r="A609" s="25"/>
      <c r="B609" s="26"/>
      <c r="C609" s="7"/>
      <c r="D609" s="25"/>
      <c r="E609" s="27"/>
    </row>
    <row r="610" spans="1:5" ht="15" customHeight="1" x14ac:dyDescent="0.2">
      <c r="A610" s="28"/>
      <c r="B610" s="28"/>
      <c r="C610" s="29" t="s">
        <v>7</v>
      </c>
      <c r="D610" s="30" t="s">
        <v>13</v>
      </c>
      <c r="E610" s="29" t="s">
        <v>9</v>
      </c>
    </row>
    <row r="611" spans="1:5" ht="15" customHeight="1" x14ac:dyDescent="0.2">
      <c r="A611" s="31"/>
      <c r="B611" s="32"/>
      <c r="C611" s="33">
        <v>3122</v>
      </c>
      <c r="D611" s="34" t="s">
        <v>14</v>
      </c>
      <c r="E611" s="20">
        <f>600000+3400000</f>
        <v>4000000</v>
      </c>
    </row>
    <row r="612" spans="1:5" ht="15" customHeight="1" x14ac:dyDescent="0.2">
      <c r="A612" s="31"/>
      <c r="B612" s="32"/>
      <c r="C612" s="33">
        <v>3122</v>
      </c>
      <c r="D612" s="143" t="s">
        <v>33</v>
      </c>
      <c r="E612" s="20">
        <f>225000+1275000</f>
        <v>1500000</v>
      </c>
    </row>
    <row r="613" spans="1:5" ht="15" customHeight="1" x14ac:dyDescent="0.2">
      <c r="A613" s="35"/>
      <c r="B613" s="7"/>
      <c r="C613" s="36" t="s">
        <v>11</v>
      </c>
      <c r="D613" s="37"/>
      <c r="E613" s="38">
        <f>SUM(E611:E612)</f>
        <v>5500000</v>
      </c>
    </row>
    <row r="614" spans="1:5" ht="15" customHeight="1" x14ac:dyDescent="0.2"/>
    <row r="615" spans="1:5" ht="15" customHeight="1" x14ac:dyDescent="0.2"/>
    <row r="616" spans="1:5" ht="15" customHeight="1" x14ac:dyDescent="0.25">
      <c r="A616" s="1" t="s">
        <v>152</v>
      </c>
    </row>
    <row r="617" spans="1:5" ht="15" customHeight="1" x14ac:dyDescent="0.2">
      <c r="A617" s="197" t="s">
        <v>1</v>
      </c>
      <c r="B617" s="197"/>
      <c r="C617" s="197"/>
      <c r="D617" s="197"/>
      <c r="E617" s="197"/>
    </row>
    <row r="618" spans="1:5" ht="15" customHeight="1" x14ac:dyDescent="0.2">
      <c r="A618" s="194" t="s">
        <v>221</v>
      </c>
      <c r="B618" s="194"/>
      <c r="C618" s="194"/>
      <c r="D618" s="194"/>
      <c r="E618" s="194"/>
    </row>
    <row r="619" spans="1:5" ht="15" customHeight="1" x14ac:dyDescent="0.2">
      <c r="A619" s="194"/>
      <c r="B619" s="194"/>
      <c r="C619" s="194"/>
      <c r="D619" s="194"/>
      <c r="E619" s="194"/>
    </row>
    <row r="620" spans="1:5" ht="15" customHeight="1" x14ac:dyDescent="0.2">
      <c r="A620" s="194"/>
      <c r="B620" s="194"/>
      <c r="C620" s="194"/>
      <c r="D620" s="194"/>
      <c r="E620" s="194"/>
    </row>
    <row r="621" spans="1:5" ht="15" customHeight="1" x14ac:dyDescent="0.2">
      <c r="A621" s="194"/>
      <c r="B621" s="194"/>
      <c r="C621" s="194"/>
      <c r="D621" s="194"/>
      <c r="E621" s="194"/>
    </row>
    <row r="622" spans="1:5" ht="15" customHeight="1" x14ac:dyDescent="0.2">
      <c r="A622" s="194"/>
      <c r="B622" s="194"/>
      <c r="C622" s="194"/>
      <c r="D622" s="194"/>
      <c r="E622" s="194"/>
    </row>
    <row r="623" spans="1:5" ht="15" customHeight="1" x14ac:dyDescent="0.2">
      <c r="A623" s="194"/>
      <c r="B623" s="194"/>
      <c r="C623" s="194"/>
      <c r="D623" s="194"/>
      <c r="E623" s="194"/>
    </row>
    <row r="624" spans="1:5" ht="15" customHeight="1" x14ac:dyDescent="0.2">
      <c r="B624" s="144"/>
    </row>
    <row r="625" spans="1:5" ht="15" customHeight="1" x14ac:dyDescent="0.2">
      <c r="B625" s="144"/>
    </row>
    <row r="626" spans="1:5" ht="15" customHeight="1" x14ac:dyDescent="0.25">
      <c r="A626" s="40" t="s">
        <v>3</v>
      </c>
      <c r="B626" s="145"/>
      <c r="C626" s="108"/>
      <c r="D626" s="108"/>
      <c r="E626" s="108"/>
    </row>
    <row r="627" spans="1:5" ht="15" customHeight="1" x14ac:dyDescent="0.2">
      <c r="A627" s="109" t="s">
        <v>18</v>
      </c>
      <c r="B627" s="124"/>
      <c r="C627" s="12"/>
      <c r="D627" s="12"/>
      <c r="E627" s="39" t="s">
        <v>19</v>
      </c>
    </row>
    <row r="628" spans="1:5" ht="15" customHeight="1" x14ac:dyDescent="0.2">
      <c r="A628" s="10"/>
      <c r="B628" s="123"/>
      <c r="C628" s="10"/>
      <c r="D628" s="10"/>
      <c r="E628" s="13"/>
    </row>
    <row r="629" spans="1:5" ht="15" customHeight="1" x14ac:dyDescent="0.2">
      <c r="B629" s="14" t="s">
        <v>6</v>
      </c>
      <c r="C629" s="60" t="s">
        <v>7</v>
      </c>
      <c r="D629" s="15" t="s">
        <v>8</v>
      </c>
      <c r="E629" s="29" t="s">
        <v>9</v>
      </c>
    </row>
    <row r="630" spans="1:5" ht="15" customHeight="1" x14ac:dyDescent="0.2">
      <c r="B630" s="146">
        <v>13</v>
      </c>
      <c r="C630" s="147">
        <v>6172</v>
      </c>
      <c r="D630" s="19" t="s">
        <v>153</v>
      </c>
      <c r="E630" s="148">
        <v>1130000</v>
      </c>
    </row>
    <row r="631" spans="1:5" ht="15" customHeight="1" x14ac:dyDescent="0.2">
      <c r="B631" s="53"/>
      <c r="C631" s="36" t="s">
        <v>11</v>
      </c>
      <c r="D631" s="37"/>
      <c r="E631" s="38">
        <f>SUM(E630:E630)</f>
        <v>1130000</v>
      </c>
    </row>
    <row r="632" spans="1:5" ht="15" customHeight="1" x14ac:dyDescent="0.2"/>
    <row r="633" spans="1:5" ht="15" customHeight="1" x14ac:dyDescent="0.25">
      <c r="A633" s="5" t="s">
        <v>12</v>
      </c>
      <c r="B633" s="6"/>
      <c r="C633" s="7"/>
      <c r="D633" s="7"/>
      <c r="E633" s="7"/>
    </row>
    <row r="634" spans="1:5" ht="15" customHeight="1" x14ac:dyDescent="0.2">
      <c r="A634" s="8" t="s">
        <v>18</v>
      </c>
      <c r="B634" s="6"/>
      <c r="C634" s="7"/>
      <c r="D634" s="7"/>
      <c r="E634" s="9" t="s">
        <v>19</v>
      </c>
    </row>
    <row r="635" spans="1:5" ht="15" customHeight="1" x14ac:dyDescent="0.25">
      <c r="A635" s="25"/>
      <c r="B635" s="42"/>
      <c r="C635" s="7"/>
      <c r="D635" s="7"/>
      <c r="E635" s="43"/>
    </row>
    <row r="636" spans="1:5" ht="15" customHeight="1" x14ac:dyDescent="0.2">
      <c r="A636" s="28"/>
      <c r="B636" s="44"/>
      <c r="C636" s="29" t="s">
        <v>7</v>
      </c>
      <c r="D636" s="30" t="s">
        <v>13</v>
      </c>
      <c r="E636" s="14" t="s">
        <v>9</v>
      </c>
    </row>
    <row r="637" spans="1:5" ht="15" customHeight="1" x14ac:dyDescent="0.2">
      <c r="A637" s="46"/>
      <c r="B637" s="47"/>
      <c r="C637" s="33">
        <v>6409</v>
      </c>
      <c r="D637" s="48" t="s">
        <v>20</v>
      </c>
      <c r="E637" s="20">
        <v>1130000</v>
      </c>
    </row>
    <row r="638" spans="1:5" ht="15" customHeight="1" x14ac:dyDescent="0.2">
      <c r="A638" s="35"/>
      <c r="B638" s="49"/>
      <c r="C638" s="36" t="s">
        <v>11</v>
      </c>
      <c r="D638" s="37"/>
      <c r="E638" s="38">
        <f>SUM(E637:E637)</f>
        <v>1130000</v>
      </c>
    </row>
    <row r="639" spans="1:5" ht="15" customHeight="1" x14ac:dyDescent="0.2"/>
    <row r="640" spans="1:5" ht="15" customHeight="1" x14ac:dyDescent="0.2"/>
    <row r="641" spans="1:5" ht="15" customHeight="1" x14ac:dyDescent="0.25">
      <c r="A641" s="1" t="s">
        <v>154</v>
      </c>
    </row>
    <row r="642" spans="1:5" ht="15" customHeight="1" x14ac:dyDescent="0.2">
      <c r="A642" s="193" t="s">
        <v>88</v>
      </c>
      <c r="B642" s="193"/>
      <c r="C642" s="193"/>
      <c r="D642" s="193"/>
      <c r="E642" s="193"/>
    </row>
    <row r="643" spans="1:5" ht="15" customHeight="1" x14ac:dyDescent="0.2">
      <c r="A643" s="193"/>
      <c r="B643" s="193"/>
      <c r="C643" s="193"/>
      <c r="D643" s="193"/>
      <c r="E643" s="193"/>
    </row>
    <row r="644" spans="1:5" ht="15" customHeight="1" x14ac:dyDescent="0.2">
      <c r="A644" s="193" t="s">
        <v>156</v>
      </c>
      <c r="B644" s="193"/>
      <c r="C644" s="193"/>
      <c r="D644" s="193"/>
      <c r="E644" s="193"/>
    </row>
    <row r="645" spans="1:5" ht="15" customHeight="1" x14ac:dyDescent="0.2">
      <c r="A645" s="193"/>
      <c r="B645" s="193"/>
      <c r="C645" s="193"/>
      <c r="D645" s="193"/>
      <c r="E645" s="193"/>
    </row>
    <row r="646" spans="1:5" ht="15" customHeight="1" x14ac:dyDescent="0.2">
      <c r="A646" s="193"/>
      <c r="B646" s="193"/>
      <c r="C646" s="193"/>
      <c r="D646" s="193"/>
      <c r="E646" s="193"/>
    </row>
    <row r="647" spans="1:5" ht="15" customHeight="1" x14ac:dyDescent="0.2">
      <c r="A647" s="193"/>
      <c r="B647" s="193"/>
      <c r="C647" s="193"/>
      <c r="D647" s="193"/>
      <c r="E647" s="193"/>
    </row>
    <row r="648" spans="1:5" ht="15" customHeight="1" x14ac:dyDescent="0.2">
      <c r="A648" s="193"/>
      <c r="B648" s="193"/>
      <c r="C648" s="193"/>
      <c r="D648" s="193"/>
      <c r="E648" s="193"/>
    </row>
    <row r="649" spans="1:5" ht="15" customHeight="1" x14ac:dyDescent="0.2">
      <c r="A649" s="193"/>
      <c r="B649" s="193"/>
      <c r="C649" s="193"/>
      <c r="D649" s="193"/>
      <c r="E649" s="193"/>
    </row>
    <row r="650" spans="1:5" ht="15" customHeight="1" x14ac:dyDescent="0.2"/>
    <row r="651" spans="1:5" ht="15" customHeight="1" x14ac:dyDescent="0.25">
      <c r="A651" s="5" t="s">
        <v>12</v>
      </c>
      <c r="B651" s="7"/>
      <c r="C651" s="7"/>
      <c r="D651" s="10"/>
      <c r="E651" s="10"/>
    </row>
    <row r="652" spans="1:5" ht="15" customHeight="1" x14ac:dyDescent="0.2">
      <c r="A652" s="109" t="s">
        <v>82</v>
      </c>
      <c r="B652" s="71"/>
      <c r="C652" s="71"/>
      <c r="D652" s="71"/>
      <c r="E652" s="71" t="s">
        <v>83</v>
      </c>
    </row>
    <row r="653" spans="1:5" ht="15" customHeight="1" x14ac:dyDescent="0.25">
      <c r="A653" s="40"/>
      <c r="B653" s="26"/>
      <c r="C653" s="7"/>
      <c r="D653" s="25"/>
      <c r="E653" s="27"/>
    </row>
    <row r="654" spans="1:5" ht="15" customHeight="1" x14ac:dyDescent="0.2">
      <c r="A654" s="28"/>
      <c r="B654" s="28"/>
      <c r="C654" s="29" t="s">
        <v>7</v>
      </c>
      <c r="D654" s="30" t="s">
        <v>13</v>
      </c>
      <c r="E654" s="16" t="s">
        <v>9</v>
      </c>
    </row>
    <row r="655" spans="1:5" ht="15" customHeight="1" x14ac:dyDescent="0.2">
      <c r="A655" s="46"/>
      <c r="B655" s="47"/>
      <c r="C655" s="33">
        <v>4399</v>
      </c>
      <c r="D655" s="138" t="s">
        <v>112</v>
      </c>
      <c r="E655" s="20">
        <v>-2517000</v>
      </c>
    </row>
    <row r="656" spans="1:5" ht="15" customHeight="1" x14ac:dyDescent="0.2">
      <c r="A656" s="35"/>
      <c r="B656" s="7"/>
      <c r="C656" s="36" t="s">
        <v>11</v>
      </c>
      <c r="D656" s="37"/>
      <c r="E656" s="38">
        <f>SUM(E655:E655)</f>
        <v>-2517000</v>
      </c>
    </row>
    <row r="657" spans="1:5" ht="15" customHeight="1" x14ac:dyDescent="0.2"/>
    <row r="658" spans="1:5" ht="15" customHeight="1" x14ac:dyDescent="0.25">
      <c r="A658" s="40" t="s">
        <v>12</v>
      </c>
      <c r="B658" s="12"/>
      <c r="C658" s="12"/>
      <c r="D658" s="12"/>
      <c r="E658" s="12"/>
    </row>
    <row r="659" spans="1:5" ht="15" customHeight="1" x14ac:dyDescent="0.2">
      <c r="A659" s="109" t="s">
        <v>18</v>
      </c>
      <c r="B659" s="12"/>
      <c r="C659" s="12"/>
      <c r="D659" s="12"/>
      <c r="E659" s="39" t="s">
        <v>19</v>
      </c>
    </row>
    <row r="660" spans="1:5" ht="15" customHeight="1" x14ac:dyDescent="0.25">
      <c r="A660" s="40"/>
      <c r="B660" s="10"/>
      <c r="C660" s="12"/>
      <c r="D660" s="12"/>
      <c r="E660" s="13"/>
    </row>
    <row r="661" spans="1:5" ht="15" customHeight="1" x14ac:dyDescent="0.2">
      <c r="A661" s="44"/>
      <c r="B661" s="44"/>
      <c r="C661" s="14" t="s">
        <v>7</v>
      </c>
      <c r="D661" s="15" t="s">
        <v>13</v>
      </c>
      <c r="E661" s="16" t="s">
        <v>9</v>
      </c>
    </row>
    <row r="662" spans="1:5" ht="15" customHeight="1" x14ac:dyDescent="0.2">
      <c r="A662" s="126"/>
      <c r="B662" s="32"/>
      <c r="C662" s="33">
        <v>6409</v>
      </c>
      <c r="D662" s="48" t="s">
        <v>20</v>
      </c>
      <c r="E662" s="128">
        <v>2517000</v>
      </c>
    </row>
    <row r="663" spans="1:5" ht="15" customHeight="1" x14ac:dyDescent="0.2">
      <c r="A663" s="129"/>
      <c r="B663" s="130"/>
      <c r="C663" s="22" t="s">
        <v>11</v>
      </c>
      <c r="D663" s="23"/>
      <c r="E663" s="24">
        <f>SUM(E662:E662)</f>
        <v>2517000</v>
      </c>
    </row>
    <row r="664" spans="1:5" ht="15" customHeight="1" x14ac:dyDescent="0.2"/>
    <row r="665" spans="1:5" ht="15" customHeight="1" x14ac:dyDescent="0.2"/>
    <row r="666" spans="1:5" ht="15" customHeight="1" x14ac:dyDescent="0.25">
      <c r="A666" s="1" t="s">
        <v>155</v>
      </c>
    </row>
    <row r="667" spans="1:5" ht="15" customHeight="1" x14ac:dyDescent="0.2">
      <c r="A667" s="193" t="s">
        <v>157</v>
      </c>
      <c r="B667" s="193"/>
      <c r="C667" s="193"/>
      <c r="D667" s="193"/>
      <c r="E667" s="193"/>
    </row>
    <row r="668" spans="1:5" ht="15" customHeight="1" x14ac:dyDescent="0.2">
      <c r="A668" s="193"/>
      <c r="B668" s="193"/>
      <c r="C668" s="193"/>
      <c r="D668" s="193"/>
      <c r="E668" s="193"/>
    </row>
    <row r="669" spans="1:5" ht="15" customHeight="1" x14ac:dyDescent="0.2">
      <c r="A669" s="193" t="s">
        <v>158</v>
      </c>
      <c r="B669" s="193"/>
      <c r="C669" s="193"/>
      <c r="D669" s="193"/>
      <c r="E669" s="193"/>
    </row>
    <row r="670" spans="1:5" ht="15" customHeight="1" x14ac:dyDescent="0.2">
      <c r="A670" s="193"/>
      <c r="B670" s="193"/>
      <c r="C670" s="193"/>
      <c r="D670" s="193"/>
      <c r="E670" s="193"/>
    </row>
    <row r="671" spans="1:5" ht="15" customHeight="1" x14ac:dyDescent="0.2">
      <c r="A671" s="193"/>
      <c r="B671" s="193"/>
      <c r="C671" s="193"/>
      <c r="D671" s="193"/>
      <c r="E671" s="193"/>
    </row>
    <row r="672" spans="1:5" ht="15" customHeight="1" x14ac:dyDescent="0.2">
      <c r="A672" s="193"/>
      <c r="B672" s="193"/>
      <c r="C672" s="193"/>
      <c r="D672" s="193"/>
      <c r="E672" s="193"/>
    </row>
    <row r="673" spans="1:5" ht="15" customHeight="1" x14ac:dyDescent="0.2">
      <c r="A673" s="193"/>
      <c r="B673" s="193"/>
      <c r="C673" s="193"/>
      <c r="D673" s="193"/>
      <c r="E673" s="193"/>
    </row>
    <row r="674" spans="1:5" ht="15" customHeight="1" x14ac:dyDescent="0.2">
      <c r="A674" s="193"/>
      <c r="B674" s="193"/>
      <c r="C674" s="193"/>
      <c r="D674" s="193"/>
      <c r="E674" s="193"/>
    </row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40" t="s">
        <v>12</v>
      </c>
      <c r="B678" s="12"/>
      <c r="C678" s="12"/>
      <c r="D678" s="12"/>
      <c r="E678" s="12"/>
    </row>
    <row r="679" spans="1:5" ht="15" customHeight="1" x14ac:dyDescent="0.2">
      <c r="A679" s="109" t="s">
        <v>85</v>
      </c>
      <c r="B679" s="10"/>
      <c r="C679" s="10"/>
      <c r="D679" s="10"/>
      <c r="E679" s="10" t="s">
        <v>86</v>
      </c>
    </row>
    <row r="680" spans="1:5" ht="15" customHeight="1" x14ac:dyDescent="0.2">
      <c r="A680" s="10"/>
      <c r="B680" s="112"/>
      <c r="C680" s="12"/>
      <c r="D680" s="10"/>
      <c r="E680" s="113"/>
    </row>
    <row r="681" spans="1:5" ht="15" customHeight="1" x14ac:dyDescent="0.2">
      <c r="A681" s="28"/>
      <c r="B681" s="29" t="s">
        <v>6</v>
      </c>
      <c r="C681" s="14" t="s">
        <v>7</v>
      </c>
      <c r="D681" s="114" t="s">
        <v>8</v>
      </c>
      <c r="E681" s="16" t="s">
        <v>9</v>
      </c>
    </row>
    <row r="682" spans="1:5" ht="15" customHeight="1" x14ac:dyDescent="0.2">
      <c r="A682" s="66"/>
      <c r="B682" s="146">
        <v>20</v>
      </c>
      <c r="C682" s="60"/>
      <c r="D682" s="115" t="s">
        <v>159</v>
      </c>
      <c r="E682" s="122">
        <f>-480600-258600-232200-189000-3741900</f>
        <v>-4902300</v>
      </c>
    </row>
    <row r="683" spans="1:5" ht="15" customHeight="1" x14ac:dyDescent="0.2">
      <c r="A683" s="49"/>
      <c r="B683" s="21"/>
      <c r="C683" s="22" t="s">
        <v>11</v>
      </c>
      <c r="D683" s="116"/>
      <c r="E683" s="117">
        <f>SUM(E682)</f>
        <v>-4902300</v>
      </c>
    </row>
    <row r="684" spans="1:5" ht="15" customHeight="1" x14ac:dyDescent="0.2"/>
    <row r="685" spans="1:5" ht="15" customHeight="1" x14ac:dyDescent="0.25">
      <c r="A685" s="40" t="s">
        <v>12</v>
      </c>
      <c r="B685" s="12"/>
      <c r="C685" s="12"/>
      <c r="D685" s="12"/>
      <c r="E685" s="12"/>
    </row>
    <row r="686" spans="1:5" ht="15" customHeight="1" x14ac:dyDescent="0.2">
      <c r="A686" s="109" t="s">
        <v>18</v>
      </c>
      <c r="B686" s="12"/>
      <c r="C686" s="12"/>
      <c r="D686" s="12"/>
      <c r="E686" s="39" t="s">
        <v>19</v>
      </c>
    </row>
    <row r="687" spans="1:5" ht="15" customHeight="1" x14ac:dyDescent="0.25">
      <c r="A687" s="40"/>
      <c r="B687" s="10"/>
      <c r="C687" s="12"/>
      <c r="D687" s="12"/>
      <c r="E687" s="13"/>
    </row>
    <row r="688" spans="1:5" ht="15" customHeight="1" x14ac:dyDescent="0.2">
      <c r="A688" s="44"/>
      <c r="B688" s="44"/>
      <c r="C688" s="14" t="s">
        <v>7</v>
      </c>
      <c r="D688" s="15" t="s">
        <v>13</v>
      </c>
      <c r="E688" s="16" t="s">
        <v>9</v>
      </c>
    </row>
    <row r="689" spans="1:5" ht="15" customHeight="1" x14ac:dyDescent="0.2">
      <c r="A689" s="126"/>
      <c r="B689" s="32"/>
      <c r="C689" s="33">
        <v>6409</v>
      </c>
      <c r="D689" s="48" t="s">
        <v>20</v>
      </c>
      <c r="E689" s="128">
        <v>4902300</v>
      </c>
    </row>
    <row r="690" spans="1:5" ht="15" customHeight="1" x14ac:dyDescent="0.2">
      <c r="A690" s="129"/>
      <c r="B690" s="130"/>
      <c r="C690" s="22" t="s">
        <v>11</v>
      </c>
      <c r="D690" s="23"/>
      <c r="E690" s="24">
        <f>SUM(E689:E689)</f>
        <v>4902300</v>
      </c>
    </row>
    <row r="691" spans="1:5" ht="15" customHeight="1" x14ac:dyDescent="0.2"/>
    <row r="692" spans="1:5" ht="15" customHeight="1" x14ac:dyDescent="0.2"/>
    <row r="693" spans="1:5" ht="15" customHeight="1" x14ac:dyDescent="0.25">
      <c r="A693" s="1" t="s">
        <v>160</v>
      </c>
    </row>
    <row r="694" spans="1:5" ht="15" customHeight="1" x14ac:dyDescent="0.2">
      <c r="A694" s="195" t="s">
        <v>161</v>
      </c>
      <c r="B694" s="195"/>
      <c r="C694" s="195"/>
      <c r="D694" s="195"/>
      <c r="E694" s="195"/>
    </row>
    <row r="695" spans="1:5" ht="15" customHeight="1" x14ac:dyDescent="0.2">
      <c r="A695" s="195"/>
      <c r="B695" s="195"/>
      <c r="C695" s="195"/>
      <c r="D695" s="195"/>
      <c r="E695" s="195"/>
    </row>
    <row r="696" spans="1:5" ht="15" customHeight="1" x14ac:dyDescent="0.2">
      <c r="A696" s="194" t="s">
        <v>164</v>
      </c>
      <c r="B696" s="194"/>
      <c r="C696" s="194"/>
      <c r="D696" s="194"/>
      <c r="E696" s="194"/>
    </row>
    <row r="697" spans="1:5" ht="15" customHeight="1" x14ac:dyDescent="0.2">
      <c r="A697" s="194"/>
      <c r="B697" s="194"/>
      <c r="C697" s="194"/>
      <c r="D697" s="194"/>
      <c r="E697" s="194"/>
    </row>
    <row r="698" spans="1:5" ht="15" customHeight="1" x14ac:dyDescent="0.2">
      <c r="A698" s="194"/>
      <c r="B698" s="194"/>
      <c r="C698" s="194"/>
      <c r="D698" s="194"/>
      <c r="E698" s="194"/>
    </row>
    <row r="699" spans="1:5" ht="15" customHeight="1" x14ac:dyDescent="0.2">
      <c r="A699" s="194"/>
      <c r="B699" s="194"/>
      <c r="C699" s="194"/>
      <c r="D699" s="194"/>
      <c r="E699" s="194"/>
    </row>
    <row r="700" spans="1:5" ht="15" customHeight="1" x14ac:dyDescent="0.2">
      <c r="A700" s="194"/>
      <c r="B700" s="194"/>
      <c r="C700" s="194"/>
      <c r="D700" s="194"/>
      <c r="E700" s="194"/>
    </row>
    <row r="701" spans="1:5" ht="15" customHeight="1" x14ac:dyDescent="0.2">
      <c r="A701" s="194"/>
      <c r="B701" s="194"/>
      <c r="C701" s="194"/>
      <c r="D701" s="194"/>
      <c r="E701" s="194"/>
    </row>
    <row r="702" spans="1:5" ht="15" customHeight="1" x14ac:dyDescent="0.2">
      <c r="A702" s="12"/>
      <c r="B702" s="131"/>
      <c r="C702" s="67"/>
      <c r="D702" s="12"/>
      <c r="E702" s="149"/>
    </row>
    <row r="703" spans="1:5" ht="15" customHeight="1" x14ac:dyDescent="0.25">
      <c r="A703" s="40" t="s">
        <v>12</v>
      </c>
      <c r="B703" s="12"/>
      <c r="C703" s="12"/>
      <c r="D703" s="12"/>
      <c r="E703" s="10"/>
    </row>
    <row r="704" spans="1:5" ht="15" customHeight="1" x14ac:dyDescent="0.2">
      <c r="A704" s="109" t="s">
        <v>162</v>
      </c>
      <c r="B704" s="12"/>
      <c r="C704" s="12"/>
      <c r="D704" s="12"/>
      <c r="E704" s="39" t="s">
        <v>163</v>
      </c>
    </row>
    <row r="705" spans="1:5" ht="15" customHeight="1" x14ac:dyDescent="0.2">
      <c r="A705" s="109"/>
      <c r="B705" s="10"/>
      <c r="C705" s="12"/>
      <c r="D705" s="12"/>
      <c r="E705" s="13"/>
    </row>
    <row r="706" spans="1:5" ht="15" customHeight="1" x14ac:dyDescent="0.2">
      <c r="A706" s="44"/>
      <c r="B706" s="44"/>
      <c r="C706" s="14" t="s">
        <v>7</v>
      </c>
      <c r="D706" s="30" t="s">
        <v>13</v>
      </c>
      <c r="E706" s="29" t="s">
        <v>9</v>
      </c>
    </row>
    <row r="707" spans="1:5" ht="15" customHeight="1" x14ac:dyDescent="0.2">
      <c r="A707" s="126"/>
      <c r="B707" s="32"/>
      <c r="C707" s="60">
        <v>5512</v>
      </c>
      <c r="D707" s="138" t="s">
        <v>112</v>
      </c>
      <c r="E707" s="61">
        <v>-5000</v>
      </c>
    </row>
    <row r="708" spans="1:5" ht="15" customHeight="1" x14ac:dyDescent="0.2">
      <c r="A708" s="126"/>
      <c r="B708" s="32"/>
      <c r="C708" s="60">
        <v>5512</v>
      </c>
      <c r="D708" s="48" t="s">
        <v>29</v>
      </c>
      <c r="E708" s="61">
        <v>5000</v>
      </c>
    </row>
    <row r="709" spans="1:5" ht="15" customHeight="1" x14ac:dyDescent="0.2">
      <c r="A709" s="66"/>
      <c r="B709" s="66"/>
      <c r="C709" s="22" t="s">
        <v>11</v>
      </c>
      <c r="D709" s="23"/>
      <c r="E709" s="24">
        <f>SUM(E707:E708)</f>
        <v>0</v>
      </c>
    </row>
    <row r="710" spans="1:5" ht="15" customHeight="1" x14ac:dyDescent="0.2"/>
    <row r="711" spans="1:5" ht="15" customHeight="1" x14ac:dyDescent="0.2"/>
    <row r="712" spans="1:5" ht="15" customHeight="1" x14ac:dyDescent="0.25">
      <c r="A712" s="1" t="s">
        <v>165</v>
      </c>
    </row>
    <row r="713" spans="1:5" ht="15" customHeight="1" x14ac:dyDescent="0.2">
      <c r="A713" s="192" t="s">
        <v>170</v>
      </c>
      <c r="B713" s="192"/>
      <c r="C713" s="192"/>
      <c r="D713" s="192"/>
      <c r="E713" s="192"/>
    </row>
    <row r="714" spans="1:5" ht="15" customHeight="1" x14ac:dyDescent="0.2">
      <c r="A714" s="192"/>
      <c r="B714" s="192"/>
      <c r="C714" s="192"/>
      <c r="D714" s="192"/>
      <c r="E714" s="192"/>
    </row>
    <row r="715" spans="1:5" ht="15" customHeight="1" x14ac:dyDescent="0.2">
      <c r="A715" s="194" t="s">
        <v>171</v>
      </c>
      <c r="B715" s="194"/>
      <c r="C715" s="194"/>
      <c r="D715" s="194"/>
      <c r="E715" s="194"/>
    </row>
    <row r="716" spans="1:5" ht="15" customHeight="1" x14ac:dyDescent="0.2">
      <c r="A716" s="194"/>
      <c r="B716" s="194"/>
      <c r="C716" s="194"/>
      <c r="D716" s="194"/>
      <c r="E716" s="194"/>
    </row>
    <row r="717" spans="1:5" ht="15" customHeight="1" x14ac:dyDescent="0.2">
      <c r="A717" s="194"/>
      <c r="B717" s="194"/>
      <c r="C717" s="194"/>
      <c r="D717" s="194"/>
      <c r="E717" s="194"/>
    </row>
    <row r="718" spans="1:5" ht="15" customHeight="1" x14ac:dyDescent="0.2">
      <c r="A718" s="194"/>
      <c r="B718" s="194"/>
      <c r="C718" s="194"/>
      <c r="D718" s="194"/>
      <c r="E718" s="194"/>
    </row>
    <row r="719" spans="1:5" ht="15" customHeight="1" x14ac:dyDescent="0.2">
      <c r="A719" s="135"/>
      <c r="B719" s="135"/>
      <c r="C719" s="135"/>
      <c r="D719" s="135"/>
      <c r="E719" s="135"/>
    </row>
    <row r="720" spans="1:5" ht="15" customHeight="1" x14ac:dyDescent="0.25">
      <c r="A720" s="40" t="s">
        <v>12</v>
      </c>
      <c r="B720" s="12"/>
      <c r="C720" s="12"/>
      <c r="D720" s="12"/>
      <c r="E720" s="12"/>
    </row>
    <row r="721" spans="1:5" ht="15" customHeight="1" x14ac:dyDescent="0.2">
      <c r="A721" s="109" t="s">
        <v>166</v>
      </c>
      <c r="E721" t="s">
        <v>167</v>
      </c>
    </row>
    <row r="722" spans="1:5" ht="15" customHeight="1" x14ac:dyDescent="0.25">
      <c r="A722" s="40"/>
      <c r="B722" s="10"/>
      <c r="C722" s="12"/>
      <c r="D722" s="12"/>
      <c r="E722" s="13"/>
    </row>
    <row r="723" spans="1:5" ht="15" customHeight="1" x14ac:dyDescent="0.2">
      <c r="A723" s="28"/>
      <c r="B723" s="28"/>
      <c r="C723" s="14" t="s">
        <v>7</v>
      </c>
      <c r="D723" s="30" t="s">
        <v>13</v>
      </c>
      <c r="E723" s="16" t="s">
        <v>9</v>
      </c>
    </row>
    <row r="724" spans="1:5" ht="15" customHeight="1" x14ac:dyDescent="0.2">
      <c r="A724" s="150"/>
      <c r="B724" s="47"/>
      <c r="C724" s="60">
        <v>6172</v>
      </c>
      <c r="D724" s="48" t="s">
        <v>33</v>
      </c>
      <c r="E724" s="61">
        <v>-30000</v>
      </c>
    </row>
    <row r="725" spans="1:5" ht="15" customHeight="1" x14ac:dyDescent="0.2">
      <c r="A725" s="46"/>
      <c r="B725" s="47"/>
      <c r="C725" s="22" t="s">
        <v>11</v>
      </c>
      <c r="D725" s="23"/>
      <c r="E725" s="24">
        <f>SUM(E724:E724)</f>
        <v>-30000</v>
      </c>
    </row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5">
      <c r="A729" s="40" t="s">
        <v>12</v>
      </c>
      <c r="B729" s="12"/>
      <c r="C729" s="12"/>
      <c r="D729" s="12"/>
      <c r="E729" s="10"/>
    </row>
    <row r="730" spans="1:5" ht="15" customHeight="1" x14ac:dyDescent="0.2">
      <c r="A730" s="109" t="s">
        <v>168</v>
      </c>
      <c r="B730" s="124"/>
      <c r="C730" s="12"/>
      <c r="D730" s="12"/>
      <c r="E730" s="39" t="s">
        <v>169</v>
      </c>
    </row>
    <row r="731" spans="1:5" ht="15" customHeight="1" x14ac:dyDescent="0.2">
      <c r="A731" s="109"/>
      <c r="B731" s="10"/>
      <c r="C731" s="12"/>
      <c r="D731" s="12"/>
      <c r="E731" s="13"/>
    </row>
    <row r="732" spans="1:5" ht="15" customHeight="1" x14ac:dyDescent="0.2">
      <c r="A732" s="28"/>
      <c r="B732" s="44"/>
      <c r="C732" s="14" t="s">
        <v>7</v>
      </c>
      <c r="D732" s="30" t="s">
        <v>13</v>
      </c>
      <c r="E732" s="29" t="s">
        <v>9</v>
      </c>
    </row>
    <row r="733" spans="1:5" ht="15" customHeight="1" x14ac:dyDescent="0.2">
      <c r="A733" s="126"/>
      <c r="B733" s="32"/>
      <c r="C733" s="60">
        <v>6113</v>
      </c>
      <c r="D733" s="48" t="s">
        <v>33</v>
      </c>
      <c r="E733" s="61">
        <v>30000</v>
      </c>
    </row>
    <row r="734" spans="1:5" ht="15" customHeight="1" x14ac:dyDescent="0.2">
      <c r="A734" s="49"/>
      <c r="B734" s="6"/>
      <c r="C734" s="36" t="s">
        <v>11</v>
      </c>
      <c r="D734" s="37"/>
      <c r="E734" s="38">
        <f>SUM(E733:E733)</f>
        <v>30000</v>
      </c>
    </row>
    <row r="735" spans="1:5" ht="15" customHeight="1" x14ac:dyDescent="0.2"/>
    <row r="736" spans="1:5" ht="15" customHeight="1" x14ac:dyDescent="0.2"/>
    <row r="737" spans="1:5" ht="15" customHeight="1" x14ac:dyDescent="0.25">
      <c r="A737" s="1" t="s">
        <v>172</v>
      </c>
    </row>
    <row r="738" spans="1:5" ht="15" customHeight="1" x14ac:dyDescent="0.2">
      <c r="A738" s="195" t="s">
        <v>173</v>
      </c>
      <c r="B738" s="195"/>
      <c r="C738" s="195"/>
      <c r="D738" s="195"/>
      <c r="E738" s="195"/>
    </row>
    <row r="739" spans="1:5" ht="15" customHeight="1" x14ac:dyDescent="0.2">
      <c r="A739" s="195"/>
      <c r="B739" s="195"/>
      <c r="C739" s="195"/>
      <c r="D739" s="195"/>
      <c r="E739" s="195"/>
    </row>
    <row r="740" spans="1:5" ht="15" customHeight="1" x14ac:dyDescent="0.2">
      <c r="A740" s="194" t="s">
        <v>176</v>
      </c>
      <c r="B740" s="194"/>
      <c r="C740" s="194"/>
      <c r="D740" s="194"/>
      <c r="E740" s="194"/>
    </row>
    <row r="741" spans="1:5" ht="15" customHeight="1" x14ac:dyDescent="0.2">
      <c r="A741" s="194"/>
      <c r="B741" s="194"/>
      <c r="C741" s="194"/>
      <c r="D741" s="194"/>
      <c r="E741" s="194"/>
    </row>
    <row r="742" spans="1:5" ht="15" customHeight="1" x14ac:dyDescent="0.2">
      <c r="A742" s="194"/>
      <c r="B742" s="194"/>
      <c r="C742" s="194"/>
      <c r="D742" s="194"/>
      <c r="E742" s="194"/>
    </row>
    <row r="743" spans="1:5" ht="15" customHeight="1" x14ac:dyDescent="0.2">
      <c r="A743" s="194"/>
      <c r="B743" s="194"/>
      <c r="C743" s="194"/>
      <c r="D743" s="194"/>
      <c r="E743" s="194"/>
    </row>
    <row r="744" spans="1:5" ht="15" customHeight="1" x14ac:dyDescent="0.2">
      <c r="A744" s="194"/>
      <c r="B744" s="194"/>
      <c r="C744" s="194"/>
      <c r="D744" s="194"/>
      <c r="E744" s="194"/>
    </row>
    <row r="745" spans="1:5" ht="15" customHeight="1" x14ac:dyDescent="0.2">
      <c r="A745" s="108"/>
      <c r="B745" s="108"/>
      <c r="C745" s="108"/>
      <c r="D745" s="108"/>
      <c r="E745" s="108"/>
    </row>
    <row r="746" spans="1:5" ht="15" customHeight="1" x14ac:dyDescent="0.25">
      <c r="A746" s="40" t="s">
        <v>12</v>
      </c>
      <c r="B746" s="12"/>
      <c r="C746" s="12"/>
      <c r="D746" s="12"/>
      <c r="E746" s="12"/>
    </row>
    <row r="747" spans="1:5" ht="15" customHeight="1" x14ac:dyDescent="0.2">
      <c r="A747" s="109" t="s">
        <v>174</v>
      </c>
      <c r="B747" s="12"/>
      <c r="C747" s="12"/>
      <c r="D747" s="12"/>
      <c r="E747" s="39" t="s">
        <v>175</v>
      </c>
    </row>
    <row r="748" spans="1:5" ht="15" customHeight="1" x14ac:dyDescent="0.2">
      <c r="A748" s="131"/>
      <c r="B748" s="132"/>
      <c r="C748" s="12"/>
      <c r="D748" s="12"/>
      <c r="E748" s="13"/>
    </row>
    <row r="749" spans="1:5" ht="15" customHeight="1" x14ac:dyDescent="0.2">
      <c r="C749" s="14" t="s">
        <v>7</v>
      </c>
      <c r="D749" s="30" t="s">
        <v>13</v>
      </c>
      <c r="E749" s="29" t="s">
        <v>9</v>
      </c>
    </row>
    <row r="750" spans="1:5" ht="15" customHeight="1" x14ac:dyDescent="0.2">
      <c r="C750" s="60">
        <v>6172</v>
      </c>
      <c r="D750" s="48" t="s">
        <v>33</v>
      </c>
      <c r="E750" s="61">
        <v>-1200000</v>
      </c>
    </row>
    <row r="751" spans="1:5" ht="15" customHeight="1" x14ac:dyDescent="0.2">
      <c r="C751" s="60">
        <v>6172</v>
      </c>
      <c r="D751" s="48" t="s">
        <v>14</v>
      </c>
      <c r="E751" s="61">
        <v>1200000</v>
      </c>
    </row>
    <row r="752" spans="1:5" ht="15" customHeight="1" x14ac:dyDescent="0.2">
      <c r="C752" s="22" t="s">
        <v>11</v>
      </c>
      <c r="D752" s="138"/>
      <c r="E752" s="24">
        <f>SUM(E750:E751)</f>
        <v>0</v>
      </c>
    </row>
    <row r="753" spans="1:5" ht="15" customHeight="1" x14ac:dyDescent="0.2"/>
    <row r="754" spans="1:5" ht="15" customHeight="1" x14ac:dyDescent="0.2"/>
    <row r="755" spans="1:5" ht="15" customHeight="1" x14ac:dyDescent="0.25">
      <c r="A755" s="1" t="s">
        <v>177</v>
      </c>
    </row>
    <row r="756" spans="1:5" ht="15" customHeight="1" x14ac:dyDescent="0.2">
      <c r="A756" s="192" t="s">
        <v>1</v>
      </c>
      <c r="B756" s="192"/>
      <c r="C756" s="192"/>
      <c r="D756" s="192"/>
      <c r="E756" s="192"/>
    </row>
    <row r="757" spans="1:5" ht="15" customHeight="1" x14ac:dyDescent="0.2">
      <c r="A757" s="192" t="s">
        <v>21</v>
      </c>
      <c r="B757" s="192"/>
      <c r="C757" s="192"/>
      <c r="D757" s="192"/>
      <c r="E757" s="192"/>
    </row>
    <row r="758" spans="1:5" ht="15" customHeight="1" x14ac:dyDescent="0.2">
      <c r="A758" s="194" t="s">
        <v>178</v>
      </c>
      <c r="B758" s="194"/>
      <c r="C758" s="194"/>
      <c r="D758" s="194"/>
      <c r="E758" s="194"/>
    </row>
    <row r="759" spans="1:5" ht="15" customHeight="1" x14ac:dyDescent="0.2">
      <c r="A759" s="194"/>
      <c r="B759" s="194"/>
      <c r="C759" s="194"/>
      <c r="D759" s="194"/>
      <c r="E759" s="194"/>
    </row>
    <row r="760" spans="1:5" ht="15" customHeight="1" x14ac:dyDescent="0.2">
      <c r="A760" s="194"/>
      <c r="B760" s="194"/>
      <c r="C760" s="194"/>
      <c r="D760" s="194"/>
      <c r="E760" s="194"/>
    </row>
    <row r="761" spans="1:5" ht="15" customHeight="1" x14ac:dyDescent="0.2">
      <c r="A761" s="194"/>
      <c r="B761" s="194"/>
      <c r="C761" s="194"/>
      <c r="D761" s="194"/>
      <c r="E761" s="194"/>
    </row>
    <row r="762" spans="1:5" ht="15" customHeight="1" x14ac:dyDescent="0.2">
      <c r="A762" s="194"/>
      <c r="B762" s="194"/>
      <c r="C762" s="194"/>
      <c r="D762" s="194"/>
      <c r="E762" s="194"/>
    </row>
    <row r="763" spans="1:5" ht="15" customHeight="1" x14ac:dyDescent="0.2">
      <c r="A763" s="194"/>
      <c r="B763" s="194"/>
      <c r="C763" s="194"/>
      <c r="D763" s="194"/>
      <c r="E763" s="194"/>
    </row>
    <row r="764" spans="1:5" ht="15" customHeight="1" x14ac:dyDescent="0.2">
      <c r="A764" s="108"/>
      <c r="B764" s="108"/>
      <c r="C764" s="108"/>
      <c r="D764" s="108"/>
      <c r="E764" s="108"/>
    </row>
    <row r="765" spans="1:5" ht="15" customHeight="1" x14ac:dyDescent="0.25">
      <c r="A765" s="40" t="s">
        <v>3</v>
      </c>
      <c r="B765" s="12"/>
      <c r="C765" s="12"/>
      <c r="D765" s="12"/>
      <c r="E765" s="12"/>
    </row>
    <row r="766" spans="1:5" ht="15" customHeight="1" x14ac:dyDescent="0.2">
      <c r="A766" s="109" t="s">
        <v>18</v>
      </c>
      <c r="B766" s="12"/>
      <c r="C766" s="12"/>
      <c r="D766" s="12"/>
      <c r="E766" s="39" t="s">
        <v>19</v>
      </c>
    </row>
    <row r="767" spans="1:5" ht="15" customHeight="1" x14ac:dyDescent="0.25">
      <c r="A767" s="71"/>
      <c r="B767" s="40"/>
      <c r="C767" s="12"/>
      <c r="D767" s="12"/>
      <c r="E767" s="13"/>
    </row>
    <row r="768" spans="1:5" ht="15" customHeight="1" x14ac:dyDescent="0.2">
      <c r="B768" s="14" t="s">
        <v>6</v>
      </c>
      <c r="C768" s="14" t="s">
        <v>7</v>
      </c>
      <c r="D768" s="15" t="s">
        <v>8</v>
      </c>
      <c r="E768" s="16" t="s">
        <v>9</v>
      </c>
    </row>
    <row r="769" spans="1:5" ht="15" customHeight="1" x14ac:dyDescent="0.2">
      <c r="B769" s="17">
        <v>33513233</v>
      </c>
      <c r="C769" s="110"/>
      <c r="D769" s="64" t="s">
        <v>17</v>
      </c>
      <c r="E769" s="20">
        <v>154413.01999999999</v>
      </c>
    </row>
    <row r="770" spans="1:5" ht="15" customHeight="1" x14ac:dyDescent="0.2">
      <c r="B770" s="17">
        <v>33113233</v>
      </c>
      <c r="C770" s="110"/>
      <c r="D770" s="64" t="s">
        <v>17</v>
      </c>
      <c r="E770" s="20">
        <v>27249.360000000001</v>
      </c>
    </row>
    <row r="771" spans="1:5" ht="15" customHeight="1" x14ac:dyDescent="0.2">
      <c r="B771" s="111"/>
      <c r="C771" s="22" t="s">
        <v>11</v>
      </c>
      <c r="D771" s="23"/>
      <c r="E771" s="24">
        <f>SUM(E769:E770)</f>
        <v>181662.38</v>
      </c>
    </row>
    <row r="772" spans="1:5" ht="15" customHeight="1" x14ac:dyDescent="0.2">
      <c r="A772" s="71"/>
      <c r="B772" s="71"/>
      <c r="C772" s="71"/>
      <c r="D772" s="71"/>
      <c r="E772" s="71"/>
    </row>
    <row r="773" spans="1:5" ht="15" customHeight="1" x14ac:dyDescent="0.25">
      <c r="A773" s="40" t="s">
        <v>12</v>
      </c>
      <c r="B773" s="12"/>
      <c r="C773" s="12"/>
      <c r="D773" s="12"/>
      <c r="E773" s="12"/>
    </row>
    <row r="774" spans="1:5" ht="15" customHeight="1" x14ac:dyDescent="0.2">
      <c r="A774" s="109" t="s">
        <v>82</v>
      </c>
      <c r="B774" s="71"/>
      <c r="C774" s="71"/>
      <c r="D774" s="71"/>
      <c r="E774" s="71" t="s">
        <v>83</v>
      </c>
    </row>
    <row r="775" spans="1:5" ht="15" customHeight="1" x14ac:dyDescent="0.2">
      <c r="A775" s="71"/>
      <c r="B775" s="112"/>
      <c r="C775" s="12"/>
      <c r="D775" s="71"/>
      <c r="E775" s="113"/>
    </row>
    <row r="776" spans="1:5" ht="15" customHeight="1" x14ac:dyDescent="0.2">
      <c r="B776" s="29" t="s">
        <v>6</v>
      </c>
      <c r="C776" s="14" t="s">
        <v>7</v>
      </c>
      <c r="D776" s="114" t="s">
        <v>8</v>
      </c>
      <c r="E776" s="16" t="s">
        <v>9</v>
      </c>
    </row>
    <row r="777" spans="1:5" ht="15" customHeight="1" x14ac:dyDescent="0.2">
      <c r="B777" s="17">
        <v>33513233</v>
      </c>
      <c r="C777" s="33"/>
      <c r="D777" s="115" t="s">
        <v>84</v>
      </c>
      <c r="E777" s="20">
        <v>154413.01999999999</v>
      </c>
    </row>
    <row r="778" spans="1:5" ht="15" customHeight="1" x14ac:dyDescent="0.2">
      <c r="B778" s="17">
        <v>33113233</v>
      </c>
      <c r="C778" s="33"/>
      <c r="D778" s="115" t="s">
        <v>84</v>
      </c>
      <c r="E778" s="20">
        <v>27249.360000000001</v>
      </c>
    </row>
    <row r="779" spans="1:5" ht="15" customHeight="1" x14ac:dyDescent="0.2">
      <c r="B779" s="111"/>
      <c r="C779" s="22" t="s">
        <v>11</v>
      </c>
      <c r="D779" s="116"/>
      <c r="E779" s="117">
        <f>SUM(E777:E778)</f>
        <v>181662.38</v>
      </c>
    </row>
    <row r="780" spans="1:5" ht="15" customHeight="1" x14ac:dyDescent="0.2"/>
    <row r="781" spans="1:5" ht="15" customHeight="1" x14ac:dyDescent="0.2"/>
    <row r="782" spans="1:5" ht="15" customHeight="1" x14ac:dyDescent="0.25">
      <c r="A782" s="1" t="s">
        <v>179</v>
      </c>
    </row>
    <row r="783" spans="1:5" ht="15" customHeight="1" x14ac:dyDescent="0.2">
      <c r="A783" s="197" t="s">
        <v>1</v>
      </c>
      <c r="B783" s="197"/>
      <c r="C783" s="197"/>
      <c r="D783" s="197"/>
      <c r="E783" s="197"/>
    </row>
    <row r="784" spans="1:5" ht="15" customHeight="1" x14ac:dyDescent="0.2">
      <c r="A784" s="194" t="s">
        <v>222</v>
      </c>
      <c r="B784" s="194"/>
      <c r="C784" s="194"/>
      <c r="D784" s="194"/>
      <c r="E784" s="194"/>
    </row>
    <row r="785" spans="1:5" ht="15" customHeight="1" x14ac:dyDescent="0.2">
      <c r="A785" s="194"/>
      <c r="B785" s="194"/>
      <c r="C785" s="194"/>
      <c r="D785" s="194"/>
      <c r="E785" s="194"/>
    </row>
    <row r="786" spans="1:5" ht="15" customHeight="1" x14ac:dyDescent="0.2">
      <c r="A786" s="194"/>
      <c r="B786" s="194"/>
      <c r="C786" s="194"/>
      <c r="D786" s="194"/>
      <c r="E786" s="194"/>
    </row>
    <row r="787" spans="1:5" ht="15" customHeight="1" x14ac:dyDescent="0.2">
      <c r="A787" s="194"/>
      <c r="B787" s="194"/>
      <c r="C787" s="194"/>
      <c r="D787" s="194"/>
      <c r="E787" s="194"/>
    </row>
    <row r="788" spans="1:5" ht="15" customHeight="1" x14ac:dyDescent="0.2">
      <c r="A788" s="194"/>
      <c r="B788" s="194"/>
      <c r="C788" s="194"/>
      <c r="D788" s="194"/>
      <c r="E788" s="194"/>
    </row>
    <row r="789" spans="1:5" ht="15" customHeight="1" x14ac:dyDescent="0.2">
      <c r="A789" s="194"/>
      <c r="B789" s="194"/>
      <c r="C789" s="194"/>
      <c r="D789" s="194"/>
      <c r="E789" s="194"/>
    </row>
    <row r="790" spans="1:5" ht="15" customHeight="1" x14ac:dyDescent="0.2">
      <c r="A790" s="194"/>
      <c r="B790" s="194"/>
      <c r="C790" s="194"/>
      <c r="D790" s="194"/>
      <c r="E790" s="194"/>
    </row>
    <row r="791" spans="1:5" ht="15" customHeight="1" x14ac:dyDescent="0.2">
      <c r="A791" s="194"/>
      <c r="B791" s="194"/>
      <c r="C791" s="194"/>
      <c r="D791" s="194"/>
      <c r="E791" s="194"/>
    </row>
    <row r="792" spans="1:5" ht="15" customHeight="1" x14ac:dyDescent="0.2">
      <c r="A792" s="194"/>
      <c r="B792" s="194"/>
      <c r="C792" s="194"/>
      <c r="D792" s="194"/>
      <c r="E792" s="194"/>
    </row>
    <row r="793" spans="1:5" ht="15" customHeight="1" x14ac:dyDescent="0.2">
      <c r="B793" s="144"/>
    </row>
    <row r="794" spans="1:5" ht="15" customHeight="1" x14ac:dyDescent="0.25">
      <c r="A794" s="40" t="s">
        <v>3</v>
      </c>
      <c r="B794" s="145"/>
      <c r="C794" s="108"/>
      <c r="D794" s="108"/>
      <c r="E794" s="108"/>
    </row>
    <row r="795" spans="1:5" ht="15" customHeight="1" x14ac:dyDescent="0.2">
      <c r="A795" s="109" t="s">
        <v>18</v>
      </c>
      <c r="B795" s="124"/>
      <c r="C795" s="12"/>
      <c r="D795" s="12"/>
      <c r="E795" s="39" t="s">
        <v>19</v>
      </c>
    </row>
    <row r="796" spans="1:5" ht="15" customHeight="1" x14ac:dyDescent="0.2">
      <c r="A796" s="10"/>
      <c r="B796" s="123"/>
      <c r="C796" s="10"/>
      <c r="D796" s="10"/>
      <c r="E796" s="13"/>
    </row>
    <row r="797" spans="1:5" ht="15" customHeight="1" x14ac:dyDescent="0.2">
      <c r="B797" s="14" t="s">
        <v>6</v>
      </c>
      <c r="C797" s="60" t="s">
        <v>7</v>
      </c>
      <c r="D797" s="15" t="s">
        <v>8</v>
      </c>
      <c r="E797" s="29" t="s">
        <v>9</v>
      </c>
    </row>
    <row r="798" spans="1:5" ht="15" customHeight="1" x14ac:dyDescent="0.2">
      <c r="B798" s="146">
        <v>6</v>
      </c>
      <c r="C798" s="147">
        <v>6172</v>
      </c>
      <c r="D798" s="19" t="s">
        <v>153</v>
      </c>
      <c r="E798" s="148">
        <v>4420000</v>
      </c>
    </row>
    <row r="799" spans="1:5" ht="15" customHeight="1" x14ac:dyDescent="0.2">
      <c r="B799" s="53"/>
      <c r="C799" s="36" t="s">
        <v>11</v>
      </c>
      <c r="D799" s="37"/>
      <c r="E799" s="38">
        <f>SUM(E798:E798)</f>
        <v>4420000</v>
      </c>
    </row>
    <row r="800" spans="1:5" ht="15" customHeight="1" x14ac:dyDescent="0.2"/>
    <row r="801" spans="1:7" ht="15" customHeight="1" x14ac:dyDescent="0.25">
      <c r="A801" s="5" t="s">
        <v>12</v>
      </c>
      <c r="B801" s="7"/>
      <c r="C801" s="7"/>
      <c r="D801" s="7"/>
      <c r="E801" s="25"/>
    </row>
    <row r="802" spans="1:7" ht="15" customHeight="1" x14ac:dyDescent="0.2">
      <c r="A802" s="8" t="s">
        <v>97</v>
      </c>
      <c r="B802" s="7"/>
      <c r="C802" s="7"/>
      <c r="D802" s="7"/>
      <c r="E802" s="9" t="s">
        <v>98</v>
      </c>
    </row>
    <row r="803" spans="1:7" ht="15" customHeight="1" x14ac:dyDescent="0.25">
      <c r="A803" s="25"/>
      <c r="B803" s="5"/>
      <c r="C803" s="7"/>
      <c r="D803" s="7"/>
      <c r="E803" s="43"/>
    </row>
    <row r="804" spans="1:7" ht="15" customHeight="1" x14ac:dyDescent="0.2">
      <c r="B804" s="29" t="s">
        <v>6</v>
      </c>
      <c r="C804" s="29" t="s">
        <v>7</v>
      </c>
      <c r="D804" s="50" t="s">
        <v>8</v>
      </c>
      <c r="E804" s="29" t="s">
        <v>9</v>
      </c>
    </row>
    <row r="805" spans="1:7" ht="15" customHeight="1" x14ac:dyDescent="0.2">
      <c r="B805" s="140">
        <v>20</v>
      </c>
      <c r="C805" s="52"/>
      <c r="D805" s="115" t="s">
        <v>159</v>
      </c>
      <c r="E805" s="20">
        <v>-2885000</v>
      </c>
    </row>
    <row r="806" spans="1:7" ht="15" customHeight="1" x14ac:dyDescent="0.2">
      <c r="B806" s="53"/>
      <c r="C806" s="36" t="s">
        <v>11</v>
      </c>
      <c r="D806" s="54"/>
      <c r="E806" s="55">
        <f>SUM(E805:E805)</f>
        <v>-2885000</v>
      </c>
    </row>
    <row r="807" spans="1:7" ht="15" customHeight="1" x14ac:dyDescent="0.2"/>
    <row r="808" spans="1:7" ht="15" customHeight="1" x14ac:dyDescent="0.2">
      <c r="C808" s="29" t="s">
        <v>7</v>
      </c>
      <c r="D808" s="30" t="s">
        <v>13</v>
      </c>
      <c r="E808" s="16" t="s">
        <v>9</v>
      </c>
    </row>
    <row r="809" spans="1:7" ht="15" customHeight="1" x14ac:dyDescent="0.2">
      <c r="C809" s="33">
        <v>3299</v>
      </c>
      <c r="D809" s="138" t="s">
        <v>112</v>
      </c>
      <c r="E809" s="20">
        <v>20000</v>
      </c>
    </row>
    <row r="810" spans="1:7" ht="15" customHeight="1" x14ac:dyDescent="0.2">
      <c r="C810" s="36" t="s">
        <v>11</v>
      </c>
      <c r="D810" s="37"/>
      <c r="E810" s="38">
        <f>SUM(E809:E809)</f>
        <v>20000</v>
      </c>
    </row>
    <row r="811" spans="1:7" ht="15" customHeight="1" x14ac:dyDescent="0.2"/>
    <row r="812" spans="1:7" ht="15" customHeight="1" x14ac:dyDescent="0.25">
      <c r="A812" s="5" t="s">
        <v>12</v>
      </c>
      <c r="B812" s="6"/>
      <c r="C812" s="7"/>
      <c r="D812" s="7"/>
      <c r="E812" s="7"/>
    </row>
    <row r="813" spans="1:7" ht="15" customHeight="1" x14ac:dyDescent="0.2">
      <c r="A813" s="8" t="s">
        <v>18</v>
      </c>
      <c r="B813" s="6"/>
      <c r="C813" s="7"/>
      <c r="D813" s="7"/>
      <c r="E813" s="9" t="s">
        <v>19</v>
      </c>
    </row>
    <row r="814" spans="1:7" ht="15" customHeight="1" x14ac:dyDescent="0.25">
      <c r="A814" s="25"/>
      <c r="B814" s="42"/>
      <c r="C814" s="7"/>
      <c r="D814" s="7"/>
      <c r="E814" s="43"/>
    </row>
    <row r="815" spans="1:7" ht="15" customHeight="1" x14ac:dyDescent="0.2">
      <c r="A815" s="28"/>
      <c r="B815" s="44"/>
      <c r="C815" s="29" t="s">
        <v>7</v>
      </c>
      <c r="D815" s="30" t="s">
        <v>13</v>
      </c>
      <c r="E815" s="14" t="s">
        <v>9</v>
      </c>
    </row>
    <row r="816" spans="1:7" ht="15" customHeight="1" x14ac:dyDescent="0.2">
      <c r="A816" s="46"/>
      <c r="B816" s="47"/>
      <c r="C816" s="33">
        <v>6409</v>
      </c>
      <c r="D816" s="48" t="s">
        <v>20</v>
      </c>
      <c r="E816" s="20">
        <v>7285000</v>
      </c>
      <c r="G816" s="139"/>
    </row>
    <row r="817" spans="1:5" ht="15" customHeight="1" x14ac:dyDescent="0.2">
      <c r="A817" s="35"/>
      <c r="B817" s="49"/>
      <c r="C817" s="36" t="s">
        <v>11</v>
      </c>
      <c r="D817" s="37"/>
      <c r="E817" s="38">
        <f>SUM(E816:E816)</f>
        <v>7285000</v>
      </c>
    </row>
    <row r="818" spans="1:5" ht="15" customHeight="1" x14ac:dyDescent="0.2"/>
    <row r="819" spans="1:5" ht="15" customHeight="1" x14ac:dyDescent="0.2"/>
    <row r="820" spans="1:5" ht="15" customHeight="1" x14ac:dyDescent="0.25">
      <c r="A820" s="1" t="s">
        <v>180</v>
      </c>
    </row>
    <row r="821" spans="1:5" ht="15" customHeight="1" x14ac:dyDescent="0.2">
      <c r="A821" s="195" t="s">
        <v>96</v>
      </c>
      <c r="B821" s="195"/>
      <c r="C821" s="195"/>
      <c r="D821" s="195"/>
      <c r="E821" s="195"/>
    </row>
    <row r="822" spans="1:5" ht="15" customHeight="1" x14ac:dyDescent="0.2">
      <c r="A822" s="195"/>
      <c r="B822" s="195"/>
      <c r="C822" s="195"/>
      <c r="D822" s="195"/>
      <c r="E822" s="195"/>
    </row>
    <row r="823" spans="1:5" ht="15" customHeight="1" x14ac:dyDescent="0.2">
      <c r="A823" s="193" t="s">
        <v>183</v>
      </c>
      <c r="B823" s="193"/>
      <c r="C823" s="193"/>
      <c r="D823" s="193"/>
      <c r="E823" s="193"/>
    </row>
    <row r="824" spans="1:5" ht="15" customHeight="1" x14ac:dyDescent="0.2">
      <c r="A824" s="193"/>
      <c r="B824" s="193"/>
      <c r="C824" s="193"/>
      <c r="D824" s="193"/>
      <c r="E824" s="193"/>
    </row>
    <row r="825" spans="1:5" ht="15" customHeight="1" x14ac:dyDescent="0.2">
      <c r="A825" s="193"/>
      <c r="B825" s="193"/>
      <c r="C825" s="193"/>
      <c r="D825" s="193"/>
      <c r="E825" s="193"/>
    </row>
    <row r="826" spans="1:5" ht="15" customHeight="1" x14ac:dyDescent="0.2">
      <c r="A826" s="193"/>
      <c r="B826" s="193"/>
      <c r="C826" s="193"/>
      <c r="D826" s="193"/>
      <c r="E826" s="193"/>
    </row>
    <row r="827" spans="1:5" ht="15" customHeight="1" x14ac:dyDescent="0.2">
      <c r="A827" s="193"/>
      <c r="B827" s="193"/>
      <c r="C827" s="193"/>
      <c r="D827" s="193"/>
      <c r="E827" s="193"/>
    </row>
    <row r="828" spans="1:5" ht="15" customHeight="1" x14ac:dyDescent="0.2">
      <c r="A828" s="193"/>
      <c r="B828" s="193"/>
      <c r="C828" s="193"/>
      <c r="D828" s="193"/>
      <c r="E828" s="193"/>
    </row>
    <row r="829" spans="1:5" ht="15" customHeight="1" x14ac:dyDescent="0.2">
      <c r="A829" s="193"/>
      <c r="B829" s="193"/>
      <c r="C829" s="193"/>
      <c r="D829" s="193"/>
      <c r="E829" s="193"/>
    </row>
    <row r="830" spans="1:5" ht="15" customHeight="1" x14ac:dyDescent="0.2">
      <c r="A830" s="151"/>
      <c r="B830" s="151"/>
      <c r="C830" s="151"/>
      <c r="D830" s="151"/>
      <c r="E830" s="151"/>
    </row>
    <row r="831" spans="1:5" ht="15" customHeight="1" x14ac:dyDescent="0.2">
      <c r="A831" s="151"/>
      <c r="B831" s="151"/>
      <c r="C831" s="151"/>
      <c r="D831" s="151"/>
      <c r="E831" s="151"/>
    </row>
    <row r="832" spans="1:5" ht="15" customHeight="1" x14ac:dyDescent="0.2">
      <c r="A832" s="151"/>
      <c r="B832" s="151"/>
      <c r="C832" s="151"/>
      <c r="D832" s="151"/>
      <c r="E832" s="151"/>
    </row>
    <row r="833" spans="1:5" ht="15" customHeight="1" x14ac:dyDescent="0.2">
      <c r="A833" s="151"/>
      <c r="B833" s="151"/>
      <c r="C833" s="151"/>
      <c r="D833" s="151"/>
      <c r="E833" s="151"/>
    </row>
    <row r="834" spans="1:5" ht="15" customHeight="1" x14ac:dyDescent="0.25">
      <c r="A834" s="40" t="s">
        <v>12</v>
      </c>
      <c r="B834" s="12"/>
      <c r="C834" s="12"/>
      <c r="D834" s="12"/>
      <c r="E834" s="12"/>
    </row>
    <row r="835" spans="1:5" ht="15" customHeight="1" x14ac:dyDescent="0.2">
      <c r="A835" s="8" t="s">
        <v>22</v>
      </c>
      <c r="B835" s="12"/>
      <c r="C835" s="12"/>
      <c r="D835" s="12"/>
      <c r="E835" s="39" t="s">
        <v>181</v>
      </c>
    </row>
    <row r="836" spans="1:5" ht="15" customHeight="1" x14ac:dyDescent="0.2">
      <c r="A836" s="131"/>
      <c r="B836" s="132"/>
      <c r="C836" s="12"/>
      <c r="D836" s="12"/>
      <c r="E836" s="13"/>
    </row>
    <row r="837" spans="1:5" ht="15" customHeight="1" x14ac:dyDescent="0.2">
      <c r="A837" s="44"/>
      <c r="B837" s="14" t="s">
        <v>182</v>
      </c>
      <c r="C837" s="14" t="s">
        <v>7</v>
      </c>
      <c r="D837" s="15" t="s">
        <v>13</v>
      </c>
      <c r="E837" s="16" t="s">
        <v>9</v>
      </c>
    </row>
    <row r="838" spans="1:5" ht="15" customHeight="1" x14ac:dyDescent="0.2">
      <c r="A838" s="126"/>
      <c r="B838" s="152">
        <v>14</v>
      </c>
      <c r="C838" s="60"/>
      <c r="D838" s="34" t="s">
        <v>14</v>
      </c>
      <c r="E838" s="153">
        <v>-450000</v>
      </c>
    </row>
    <row r="839" spans="1:5" ht="15" customHeight="1" x14ac:dyDescent="0.2">
      <c r="A839" s="126"/>
      <c r="B839" s="152">
        <v>13</v>
      </c>
      <c r="C839" s="60"/>
      <c r="D839" s="34" t="s">
        <v>14</v>
      </c>
      <c r="E839" s="153">
        <v>450000</v>
      </c>
    </row>
    <row r="840" spans="1:5" ht="15" customHeight="1" x14ac:dyDescent="0.2">
      <c r="A840" s="49"/>
      <c r="B840" s="152"/>
      <c r="C840" s="22" t="s">
        <v>11</v>
      </c>
      <c r="D840" s="23"/>
      <c r="E840" s="24">
        <f>SUM(E838:E839)</f>
        <v>0</v>
      </c>
    </row>
    <row r="841" spans="1:5" ht="15" customHeight="1" x14ac:dyDescent="0.2"/>
    <row r="842" spans="1:5" ht="15" customHeight="1" x14ac:dyDescent="0.2"/>
    <row r="843" spans="1:5" ht="15" customHeight="1" x14ac:dyDescent="0.25">
      <c r="A843" s="1" t="s">
        <v>186</v>
      </c>
    </row>
    <row r="844" spans="1:5" ht="15" customHeight="1" x14ac:dyDescent="0.2">
      <c r="A844" s="195" t="s">
        <v>96</v>
      </c>
      <c r="B844" s="195"/>
      <c r="C844" s="195"/>
      <c r="D844" s="195"/>
      <c r="E844" s="195"/>
    </row>
    <row r="845" spans="1:5" ht="15" customHeight="1" x14ac:dyDescent="0.2">
      <c r="A845" s="195"/>
      <c r="B845" s="195"/>
      <c r="C845" s="195"/>
      <c r="D845" s="195"/>
      <c r="E845" s="195"/>
    </row>
    <row r="846" spans="1:5" ht="15" customHeight="1" x14ac:dyDescent="0.2">
      <c r="A846" s="194" t="s">
        <v>189</v>
      </c>
      <c r="B846" s="194"/>
      <c r="C846" s="194"/>
      <c r="D846" s="194"/>
      <c r="E846" s="194"/>
    </row>
    <row r="847" spans="1:5" ht="15" customHeight="1" x14ac:dyDescent="0.2">
      <c r="A847" s="194"/>
      <c r="B847" s="194"/>
      <c r="C847" s="194"/>
      <c r="D847" s="194"/>
      <c r="E847" s="194"/>
    </row>
    <row r="848" spans="1:5" ht="15" customHeight="1" x14ac:dyDescent="0.2">
      <c r="A848" s="194"/>
      <c r="B848" s="194"/>
      <c r="C848" s="194"/>
      <c r="D848" s="194"/>
      <c r="E848" s="194"/>
    </row>
    <row r="849" spans="1:5" ht="15" customHeight="1" x14ac:dyDescent="0.2">
      <c r="A849" s="194"/>
      <c r="B849" s="194"/>
      <c r="C849" s="194"/>
      <c r="D849" s="194"/>
      <c r="E849" s="194"/>
    </row>
    <row r="850" spans="1:5" ht="15" customHeight="1" x14ac:dyDescent="0.2">
      <c r="A850" s="194"/>
      <c r="B850" s="194"/>
      <c r="C850" s="194"/>
      <c r="D850" s="194"/>
      <c r="E850" s="194"/>
    </row>
    <row r="851" spans="1:5" ht="15" customHeight="1" x14ac:dyDescent="0.2">
      <c r="A851" s="194"/>
      <c r="B851" s="194"/>
      <c r="C851" s="194"/>
      <c r="D851" s="194"/>
      <c r="E851" s="194"/>
    </row>
    <row r="852" spans="1:5" ht="15" customHeight="1" x14ac:dyDescent="0.2"/>
    <row r="853" spans="1:5" ht="15" customHeight="1" x14ac:dyDescent="0.25">
      <c r="A853" s="40" t="s">
        <v>12</v>
      </c>
      <c r="B853" s="12"/>
      <c r="C853" s="12"/>
      <c r="D853" s="12"/>
      <c r="E853" s="12"/>
    </row>
    <row r="854" spans="1:5" ht="15" customHeight="1" x14ac:dyDescent="0.2">
      <c r="A854" s="109" t="s">
        <v>187</v>
      </c>
      <c r="B854" s="12"/>
      <c r="C854" s="12"/>
      <c r="D854" s="12"/>
      <c r="E854" s="39" t="s">
        <v>188</v>
      </c>
    </row>
    <row r="855" spans="1:5" ht="15" customHeight="1" x14ac:dyDescent="0.2">
      <c r="A855" s="131"/>
      <c r="B855" s="132"/>
      <c r="C855" s="12"/>
      <c r="D855" s="12"/>
      <c r="E855" s="13"/>
    </row>
    <row r="856" spans="1:5" ht="15" customHeight="1" x14ac:dyDescent="0.2">
      <c r="A856" s="44"/>
      <c r="B856" s="44"/>
      <c r="C856" s="14" t="s">
        <v>7</v>
      </c>
      <c r="D856" s="15" t="s">
        <v>13</v>
      </c>
      <c r="E856" s="29" t="s">
        <v>9</v>
      </c>
    </row>
    <row r="857" spans="1:5" ht="15" customHeight="1" x14ac:dyDescent="0.2">
      <c r="A857" s="31"/>
      <c r="B857" s="130"/>
      <c r="C857" s="60">
        <v>3636</v>
      </c>
      <c r="D857" s="115" t="s">
        <v>33</v>
      </c>
      <c r="E857" s="153">
        <v>-8500</v>
      </c>
    </row>
    <row r="858" spans="1:5" ht="15" customHeight="1" x14ac:dyDescent="0.2">
      <c r="A858" s="126"/>
      <c r="B858" s="130"/>
      <c r="C858" s="22" t="s">
        <v>11</v>
      </c>
      <c r="D858" s="23"/>
      <c r="E858" s="24">
        <f>SUM(E857:E857)</f>
        <v>-8500</v>
      </c>
    </row>
    <row r="859" spans="1:5" ht="15" customHeight="1" x14ac:dyDescent="0.2"/>
    <row r="860" spans="1:5" ht="15" customHeight="1" x14ac:dyDescent="0.25">
      <c r="A860" s="40" t="s">
        <v>12</v>
      </c>
      <c r="B860" s="12"/>
      <c r="C860" s="12"/>
      <c r="D860" s="12"/>
      <c r="E860" s="12"/>
    </row>
    <row r="861" spans="1:5" ht="15" customHeight="1" x14ac:dyDescent="0.2">
      <c r="A861" s="8" t="s">
        <v>4</v>
      </c>
      <c r="B861" s="7"/>
      <c r="C861" s="7"/>
      <c r="D861" s="7"/>
      <c r="E861" s="9" t="s">
        <v>16</v>
      </c>
    </row>
    <row r="862" spans="1:5" ht="15" customHeight="1" x14ac:dyDescent="0.2">
      <c r="A862" s="131"/>
      <c r="B862" s="132"/>
      <c r="C862" s="12"/>
      <c r="D862" s="12"/>
      <c r="E862" s="13"/>
    </row>
    <row r="863" spans="1:5" ht="15" customHeight="1" x14ac:dyDescent="0.2">
      <c r="A863" s="44"/>
      <c r="B863" s="44"/>
      <c r="C863" s="14" t="s">
        <v>7</v>
      </c>
      <c r="D863" s="15" t="s">
        <v>13</v>
      </c>
      <c r="E863" s="29" t="s">
        <v>9</v>
      </c>
    </row>
    <row r="864" spans="1:5" ht="15" customHeight="1" x14ac:dyDescent="0.2">
      <c r="A864" s="31"/>
      <c r="B864" s="130"/>
      <c r="C864" s="33">
        <v>4357</v>
      </c>
      <c r="D864" s="138" t="s">
        <v>33</v>
      </c>
      <c r="E864" s="20">
        <v>8500</v>
      </c>
    </row>
    <row r="865" spans="1:5" ht="15" customHeight="1" x14ac:dyDescent="0.2">
      <c r="A865" s="126"/>
      <c r="B865" s="130"/>
      <c r="C865" s="22" t="s">
        <v>11</v>
      </c>
      <c r="D865" s="23"/>
      <c r="E865" s="24">
        <f>SUM(E864:E864)</f>
        <v>8500</v>
      </c>
    </row>
    <row r="866" spans="1:5" ht="15" customHeight="1" x14ac:dyDescent="0.2"/>
    <row r="867" spans="1:5" ht="15" customHeight="1" x14ac:dyDescent="0.2"/>
    <row r="868" spans="1:5" ht="15" customHeight="1" x14ac:dyDescent="0.25">
      <c r="A868" s="1" t="s">
        <v>190</v>
      </c>
    </row>
    <row r="869" spans="1:5" ht="15" customHeight="1" x14ac:dyDescent="0.2">
      <c r="A869" s="192" t="s">
        <v>1</v>
      </c>
      <c r="B869" s="192"/>
      <c r="C869" s="192"/>
      <c r="D869" s="192"/>
      <c r="E869" s="192"/>
    </row>
    <row r="870" spans="1:5" ht="15" customHeight="1" x14ac:dyDescent="0.2">
      <c r="A870" s="192" t="s">
        <v>191</v>
      </c>
      <c r="B870" s="192"/>
      <c r="C870" s="192"/>
      <c r="D870" s="192"/>
      <c r="E870" s="192"/>
    </row>
    <row r="871" spans="1:5" ht="15" customHeight="1" x14ac:dyDescent="0.2">
      <c r="A871" s="193" t="s">
        <v>197</v>
      </c>
      <c r="B871" s="193"/>
      <c r="C871" s="193"/>
      <c r="D871" s="193"/>
      <c r="E871" s="193"/>
    </row>
    <row r="872" spans="1:5" ht="15" customHeight="1" x14ac:dyDescent="0.2">
      <c r="A872" s="193"/>
      <c r="B872" s="193"/>
      <c r="C872" s="193"/>
      <c r="D872" s="193"/>
      <c r="E872" s="193"/>
    </row>
    <row r="873" spans="1:5" ht="15" customHeight="1" x14ac:dyDescent="0.2">
      <c r="A873" s="193"/>
      <c r="B873" s="193"/>
      <c r="C873" s="193"/>
      <c r="D873" s="193"/>
      <c r="E873" s="193"/>
    </row>
    <row r="874" spans="1:5" ht="15" customHeight="1" x14ac:dyDescent="0.2">
      <c r="A874" s="193"/>
      <c r="B874" s="193"/>
      <c r="C874" s="193"/>
      <c r="D874" s="193"/>
      <c r="E874" s="193"/>
    </row>
    <row r="875" spans="1:5" ht="15" customHeight="1" x14ac:dyDescent="0.2">
      <c r="A875" s="193"/>
      <c r="B875" s="193"/>
      <c r="C875" s="193"/>
      <c r="D875" s="193"/>
      <c r="E875" s="193"/>
    </row>
    <row r="876" spans="1:5" ht="15" customHeight="1" x14ac:dyDescent="0.2">
      <c r="A876" s="193"/>
      <c r="B876" s="193"/>
      <c r="C876" s="193"/>
      <c r="D876" s="193"/>
      <c r="E876" s="193"/>
    </row>
    <row r="877" spans="1:5" ht="15" customHeight="1" x14ac:dyDescent="0.2">
      <c r="A877" s="193"/>
      <c r="B877" s="193"/>
      <c r="C877" s="193"/>
      <c r="D877" s="193"/>
      <c r="E877" s="193"/>
    </row>
    <row r="878" spans="1:5" ht="15" customHeight="1" x14ac:dyDescent="0.2">
      <c r="A878" s="193"/>
      <c r="B878" s="193"/>
      <c r="C878" s="193"/>
      <c r="D878" s="193"/>
      <c r="E878" s="193"/>
    </row>
    <row r="879" spans="1:5" ht="15" customHeight="1" x14ac:dyDescent="0.2">
      <c r="A879" s="108"/>
      <c r="B879" s="108"/>
      <c r="C879" s="108"/>
      <c r="D879" s="108"/>
      <c r="E879" s="108"/>
    </row>
    <row r="880" spans="1:5" ht="15" customHeight="1" x14ac:dyDescent="0.2">
      <c r="A880" s="108"/>
      <c r="B880" s="108"/>
      <c r="C880" s="108"/>
      <c r="D880" s="108"/>
      <c r="E880" s="108"/>
    </row>
    <row r="881" spans="1:5" ht="15" customHeight="1" x14ac:dyDescent="0.2">
      <c r="A881" s="108"/>
      <c r="B881" s="108"/>
      <c r="C881" s="108"/>
      <c r="D881" s="108"/>
      <c r="E881" s="108"/>
    </row>
    <row r="882" spans="1:5" ht="15" customHeight="1" x14ac:dyDescent="0.2">
      <c r="A882" s="108"/>
      <c r="B882" s="108"/>
      <c r="C882" s="108"/>
      <c r="D882" s="108"/>
      <c r="E882" s="108"/>
    </row>
    <row r="883" spans="1:5" ht="15" customHeight="1" x14ac:dyDescent="0.2">
      <c r="A883" s="108"/>
      <c r="B883" s="108"/>
      <c r="C883" s="108"/>
      <c r="D883" s="108"/>
      <c r="E883" s="108"/>
    </row>
    <row r="884" spans="1:5" ht="15" customHeight="1" x14ac:dyDescent="0.2">
      <c r="A884" s="108"/>
      <c r="B884" s="108"/>
      <c r="C884" s="108"/>
      <c r="D884" s="108"/>
      <c r="E884" s="108"/>
    </row>
    <row r="885" spans="1:5" ht="15" customHeight="1" x14ac:dyDescent="0.2">
      <c r="A885" s="108"/>
      <c r="B885" s="108"/>
      <c r="C885" s="108"/>
      <c r="D885" s="108"/>
      <c r="E885" s="108"/>
    </row>
    <row r="886" spans="1:5" ht="15" customHeight="1" x14ac:dyDescent="0.25">
      <c r="A886" s="40" t="s">
        <v>3</v>
      </c>
      <c r="B886" s="12"/>
      <c r="C886" s="12"/>
      <c r="D886" s="12"/>
      <c r="E886" s="12"/>
    </row>
    <row r="887" spans="1:5" ht="15" customHeight="1" x14ac:dyDescent="0.2">
      <c r="A887" s="8" t="s">
        <v>22</v>
      </c>
      <c r="B887" s="12"/>
      <c r="C887" s="12"/>
      <c r="D887" s="12"/>
      <c r="E887" s="39" t="s">
        <v>192</v>
      </c>
    </row>
    <row r="888" spans="1:5" ht="15" customHeight="1" x14ac:dyDescent="0.25">
      <c r="B888" s="40"/>
      <c r="C888" s="12"/>
      <c r="D888" s="12"/>
      <c r="E888" s="13"/>
    </row>
    <row r="889" spans="1:5" ht="15" customHeight="1" x14ac:dyDescent="0.2">
      <c r="B889" s="14" t="s">
        <v>6</v>
      </c>
      <c r="C889" s="14" t="s">
        <v>7</v>
      </c>
      <c r="D889" s="15" t="s">
        <v>8</v>
      </c>
      <c r="E889" s="16" t="s">
        <v>9</v>
      </c>
    </row>
    <row r="890" spans="1:5" ht="15" customHeight="1" x14ac:dyDescent="0.2">
      <c r="B890" s="154">
        <v>54190877</v>
      </c>
      <c r="C890" s="60"/>
      <c r="D890" s="48" t="s">
        <v>193</v>
      </c>
      <c r="E890" s="153">
        <v>80830.59</v>
      </c>
    </row>
    <row r="891" spans="1:5" ht="15" customHeight="1" x14ac:dyDescent="0.2">
      <c r="B891" s="154">
        <v>54515835</v>
      </c>
      <c r="C891" s="60"/>
      <c r="D891" s="19" t="s">
        <v>24</v>
      </c>
      <c r="E891" s="153">
        <v>1374120.16</v>
      </c>
    </row>
    <row r="892" spans="1:5" ht="15" customHeight="1" x14ac:dyDescent="0.2">
      <c r="B892" s="154"/>
      <c r="C892" s="22" t="s">
        <v>11</v>
      </c>
      <c r="D892" s="23"/>
      <c r="E892" s="24">
        <f>SUM(E890:E891)</f>
        <v>1454950.75</v>
      </c>
    </row>
    <row r="893" spans="1:5" ht="15" customHeight="1" x14ac:dyDescent="0.2">
      <c r="A893" s="10"/>
      <c r="B893" s="10"/>
      <c r="C893" s="10"/>
      <c r="D893" s="10"/>
      <c r="E893" s="10"/>
    </row>
    <row r="894" spans="1:5" ht="15" customHeight="1" x14ac:dyDescent="0.25">
      <c r="A894" s="40" t="s">
        <v>12</v>
      </c>
      <c r="B894" s="12"/>
      <c r="C894" s="12"/>
      <c r="D894" s="12"/>
      <c r="E894" s="10"/>
    </row>
    <row r="895" spans="1:5" ht="15" customHeight="1" x14ac:dyDescent="0.2">
      <c r="A895" s="8" t="s">
        <v>22</v>
      </c>
      <c r="B895" s="12"/>
      <c r="C895" s="12"/>
      <c r="D895" s="12"/>
      <c r="E895" s="39" t="s">
        <v>192</v>
      </c>
    </row>
    <row r="896" spans="1:5" ht="15" customHeight="1" x14ac:dyDescent="0.2">
      <c r="A896" s="10"/>
      <c r="B896" s="112"/>
      <c r="C896" s="12"/>
      <c r="E896" s="13"/>
    </row>
    <row r="897" spans="1:7" ht="15" customHeight="1" x14ac:dyDescent="0.2">
      <c r="C897" s="14" t="s">
        <v>7</v>
      </c>
      <c r="D897" s="15" t="s">
        <v>13</v>
      </c>
      <c r="E897" s="29" t="s">
        <v>9</v>
      </c>
    </row>
    <row r="898" spans="1:7" ht="15" customHeight="1" x14ac:dyDescent="0.2">
      <c r="C898" s="60">
        <v>3122</v>
      </c>
      <c r="D898" s="34" t="s">
        <v>14</v>
      </c>
      <c r="E898" s="153">
        <f>36512.75+620716.75</f>
        <v>657229.5</v>
      </c>
    </row>
    <row r="899" spans="1:7" ht="15" customHeight="1" x14ac:dyDescent="0.2">
      <c r="C899" s="60">
        <v>3122</v>
      </c>
      <c r="D899" s="34" t="s">
        <v>14</v>
      </c>
      <c r="E899" s="153">
        <v>273025.5</v>
      </c>
    </row>
    <row r="900" spans="1:7" ht="15" customHeight="1" x14ac:dyDescent="0.2">
      <c r="C900" s="22" t="s">
        <v>11</v>
      </c>
      <c r="D900" s="23"/>
      <c r="E900" s="24">
        <f>SUM(E898:E899)</f>
        <v>930255</v>
      </c>
    </row>
    <row r="901" spans="1:7" ht="15" customHeight="1" x14ac:dyDescent="0.2"/>
    <row r="902" spans="1:7" ht="15" customHeight="1" x14ac:dyDescent="0.25">
      <c r="A902" s="5" t="s">
        <v>12</v>
      </c>
      <c r="B902" s="6"/>
      <c r="C902" s="7"/>
      <c r="D902" s="7"/>
      <c r="E902" s="7"/>
    </row>
    <row r="903" spans="1:7" ht="15" customHeight="1" x14ac:dyDescent="0.2">
      <c r="A903" s="8" t="s">
        <v>18</v>
      </c>
      <c r="B903" s="6"/>
      <c r="C903" s="7"/>
      <c r="D903" s="7"/>
      <c r="E903" s="9" t="s">
        <v>19</v>
      </c>
    </row>
    <row r="904" spans="1:7" ht="15" customHeight="1" x14ac:dyDescent="0.25">
      <c r="A904" s="5"/>
      <c r="B904" s="155"/>
      <c r="C904" s="7"/>
      <c r="D904" s="7"/>
      <c r="E904" s="43"/>
    </row>
    <row r="905" spans="1:7" ht="15" customHeight="1" x14ac:dyDescent="0.2">
      <c r="A905" s="28"/>
      <c r="B905" s="28"/>
      <c r="C905" s="29" t="s">
        <v>7</v>
      </c>
      <c r="D905" s="45" t="s">
        <v>13</v>
      </c>
      <c r="E905" s="29" t="s">
        <v>9</v>
      </c>
    </row>
    <row r="906" spans="1:7" ht="15" customHeight="1" x14ac:dyDescent="0.2">
      <c r="A906" s="156"/>
      <c r="B906" s="47"/>
      <c r="C906" s="119">
        <v>6409</v>
      </c>
      <c r="D906" s="48" t="s">
        <v>20</v>
      </c>
      <c r="E906" s="121">
        <v>160369.15</v>
      </c>
    </row>
    <row r="907" spans="1:7" ht="15" customHeight="1" x14ac:dyDescent="0.2">
      <c r="A907" s="156"/>
      <c r="B907" s="47"/>
      <c r="C907" s="119">
        <v>6409</v>
      </c>
      <c r="D907" s="48" t="s">
        <v>20</v>
      </c>
      <c r="E907" s="121">
        <v>637352.1</v>
      </c>
    </row>
    <row r="908" spans="1:7" ht="15" customHeight="1" x14ac:dyDescent="0.2">
      <c r="A908" s="156"/>
      <c r="B908" s="47"/>
      <c r="C908" s="119">
        <v>6409</v>
      </c>
      <c r="D908" s="48" t="s">
        <v>20</v>
      </c>
      <c r="E908" s="121">
        <v>-273025.5</v>
      </c>
    </row>
    <row r="909" spans="1:7" ht="15" customHeight="1" x14ac:dyDescent="0.2">
      <c r="A909" s="156"/>
      <c r="B909" s="35"/>
      <c r="C909" s="36" t="s">
        <v>11</v>
      </c>
      <c r="D909" s="54"/>
      <c r="E909" s="55">
        <f>SUM(E906:E908)</f>
        <v>524695.75</v>
      </c>
      <c r="G909" s="139">
        <f>+E898+E906+E907</f>
        <v>1454950.75</v>
      </c>
    </row>
    <row r="910" spans="1:7" ht="15" customHeight="1" x14ac:dyDescent="0.2"/>
    <row r="911" spans="1:7" ht="15" customHeight="1" x14ac:dyDescent="0.2"/>
    <row r="912" spans="1:7" ht="15" customHeight="1" x14ac:dyDescent="0.25">
      <c r="A912" s="1" t="s">
        <v>194</v>
      </c>
    </row>
    <row r="913" spans="1:5" ht="15" customHeight="1" x14ac:dyDescent="0.2">
      <c r="A913" s="192" t="s">
        <v>1</v>
      </c>
      <c r="B913" s="192"/>
      <c r="C913" s="192"/>
      <c r="D913" s="192"/>
      <c r="E913" s="192"/>
    </row>
    <row r="914" spans="1:5" ht="15" customHeight="1" x14ac:dyDescent="0.2">
      <c r="A914" s="193" t="s">
        <v>196</v>
      </c>
      <c r="B914" s="193"/>
      <c r="C914" s="193"/>
      <c r="D914" s="193"/>
      <c r="E914" s="193"/>
    </row>
    <row r="915" spans="1:5" ht="15" customHeight="1" x14ac:dyDescent="0.2">
      <c r="A915" s="193"/>
      <c r="B915" s="193"/>
      <c r="C915" s="193"/>
      <c r="D915" s="193"/>
      <c r="E915" s="193"/>
    </row>
    <row r="916" spans="1:5" ht="15" customHeight="1" x14ac:dyDescent="0.2">
      <c r="A916" s="193"/>
      <c r="B916" s="193"/>
      <c r="C916" s="193"/>
      <c r="D916" s="193"/>
      <c r="E916" s="193"/>
    </row>
    <row r="917" spans="1:5" ht="15" customHeight="1" x14ac:dyDescent="0.2">
      <c r="A917" s="193"/>
      <c r="B917" s="193"/>
      <c r="C917" s="193"/>
      <c r="D917" s="193"/>
      <c r="E917" s="193"/>
    </row>
    <row r="918" spans="1:5" ht="15" customHeight="1" x14ac:dyDescent="0.2">
      <c r="A918" s="193"/>
      <c r="B918" s="193"/>
      <c r="C918" s="193"/>
      <c r="D918" s="193"/>
      <c r="E918" s="193"/>
    </row>
    <row r="919" spans="1:5" ht="15" customHeight="1" x14ac:dyDescent="0.2">
      <c r="A919" s="193"/>
      <c r="B919" s="193"/>
      <c r="C919" s="193"/>
      <c r="D919" s="193"/>
      <c r="E919" s="193"/>
    </row>
    <row r="920" spans="1:5" ht="15" customHeight="1" x14ac:dyDescent="0.2">
      <c r="A920" s="193"/>
      <c r="B920" s="193"/>
      <c r="C920" s="193"/>
      <c r="D920" s="193"/>
      <c r="E920" s="193"/>
    </row>
    <row r="921" spans="1:5" ht="15" customHeight="1" x14ac:dyDescent="0.2">
      <c r="A921" s="108"/>
      <c r="B921" s="108"/>
      <c r="C921" s="108"/>
      <c r="D921" s="108"/>
      <c r="E921" s="108"/>
    </row>
    <row r="922" spans="1:5" ht="15" customHeight="1" x14ac:dyDescent="0.25">
      <c r="A922" s="40" t="s">
        <v>3</v>
      </c>
      <c r="B922" s="12"/>
      <c r="C922" s="12"/>
      <c r="D922" s="12"/>
      <c r="E922" s="12"/>
    </row>
    <row r="923" spans="1:5" ht="15" customHeight="1" x14ac:dyDescent="0.2">
      <c r="A923" s="109" t="s">
        <v>18</v>
      </c>
      <c r="B923" s="12"/>
      <c r="C923" s="12"/>
      <c r="D923" s="12"/>
      <c r="E923" s="39" t="s">
        <v>19</v>
      </c>
    </row>
    <row r="924" spans="1:5" ht="15" customHeight="1" x14ac:dyDescent="0.25">
      <c r="B924" s="40"/>
      <c r="C924" s="12"/>
      <c r="D924" s="12"/>
      <c r="E924" s="13"/>
    </row>
    <row r="925" spans="1:5" ht="15" customHeight="1" x14ac:dyDescent="0.2">
      <c r="B925" s="44"/>
      <c r="C925" s="14" t="s">
        <v>7</v>
      </c>
      <c r="D925" s="15" t="s">
        <v>8</v>
      </c>
      <c r="E925" s="16" t="s">
        <v>9</v>
      </c>
    </row>
    <row r="926" spans="1:5" ht="15" customHeight="1" x14ac:dyDescent="0.2">
      <c r="B926" s="126"/>
      <c r="C926" s="60">
        <v>6172</v>
      </c>
      <c r="D926" s="157" t="s">
        <v>195</v>
      </c>
      <c r="E926" s="153">
        <v>50625</v>
      </c>
    </row>
    <row r="927" spans="1:5" ht="15" customHeight="1" x14ac:dyDescent="0.2">
      <c r="B927" s="126"/>
      <c r="C927" s="22" t="s">
        <v>11</v>
      </c>
      <c r="D927" s="23"/>
      <c r="E927" s="24">
        <f>SUM(E926:E926)</f>
        <v>50625</v>
      </c>
    </row>
    <row r="928" spans="1:5" ht="15" customHeight="1" x14ac:dyDescent="0.2">
      <c r="A928" s="10"/>
      <c r="B928" s="10"/>
      <c r="C928" s="10"/>
      <c r="D928" s="10"/>
      <c r="E928" s="10"/>
    </row>
    <row r="929" spans="1:5" ht="15" customHeight="1" x14ac:dyDescent="0.25">
      <c r="A929" s="5" t="s">
        <v>12</v>
      </c>
      <c r="B929" s="6"/>
      <c r="C929" s="7"/>
      <c r="D929" s="7"/>
      <c r="E929" s="7"/>
    </row>
    <row r="930" spans="1:5" ht="15" customHeight="1" x14ac:dyDescent="0.2">
      <c r="A930" s="8" t="s">
        <v>18</v>
      </c>
      <c r="B930" s="6"/>
      <c r="C930" s="7"/>
      <c r="D930" s="7"/>
      <c r="E930" s="9" t="s">
        <v>19</v>
      </c>
    </row>
    <row r="931" spans="1:5" ht="15" customHeight="1" x14ac:dyDescent="0.25">
      <c r="A931" s="25"/>
      <c r="B931" s="42"/>
      <c r="C931" s="7"/>
      <c r="D931" s="7"/>
      <c r="E931" s="43"/>
    </row>
    <row r="932" spans="1:5" ht="15" customHeight="1" x14ac:dyDescent="0.2">
      <c r="A932" s="28"/>
      <c r="B932" s="44"/>
      <c r="C932" s="29" t="s">
        <v>7</v>
      </c>
      <c r="D932" s="30" t="s">
        <v>13</v>
      </c>
      <c r="E932" s="14" t="s">
        <v>9</v>
      </c>
    </row>
    <row r="933" spans="1:5" ht="15" customHeight="1" x14ac:dyDescent="0.2">
      <c r="A933" s="46"/>
      <c r="B933" s="47"/>
      <c r="C933" s="33">
        <v>6409</v>
      </c>
      <c r="D933" s="48" t="s">
        <v>20</v>
      </c>
      <c r="E933" s="20">
        <v>50625</v>
      </c>
    </row>
    <row r="934" spans="1:5" ht="15" customHeight="1" x14ac:dyDescent="0.2">
      <c r="A934" s="35"/>
      <c r="B934" s="49"/>
      <c r="C934" s="36" t="s">
        <v>11</v>
      </c>
      <c r="D934" s="37"/>
      <c r="E934" s="38">
        <f>SUM(E933:E933)</f>
        <v>50625</v>
      </c>
    </row>
    <row r="935" spans="1:5" ht="15" customHeight="1" x14ac:dyDescent="0.2"/>
    <row r="936" spans="1:5" ht="15" customHeight="1" x14ac:dyDescent="0.2"/>
    <row r="937" spans="1:5" ht="15" customHeight="1" x14ac:dyDescent="0.25">
      <c r="A937" s="134" t="s">
        <v>198</v>
      </c>
      <c r="B937" s="10"/>
      <c r="C937" s="10"/>
      <c r="D937" s="10"/>
      <c r="E937" s="10"/>
    </row>
    <row r="938" spans="1:5" ht="15" customHeight="1" x14ac:dyDescent="0.2">
      <c r="A938" s="192" t="s">
        <v>1</v>
      </c>
      <c r="B938" s="192"/>
      <c r="C938" s="192"/>
      <c r="D938" s="192"/>
      <c r="E938" s="192"/>
    </row>
    <row r="939" spans="1:5" ht="15" customHeight="1" x14ac:dyDescent="0.2">
      <c r="A939" s="192" t="s">
        <v>191</v>
      </c>
      <c r="B939" s="192"/>
      <c r="C939" s="192"/>
      <c r="D939" s="192"/>
      <c r="E939" s="192"/>
    </row>
    <row r="940" spans="1:5" ht="15" customHeight="1" x14ac:dyDescent="0.2">
      <c r="A940" s="193" t="s">
        <v>199</v>
      </c>
      <c r="B940" s="193"/>
      <c r="C940" s="193"/>
      <c r="D940" s="193"/>
      <c r="E940" s="193"/>
    </row>
    <row r="941" spans="1:5" ht="15" customHeight="1" x14ac:dyDescent="0.2">
      <c r="A941" s="193"/>
      <c r="B941" s="193"/>
      <c r="C941" s="193"/>
      <c r="D941" s="193"/>
      <c r="E941" s="193"/>
    </row>
    <row r="942" spans="1:5" ht="15" customHeight="1" x14ac:dyDescent="0.2">
      <c r="A942" s="193"/>
      <c r="B942" s="193"/>
      <c r="C942" s="193"/>
      <c r="D942" s="193"/>
      <c r="E942" s="193"/>
    </row>
    <row r="943" spans="1:5" ht="15" customHeight="1" x14ac:dyDescent="0.2">
      <c r="A943" s="193"/>
      <c r="B943" s="193"/>
      <c r="C943" s="193"/>
      <c r="D943" s="193"/>
      <c r="E943" s="193"/>
    </row>
    <row r="944" spans="1:5" ht="15" customHeight="1" x14ac:dyDescent="0.2">
      <c r="A944" s="193"/>
      <c r="B944" s="193"/>
      <c r="C944" s="193"/>
      <c r="D944" s="193"/>
      <c r="E944" s="193"/>
    </row>
    <row r="945" spans="1:5" ht="15" customHeight="1" x14ac:dyDescent="0.2">
      <c r="A945" s="193"/>
      <c r="B945" s="193"/>
      <c r="C945" s="193"/>
      <c r="D945" s="193"/>
      <c r="E945" s="193"/>
    </row>
    <row r="946" spans="1:5" ht="15" customHeight="1" x14ac:dyDescent="0.2">
      <c r="A946" s="193"/>
      <c r="B946" s="193"/>
      <c r="C946" s="193"/>
      <c r="D946" s="193"/>
      <c r="E946" s="193"/>
    </row>
    <row r="947" spans="1:5" ht="15" customHeight="1" x14ac:dyDescent="0.2">
      <c r="A947" s="108"/>
      <c r="B947" s="108"/>
      <c r="C947" s="108"/>
      <c r="D947" s="108"/>
      <c r="E947" s="108"/>
    </row>
    <row r="948" spans="1:5" ht="15" customHeight="1" x14ac:dyDescent="0.25">
      <c r="A948" s="40" t="s">
        <v>3</v>
      </c>
      <c r="B948" s="12"/>
      <c r="C948" s="12"/>
      <c r="D948" s="12"/>
      <c r="E948" s="12"/>
    </row>
    <row r="949" spans="1:5" ht="15" customHeight="1" x14ac:dyDescent="0.2">
      <c r="A949" s="8" t="s">
        <v>22</v>
      </c>
      <c r="B949" s="12"/>
      <c r="C949" s="12"/>
      <c r="D949" s="12"/>
      <c r="E949" s="39" t="s">
        <v>192</v>
      </c>
    </row>
    <row r="950" spans="1:5" ht="15" customHeight="1" x14ac:dyDescent="0.25">
      <c r="B950" s="40"/>
      <c r="C950" s="12"/>
      <c r="D950" s="12"/>
      <c r="E950" s="13"/>
    </row>
    <row r="951" spans="1:5" ht="15" customHeight="1" x14ac:dyDescent="0.2">
      <c r="B951" s="14" t="s">
        <v>6</v>
      </c>
      <c r="C951" s="14" t="s">
        <v>7</v>
      </c>
      <c r="D951" s="15" t="s">
        <v>8</v>
      </c>
      <c r="E951" s="16" t="s">
        <v>9</v>
      </c>
    </row>
    <row r="952" spans="1:5" ht="15" customHeight="1" x14ac:dyDescent="0.2">
      <c r="B952" s="154">
        <v>54190877</v>
      </c>
      <c r="C952" s="60"/>
      <c r="D952" s="48" t="s">
        <v>193</v>
      </c>
      <c r="E952" s="153">
        <v>171766.04</v>
      </c>
    </row>
    <row r="953" spans="1:5" ht="15" customHeight="1" x14ac:dyDescent="0.2">
      <c r="B953" s="154">
        <v>54515835</v>
      </c>
      <c r="C953" s="60"/>
      <c r="D953" s="19" t="s">
        <v>24</v>
      </c>
      <c r="E953" s="153">
        <v>2920022.79</v>
      </c>
    </row>
    <row r="954" spans="1:5" ht="15" customHeight="1" x14ac:dyDescent="0.2">
      <c r="B954" s="154"/>
      <c r="C954" s="22" t="s">
        <v>11</v>
      </c>
      <c r="D954" s="23"/>
      <c r="E954" s="24">
        <f>SUM(E952:E953)</f>
        <v>3091788.83</v>
      </c>
    </row>
    <row r="955" spans="1:5" ht="15" customHeight="1" x14ac:dyDescent="0.2">
      <c r="A955" s="10"/>
      <c r="B955" s="10"/>
      <c r="C955" s="10"/>
      <c r="D955" s="10"/>
      <c r="E955" s="10"/>
    </row>
    <row r="956" spans="1:5" ht="15" customHeight="1" x14ac:dyDescent="0.25">
      <c r="A956" s="5" t="s">
        <v>12</v>
      </c>
      <c r="B956" s="6"/>
      <c r="C956" s="7"/>
      <c r="D956" s="7"/>
      <c r="E956" s="7"/>
    </row>
    <row r="957" spans="1:5" ht="15" customHeight="1" x14ac:dyDescent="0.2">
      <c r="A957" s="8" t="s">
        <v>18</v>
      </c>
      <c r="B957" s="6"/>
      <c r="C957" s="7"/>
      <c r="D957" s="7"/>
      <c r="E957" s="9" t="s">
        <v>19</v>
      </c>
    </row>
    <row r="958" spans="1:5" ht="15" customHeight="1" x14ac:dyDescent="0.25">
      <c r="A958" s="5"/>
      <c r="B958" s="155"/>
      <c r="C958" s="7"/>
      <c r="D958" s="7"/>
      <c r="E958" s="43"/>
    </row>
    <row r="959" spans="1:5" ht="15" customHeight="1" x14ac:dyDescent="0.2">
      <c r="A959" s="28"/>
      <c r="B959" s="28"/>
      <c r="C959" s="29" t="s">
        <v>7</v>
      </c>
      <c r="D959" s="45" t="s">
        <v>13</v>
      </c>
      <c r="E959" s="29" t="s">
        <v>9</v>
      </c>
    </row>
    <row r="960" spans="1:5" ht="15" customHeight="1" x14ac:dyDescent="0.2">
      <c r="A960" s="156"/>
      <c r="B960" s="47"/>
      <c r="C960" s="119">
        <v>6409</v>
      </c>
      <c r="D960" s="48" t="s">
        <v>20</v>
      </c>
      <c r="E960" s="121">
        <v>-343532.11</v>
      </c>
    </row>
    <row r="961" spans="1:5" ht="15" customHeight="1" x14ac:dyDescent="0.2">
      <c r="A961" s="156"/>
      <c r="B961" s="35"/>
      <c r="C961" s="36" t="s">
        <v>11</v>
      </c>
      <c r="D961" s="54"/>
      <c r="E961" s="55">
        <f>SUM(E960:E960)</f>
        <v>-343532.11</v>
      </c>
    </row>
    <row r="962" spans="1:5" ht="15" customHeight="1" x14ac:dyDescent="0.2">
      <c r="A962" s="10"/>
      <c r="B962" s="10"/>
      <c r="C962" s="10"/>
      <c r="D962" s="10"/>
      <c r="E962" s="10"/>
    </row>
    <row r="963" spans="1:5" ht="15" customHeight="1" x14ac:dyDescent="0.25">
      <c r="A963" s="40" t="s">
        <v>12</v>
      </c>
      <c r="B963" s="12"/>
      <c r="C963" s="12"/>
      <c r="D963" s="12"/>
      <c r="E963" s="10"/>
    </row>
    <row r="964" spans="1:5" ht="15" customHeight="1" x14ac:dyDescent="0.2">
      <c r="A964" s="8" t="s">
        <v>22</v>
      </c>
      <c r="B964" s="12"/>
      <c r="C964" s="12"/>
      <c r="D964" s="12"/>
      <c r="E964" s="39" t="s">
        <v>192</v>
      </c>
    </row>
    <row r="965" spans="1:5" ht="15" customHeight="1" x14ac:dyDescent="0.2">
      <c r="A965" s="10"/>
      <c r="B965" s="112"/>
      <c r="C965" s="12"/>
      <c r="E965" s="13"/>
    </row>
    <row r="966" spans="1:5" ht="15" customHeight="1" x14ac:dyDescent="0.2">
      <c r="C966" s="14" t="s">
        <v>7</v>
      </c>
      <c r="D966" s="15" t="s">
        <v>13</v>
      </c>
      <c r="E966" s="29" t="s">
        <v>9</v>
      </c>
    </row>
    <row r="967" spans="1:5" ht="15" customHeight="1" x14ac:dyDescent="0.2">
      <c r="C967" s="60">
        <v>3121</v>
      </c>
      <c r="D967" s="34" t="s">
        <v>14</v>
      </c>
      <c r="E967" s="153">
        <v>3091788.83</v>
      </c>
    </row>
    <row r="968" spans="1:5" ht="15" customHeight="1" x14ac:dyDescent="0.2">
      <c r="C968" s="60">
        <v>3121</v>
      </c>
      <c r="D968" s="34" t="s">
        <v>14</v>
      </c>
      <c r="E968" s="153">
        <v>343532.11</v>
      </c>
    </row>
    <row r="969" spans="1:5" ht="15" customHeight="1" x14ac:dyDescent="0.2">
      <c r="C969" s="22" t="s">
        <v>11</v>
      </c>
      <c r="D969" s="23"/>
      <c r="E969" s="24">
        <f>SUM(E967:E968)</f>
        <v>3435320.94</v>
      </c>
    </row>
    <row r="970" spans="1:5" ht="15" customHeight="1" x14ac:dyDescent="0.2"/>
    <row r="971" spans="1:5" ht="15" customHeight="1" x14ac:dyDescent="0.2"/>
    <row r="972" spans="1:5" ht="15" customHeight="1" x14ac:dyDescent="0.25">
      <c r="A972" s="134" t="s">
        <v>200</v>
      </c>
    </row>
    <row r="973" spans="1:5" ht="15" customHeight="1" x14ac:dyDescent="0.2">
      <c r="A973" s="192" t="s">
        <v>1</v>
      </c>
      <c r="B973" s="192"/>
      <c r="C973" s="192"/>
      <c r="D973" s="192"/>
      <c r="E973" s="192"/>
    </row>
    <row r="974" spans="1:5" ht="15" customHeight="1" x14ac:dyDescent="0.2">
      <c r="A974" s="192" t="s">
        <v>201</v>
      </c>
      <c r="B974" s="192"/>
      <c r="C974" s="192"/>
      <c r="D974" s="192"/>
      <c r="E974" s="192"/>
    </row>
    <row r="975" spans="1:5" ht="15" customHeight="1" x14ac:dyDescent="0.2">
      <c r="A975" s="193" t="s">
        <v>202</v>
      </c>
      <c r="B975" s="193"/>
      <c r="C975" s="193"/>
      <c r="D975" s="193"/>
      <c r="E975" s="193"/>
    </row>
    <row r="976" spans="1:5" ht="15" customHeight="1" x14ac:dyDescent="0.2">
      <c r="A976" s="193"/>
      <c r="B976" s="193"/>
      <c r="C976" s="193"/>
      <c r="D976" s="193"/>
      <c r="E976" s="193"/>
    </row>
    <row r="977" spans="1:5" ht="15" customHeight="1" x14ac:dyDescent="0.2">
      <c r="A977" s="193"/>
      <c r="B977" s="193"/>
      <c r="C977" s="193"/>
      <c r="D977" s="193"/>
      <c r="E977" s="193"/>
    </row>
    <row r="978" spans="1:5" ht="15" customHeight="1" x14ac:dyDescent="0.2">
      <c r="A978" s="193"/>
      <c r="B978" s="193"/>
      <c r="C978" s="193"/>
      <c r="D978" s="193"/>
      <c r="E978" s="193"/>
    </row>
    <row r="979" spans="1:5" ht="15" customHeight="1" x14ac:dyDescent="0.2">
      <c r="A979" s="193"/>
      <c r="B979" s="193"/>
      <c r="C979" s="193"/>
      <c r="D979" s="193"/>
      <c r="E979" s="193"/>
    </row>
    <row r="980" spans="1:5" ht="15" customHeight="1" x14ac:dyDescent="0.2">
      <c r="A980" s="193"/>
      <c r="B980" s="193"/>
      <c r="C980" s="193"/>
      <c r="D980" s="193"/>
      <c r="E980" s="193"/>
    </row>
    <row r="981" spans="1:5" ht="15" customHeight="1" x14ac:dyDescent="0.2">
      <c r="A981" s="108"/>
      <c r="B981" s="108"/>
      <c r="C981" s="108"/>
      <c r="D981" s="108"/>
      <c r="E981" s="108"/>
    </row>
    <row r="982" spans="1:5" ht="15" customHeight="1" x14ac:dyDescent="0.25">
      <c r="A982" s="40" t="s">
        <v>3</v>
      </c>
      <c r="B982" s="12"/>
      <c r="C982" s="12"/>
      <c r="D982" s="12"/>
      <c r="E982" s="12"/>
    </row>
    <row r="983" spans="1:5" ht="15" customHeight="1" x14ac:dyDescent="0.2">
      <c r="A983" s="109" t="s">
        <v>18</v>
      </c>
      <c r="B983" s="12"/>
      <c r="C983" s="12"/>
      <c r="D983" s="12"/>
      <c r="E983" s="39" t="s">
        <v>19</v>
      </c>
    </row>
    <row r="984" spans="1:5" ht="15" customHeight="1" x14ac:dyDescent="0.25">
      <c r="B984" s="40"/>
      <c r="C984" s="12"/>
      <c r="D984" s="12"/>
      <c r="E984" s="13"/>
    </row>
    <row r="985" spans="1:5" ht="15" customHeight="1" x14ac:dyDescent="0.2">
      <c r="B985" s="14" t="s">
        <v>6</v>
      </c>
      <c r="C985" s="14" t="s">
        <v>7</v>
      </c>
      <c r="D985" s="15" t="s">
        <v>8</v>
      </c>
      <c r="E985" s="16" t="s">
        <v>9</v>
      </c>
    </row>
    <row r="986" spans="1:5" ht="15" customHeight="1" x14ac:dyDescent="0.2">
      <c r="B986" s="158">
        <v>98335</v>
      </c>
      <c r="C986" s="110"/>
      <c r="D986" s="159" t="s">
        <v>203</v>
      </c>
      <c r="E986" s="153">
        <v>480492.77</v>
      </c>
    </row>
    <row r="987" spans="1:5" ht="15" customHeight="1" x14ac:dyDescent="0.2">
      <c r="B987" s="154"/>
      <c r="C987" s="22" t="s">
        <v>11</v>
      </c>
      <c r="D987" s="23"/>
      <c r="E987" s="24">
        <f>SUM(E986:E986)</f>
        <v>480492.77</v>
      </c>
    </row>
    <row r="988" spans="1:5" ht="15" customHeight="1" x14ac:dyDescent="0.2">
      <c r="A988" s="71"/>
      <c r="B988" s="71"/>
      <c r="C988" s="71"/>
      <c r="D988" s="71"/>
      <c r="E988" s="71"/>
    </row>
    <row r="989" spans="1:5" ht="15" customHeight="1" x14ac:dyDescent="0.2">
      <c r="A989" s="71"/>
      <c r="B989" s="71"/>
      <c r="C989" s="71"/>
      <c r="D989" s="71"/>
      <c r="E989" s="71"/>
    </row>
    <row r="990" spans="1:5" ht="15" customHeight="1" x14ac:dyDescent="0.25">
      <c r="A990" s="40" t="s">
        <v>12</v>
      </c>
      <c r="B990" s="12"/>
      <c r="C990" s="12"/>
      <c r="D990" s="12"/>
      <c r="E990" s="71"/>
    </row>
    <row r="991" spans="1:5" ht="15" customHeight="1" x14ac:dyDescent="0.2">
      <c r="A991" s="109" t="s">
        <v>85</v>
      </c>
      <c r="E991" t="s">
        <v>86</v>
      </c>
    </row>
    <row r="992" spans="1:5" ht="15" customHeight="1" x14ac:dyDescent="0.2">
      <c r="A992" s="71"/>
      <c r="B992" s="112"/>
      <c r="C992" s="12"/>
      <c r="E992" s="113"/>
    </row>
    <row r="993" spans="1:5" ht="15" customHeight="1" x14ac:dyDescent="0.2">
      <c r="A993" s="44"/>
      <c r="B993" s="28"/>
      <c r="C993" s="14" t="s">
        <v>7</v>
      </c>
      <c r="D993" s="45" t="s">
        <v>13</v>
      </c>
      <c r="E993" s="16" t="s">
        <v>9</v>
      </c>
    </row>
    <row r="994" spans="1:5" ht="15" customHeight="1" x14ac:dyDescent="0.2">
      <c r="A994" s="160"/>
      <c r="B994" s="161"/>
      <c r="C994" s="162">
        <v>3599</v>
      </c>
      <c r="D994" s="48" t="s">
        <v>33</v>
      </c>
      <c r="E994" s="153">
        <v>480492.77</v>
      </c>
    </row>
    <row r="995" spans="1:5" ht="15" customHeight="1" x14ac:dyDescent="0.2">
      <c r="A995" s="163"/>
      <c r="B995" s="161"/>
      <c r="C995" s="22" t="s">
        <v>11</v>
      </c>
      <c r="D995" s="116"/>
      <c r="E995" s="117">
        <f>SUM(E994:E994)</f>
        <v>480492.77</v>
      </c>
    </row>
    <row r="996" spans="1:5" ht="15" customHeight="1" x14ac:dyDescent="0.2"/>
    <row r="997" spans="1:5" ht="15" customHeight="1" x14ac:dyDescent="0.2"/>
    <row r="998" spans="1:5" ht="15" customHeight="1" x14ac:dyDescent="0.25">
      <c r="A998" s="134" t="s">
        <v>204</v>
      </c>
    </row>
    <row r="999" spans="1:5" ht="15" customHeight="1" x14ac:dyDescent="0.2">
      <c r="A999" s="192" t="s">
        <v>1</v>
      </c>
      <c r="B999" s="192"/>
      <c r="C999" s="192"/>
      <c r="D999" s="192"/>
      <c r="E999" s="192"/>
    </row>
    <row r="1000" spans="1:5" ht="15" customHeight="1" x14ac:dyDescent="0.2">
      <c r="A1000" s="192" t="s">
        <v>34</v>
      </c>
      <c r="B1000" s="192"/>
      <c r="C1000" s="192"/>
      <c r="D1000" s="192"/>
      <c r="E1000" s="192"/>
    </row>
    <row r="1001" spans="1:5" ht="15" customHeight="1" x14ac:dyDescent="0.2">
      <c r="A1001" s="194" t="s">
        <v>205</v>
      </c>
      <c r="B1001" s="194"/>
      <c r="C1001" s="194"/>
      <c r="D1001" s="194"/>
      <c r="E1001" s="194"/>
    </row>
    <row r="1002" spans="1:5" ht="15" customHeight="1" x14ac:dyDescent="0.2">
      <c r="A1002" s="194"/>
      <c r="B1002" s="194"/>
      <c r="C1002" s="194"/>
      <c r="D1002" s="194"/>
      <c r="E1002" s="194"/>
    </row>
    <row r="1003" spans="1:5" ht="15" customHeight="1" x14ac:dyDescent="0.2">
      <c r="A1003" s="194"/>
      <c r="B1003" s="194"/>
      <c r="C1003" s="194"/>
      <c r="D1003" s="194"/>
      <c r="E1003" s="194"/>
    </row>
    <row r="1004" spans="1:5" ht="15" customHeight="1" x14ac:dyDescent="0.2">
      <c r="A1004" s="194"/>
      <c r="B1004" s="194"/>
      <c r="C1004" s="194"/>
      <c r="D1004" s="194"/>
      <c r="E1004" s="194"/>
    </row>
    <row r="1005" spans="1:5" ht="15" customHeight="1" x14ac:dyDescent="0.2">
      <c r="A1005" s="135"/>
      <c r="B1005" s="135"/>
      <c r="C1005" s="135"/>
      <c r="D1005" s="135"/>
      <c r="E1005" s="135"/>
    </row>
    <row r="1006" spans="1:5" ht="15" customHeight="1" x14ac:dyDescent="0.25">
      <c r="A1006" s="5" t="s">
        <v>3</v>
      </c>
      <c r="B1006" s="7"/>
      <c r="C1006" s="7"/>
      <c r="D1006" s="7"/>
      <c r="E1006" s="7"/>
    </row>
    <row r="1007" spans="1:5" ht="15" customHeight="1" x14ac:dyDescent="0.2">
      <c r="A1007" s="8" t="s">
        <v>97</v>
      </c>
      <c r="B1007" s="7"/>
      <c r="C1007" s="7"/>
      <c r="D1007" s="7"/>
      <c r="E1007" s="9" t="s">
        <v>98</v>
      </c>
    </row>
    <row r="1008" spans="1:5" ht="15" customHeight="1" x14ac:dyDescent="0.25">
      <c r="A1008" s="164"/>
      <c r="B1008" s="5"/>
      <c r="C1008" s="7"/>
      <c r="D1008" s="7"/>
      <c r="E1008" s="43"/>
    </row>
    <row r="1009" spans="1:5" ht="15" customHeight="1" x14ac:dyDescent="0.2">
      <c r="B1009" s="29" t="s">
        <v>6</v>
      </c>
      <c r="C1009" s="29" t="s">
        <v>7</v>
      </c>
      <c r="D1009" s="50" t="s">
        <v>8</v>
      </c>
      <c r="E1009" s="29" t="s">
        <v>9</v>
      </c>
    </row>
    <row r="1010" spans="1:5" ht="15" customHeight="1" x14ac:dyDescent="0.2">
      <c r="B1010" s="165">
        <v>33038</v>
      </c>
      <c r="C1010" s="166"/>
      <c r="D1010" s="136" t="s">
        <v>17</v>
      </c>
      <c r="E1010" s="20">
        <v>1441106</v>
      </c>
    </row>
    <row r="1011" spans="1:5" ht="15" customHeight="1" x14ac:dyDescent="0.2">
      <c r="B1011" s="167"/>
      <c r="C1011" s="36" t="s">
        <v>11</v>
      </c>
      <c r="D1011" s="54"/>
      <c r="E1011" s="55">
        <f>SUM(E1010:E1010)</f>
        <v>1441106</v>
      </c>
    </row>
    <row r="1012" spans="1:5" ht="15" customHeight="1" x14ac:dyDescent="0.25">
      <c r="A1012" s="1"/>
      <c r="B1012" s="56"/>
      <c r="C1012" s="56"/>
      <c r="D1012" s="56"/>
      <c r="E1012" s="56"/>
    </row>
    <row r="1013" spans="1:5" ht="15" customHeight="1" x14ac:dyDescent="0.25">
      <c r="A1013" s="5" t="s">
        <v>12</v>
      </c>
      <c r="B1013" s="7"/>
      <c r="C1013" s="7"/>
      <c r="D1013" s="7"/>
      <c r="E1013" s="164"/>
    </row>
    <row r="1014" spans="1:5" ht="15" customHeight="1" x14ac:dyDescent="0.2">
      <c r="A1014" s="8" t="s">
        <v>97</v>
      </c>
      <c r="B1014" s="7"/>
      <c r="C1014" s="7"/>
      <c r="D1014" s="7"/>
      <c r="E1014" s="9" t="s">
        <v>98</v>
      </c>
    </row>
    <row r="1015" spans="1:5" ht="15" customHeight="1" x14ac:dyDescent="0.25">
      <c r="A1015" s="164"/>
      <c r="B1015" s="5"/>
      <c r="C1015" s="7"/>
      <c r="D1015" s="7"/>
      <c r="E1015" s="43"/>
    </row>
    <row r="1016" spans="1:5" ht="15" customHeight="1" x14ac:dyDescent="0.2">
      <c r="B1016" s="29" t="s">
        <v>6</v>
      </c>
      <c r="C1016" s="29" t="s">
        <v>7</v>
      </c>
      <c r="D1016" s="50" t="s">
        <v>8</v>
      </c>
      <c r="E1016" s="29" t="s">
        <v>9</v>
      </c>
    </row>
    <row r="1017" spans="1:5" ht="15" customHeight="1" x14ac:dyDescent="0.2">
      <c r="B1017" s="165">
        <v>33038</v>
      </c>
      <c r="C1017" s="166"/>
      <c r="D1017" s="115" t="s">
        <v>84</v>
      </c>
      <c r="E1017" s="20">
        <v>1394521</v>
      </c>
    </row>
    <row r="1018" spans="1:5" ht="15" customHeight="1" x14ac:dyDescent="0.2">
      <c r="B1018" s="167"/>
      <c r="C1018" s="36" t="s">
        <v>11</v>
      </c>
      <c r="D1018" s="54"/>
      <c r="E1018" s="55">
        <f>SUM(E1017:E1017)</f>
        <v>1394521</v>
      </c>
    </row>
    <row r="1019" spans="1:5" ht="15" customHeight="1" x14ac:dyDescent="0.2"/>
    <row r="1020" spans="1:5" ht="15" customHeight="1" x14ac:dyDescent="0.2">
      <c r="C1020" s="14" t="s">
        <v>7</v>
      </c>
      <c r="D1020" s="15" t="s">
        <v>13</v>
      </c>
      <c r="E1020" s="16" t="s">
        <v>9</v>
      </c>
    </row>
    <row r="1021" spans="1:5" ht="15" customHeight="1" x14ac:dyDescent="0.2">
      <c r="C1021" s="73">
        <v>3121</v>
      </c>
      <c r="D1021" s="19" t="s">
        <v>89</v>
      </c>
      <c r="E1021" s="61">
        <v>42534</v>
      </c>
    </row>
    <row r="1022" spans="1:5" ht="15" customHeight="1" x14ac:dyDescent="0.2">
      <c r="C1022" s="73">
        <v>3122</v>
      </c>
      <c r="D1022" s="19" t="s">
        <v>89</v>
      </c>
      <c r="E1022" s="61">
        <v>4051</v>
      </c>
    </row>
    <row r="1023" spans="1:5" ht="15" customHeight="1" x14ac:dyDescent="0.2">
      <c r="C1023" s="22" t="s">
        <v>11</v>
      </c>
      <c r="D1023" s="23"/>
      <c r="E1023" s="24">
        <f>SUM(E1021:E1022)</f>
        <v>46585</v>
      </c>
    </row>
    <row r="1024" spans="1:5" ht="15" customHeight="1" x14ac:dyDescent="0.2"/>
    <row r="1025" spans="1:5" ht="15" customHeight="1" x14ac:dyDescent="0.2"/>
    <row r="1026" spans="1:5" ht="15" customHeight="1" x14ac:dyDescent="0.25">
      <c r="A1026" s="134" t="s">
        <v>206</v>
      </c>
    </row>
    <row r="1027" spans="1:5" ht="15" customHeight="1" x14ac:dyDescent="0.2">
      <c r="A1027" s="192" t="s">
        <v>1</v>
      </c>
      <c r="B1027" s="192"/>
      <c r="C1027" s="192"/>
      <c r="D1027" s="192"/>
      <c r="E1027" s="192"/>
    </row>
    <row r="1028" spans="1:5" ht="15" customHeight="1" x14ac:dyDescent="0.2">
      <c r="A1028" s="192" t="s">
        <v>191</v>
      </c>
      <c r="B1028" s="192"/>
      <c r="C1028" s="192"/>
      <c r="D1028" s="192"/>
      <c r="E1028" s="192"/>
    </row>
    <row r="1029" spans="1:5" ht="15" customHeight="1" x14ac:dyDescent="0.2">
      <c r="A1029" s="193" t="s">
        <v>207</v>
      </c>
      <c r="B1029" s="193"/>
      <c r="C1029" s="193"/>
      <c r="D1029" s="193"/>
      <c r="E1029" s="193"/>
    </row>
    <row r="1030" spans="1:5" ht="15" customHeight="1" x14ac:dyDescent="0.2">
      <c r="A1030" s="193"/>
      <c r="B1030" s="193"/>
      <c r="C1030" s="193"/>
      <c r="D1030" s="193"/>
      <c r="E1030" s="193"/>
    </row>
    <row r="1031" spans="1:5" ht="15" customHeight="1" x14ac:dyDescent="0.2">
      <c r="A1031" s="193"/>
      <c r="B1031" s="193"/>
      <c r="C1031" s="193"/>
      <c r="D1031" s="193"/>
      <c r="E1031" s="193"/>
    </row>
    <row r="1032" spans="1:5" ht="15" customHeight="1" x14ac:dyDescent="0.2">
      <c r="A1032" s="193"/>
      <c r="B1032" s="193"/>
      <c r="C1032" s="193"/>
      <c r="D1032" s="193"/>
      <c r="E1032" s="193"/>
    </row>
    <row r="1033" spans="1:5" ht="15" customHeight="1" x14ac:dyDescent="0.2">
      <c r="A1033" s="193"/>
      <c r="B1033" s="193"/>
      <c r="C1033" s="193"/>
      <c r="D1033" s="193"/>
      <c r="E1033" s="193"/>
    </row>
    <row r="1034" spans="1:5" ht="15" customHeight="1" x14ac:dyDescent="0.2">
      <c r="A1034" s="193"/>
      <c r="B1034" s="193"/>
      <c r="C1034" s="193"/>
      <c r="D1034" s="193"/>
      <c r="E1034" s="193"/>
    </row>
    <row r="1035" spans="1:5" ht="15" customHeight="1" x14ac:dyDescent="0.2">
      <c r="A1035" s="193"/>
      <c r="B1035" s="193"/>
      <c r="C1035" s="193"/>
      <c r="D1035" s="193"/>
      <c r="E1035" s="193"/>
    </row>
    <row r="1036" spans="1:5" ht="15" customHeight="1" x14ac:dyDescent="0.2">
      <c r="A1036" s="108"/>
      <c r="B1036" s="108"/>
      <c r="C1036" s="108"/>
      <c r="D1036" s="108"/>
      <c r="E1036" s="108"/>
    </row>
    <row r="1037" spans="1:5" ht="15" customHeight="1" x14ac:dyDescent="0.2">
      <c r="A1037" s="108"/>
      <c r="B1037" s="108"/>
      <c r="C1037" s="108"/>
      <c r="D1037" s="108"/>
      <c r="E1037" s="108"/>
    </row>
    <row r="1038" spans="1:5" ht="15" customHeight="1" x14ac:dyDescent="0.2">
      <c r="A1038" s="108"/>
      <c r="B1038" s="108"/>
      <c r="C1038" s="108"/>
      <c r="D1038" s="108"/>
      <c r="E1038" s="108"/>
    </row>
    <row r="1039" spans="1:5" ht="15" customHeight="1" x14ac:dyDescent="0.2">
      <c r="A1039" s="108"/>
      <c r="B1039" s="108"/>
      <c r="C1039" s="108"/>
      <c r="D1039" s="108"/>
      <c r="E1039" s="108"/>
    </row>
    <row r="1040" spans="1:5" ht="15" customHeight="1" x14ac:dyDescent="0.2">
      <c r="A1040" s="108"/>
      <c r="B1040" s="108"/>
      <c r="C1040" s="108"/>
      <c r="D1040" s="108"/>
      <c r="E1040" s="108"/>
    </row>
    <row r="1041" spans="1:5" ht="15" customHeight="1" x14ac:dyDescent="0.2">
      <c r="A1041" s="108"/>
      <c r="B1041" s="108"/>
      <c r="C1041" s="108"/>
      <c r="D1041" s="108"/>
      <c r="E1041" s="108"/>
    </row>
    <row r="1042" spans="1:5" ht="15" customHeight="1" x14ac:dyDescent="0.25">
      <c r="A1042" s="40" t="s">
        <v>3</v>
      </c>
      <c r="B1042" s="12"/>
      <c r="C1042" s="12"/>
      <c r="D1042" s="12"/>
      <c r="E1042" s="12"/>
    </row>
    <row r="1043" spans="1:5" ht="15" customHeight="1" x14ac:dyDescent="0.2">
      <c r="A1043" s="8" t="s">
        <v>22</v>
      </c>
      <c r="B1043" s="12"/>
      <c r="C1043" s="12"/>
      <c r="D1043" s="12"/>
      <c r="E1043" s="39" t="s">
        <v>192</v>
      </c>
    </row>
    <row r="1044" spans="1:5" ht="15" customHeight="1" x14ac:dyDescent="0.25">
      <c r="B1044" s="40"/>
      <c r="C1044" s="12"/>
      <c r="D1044" s="12"/>
      <c r="E1044" s="13"/>
    </row>
    <row r="1045" spans="1:5" ht="15" customHeight="1" x14ac:dyDescent="0.2">
      <c r="B1045" s="14" t="s">
        <v>6</v>
      </c>
      <c r="C1045" s="14" t="s">
        <v>7</v>
      </c>
      <c r="D1045" s="15" t="s">
        <v>8</v>
      </c>
      <c r="E1045" s="16" t="s">
        <v>9</v>
      </c>
    </row>
    <row r="1046" spans="1:5" ht="15" customHeight="1" x14ac:dyDescent="0.2">
      <c r="B1046" s="154">
        <v>54190877</v>
      </c>
      <c r="C1046" s="60"/>
      <c r="D1046" s="48" t="s">
        <v>193</v>
      </c>
      <c r="E1046" s="153">
        <v>75422</v>
      </c>
    </row>
    <row r="1047" spans="1:5" ht="15" customHeight="1" x14ac:dyDescent="0.2">
      <c r="B1047" s="154">
        <v>54515835</v>
      </c>
      <c r="C1047" s="60"/>
      <c r="D1047" s="19" t="s">
        <v>24</v>
      </c>
      <c r="E1047" s="153">
        <v>1282161</v>
      </c>
    </row>
    <row r="1048" spans="1:5" ht="15" customHeight="1" x14ac:dyDescent="0.2">
      <c r="B1048" s="154"/>
      <c r="C1048" s="22" t="s">
        <v>11</v>
      </c>
      <c r="D1048" s="23"/>
      <c r="E1048" s="24">
        <f>SUM(E1046:E1047)</f>
        <v>1357583</v>
      </c>
    </row>
    <row r="1049" spans="1:5" ht="15" customHeight="1" x14ac:dyDescent="0.2">
      <c r="A1049" s="10"/>
      <c r="B1049" s="10"/>
      <c r="C1049" s="10"/>
      <c r="D1049" s="10"/>
      <c r="E1049" s="10"/>
    </row>
    <row r="1050" spans="1:5" ht="15" customHeight="1" x14ac:dyDescent="0.25">
      <c r="A1050" s="5" t="s">
        <v>12</v>
      </c>
      <c r="B1050" s="6"/>
      <c r="C1050" s="7"/>
      <c r="D1050" s="7"/>
      <c r="E1050" s="7"/>
    </row>
    <row r="1051" spans="1:5" ht="15" customHeight="1" x14ac:dyDescent="0.2">
      <c r="A1051" s="8" t="s">
        <v>18</v>
      </c>
      <c r="B1051" s="6"/>
      <c r="C1051" s="7"/>
      <c r="D1051" s="7"/>
      <c r="E1051" s="9" t="s">
        <v>19</v>
      </c>
    </row>
    <row r="1052" spans="1:5" ht="15" customHeight="1" x14ac:dyDescent="0.25">
      <c r="A1052" s="5"/>
      <c r="B1052" s="155"/>
      <c r="C1052" s="7"/>
      <c r="D1052" s="7"/>
      <c r="E1052" s="43"/>
    </row>
    <row r="1053" spans="1:5" ht="15" customHeight="1" x14ac:dyDescent="0.2">
      <c r="A1053" s="28"/>
      <c r="B1053" s="28"/>
      <c r="C1053" s="29" t="s">
        <v>7</v>
      </c>
      <c r="D1053" s="45" t="s">
        <v>13</v>
      </c>
      <c r="E1053" s="29" t="s">
        <v>9</v>
      </c>
    </row>
    <row r="1054" spans="1:5" ht="15" customHeight="1" x14ac:dyDescent="0.2">
      <c r="A1054" s="156"/>
      <c r="B1054" s="47"/>
      <c r="C1054" s="119">
        <v>6409</v>
      </c>
      <c r="D1054" s="48" t="s">
        <v>20</v>
      </c>
      <c r="E1054" s="121">
        <v>179550</v>
      </c>
    </row>
    <row r="1055" spans="1:5" ht="15" customHeight="1" x14ac:dyDescent="0.2">
      <c r="A1055" s="156"/>
      <c r="B1055" s="47"/>
      <c r="C1055" s="119">
        <v>6409</v>
      </c>
      <c r="D1055" s="48" t="s">
        <v>20</v>
      </c>
      <c r="E1055" s="121">
        <v>-246413</v>
      </c>
    </row>
    <row r="1056" spans="1:5" ht="15" customHeight="1" x14ac:dyDescent="0.2">
      <c r="A1056" s="156"/>
      <c r="B1056" s="35"/>
      <c r="C1056" s="36" t="s">
        <v>11</v>
      </c>
      <c r="D1056" s="54"/>
      <c r="E1056" s="55">
        <f>SUM(E1054:E1055)</f>
        <v>-66863</v>
      </c>
    </row>
    <row r="1057" spans="1:5" ht="15" customHeight="1" x14ac:dyDescent="0.2">
      <c r="A1057" s="10"/>
      <c r="B1057" s="10"/>
      <c r="C1057" s="10"/>
      <c r="D1057" s="10"/>
      <c r="E1057" s="10"/>
    </row>
    <row r="1058" spans="1:5" ht="15" customHeight="1" x14ac:dyDescent="0.25">
      <c r="A1058" s="40" t="s">
        <v>12</v>
      </c>
      <c r="B1058" s="12"/>
      <c r="C1058" s="12"/>
      <c r="D1058" s="12"/>
      <c r="E1058" s="10"/>
    </row>
    <row r="1059" spans="1:5" ht="15" customHeight="1" x14ac:dyDescent="0.2">
      <c r="A1059" s="8" t="s">
        <v>22</v>
      </c>
      <c r="B1059" s="12"/>
      <c r="C1059" s="12"/>
      <c r="D1059" s="12"/>
      <c r="E1059" s="39" t="s">
        <v>192</v>
      </c>
    </row>
    <row r="1060" spans="1:5" ht="15" customHeight="1" x14ac:dyDescent="0.2">
      <c r="A1060" s="10"/>
      <c r="B1060" s="112"/>
      <c r="C1060" s="12"/>
      <c r="E1060" s="13"/>
    </row>
    <row r="1061" spans="1:5" ht="15" customHeight="1" x14ac:dyDescent="0.2">
      <c r="C1061" s="14" t="s">
        <v>7</v>
      </c>
      <c r="D1061" s="15" t="s">
        <v>13</v>
      </c>
      <c r="E1061" s="29" t="s">
        <v>9</v>
      </c>
    </row>
    <row r="1062" spans="1:5" ht="15" customHeight="1" x14ac:dyDescent="0.2">
      <c r="C1062" s="60">
        <v>4357</v>
      </c>
      <c r="D1062" s="34" t="s">
        <v>14</v>
      </c>
      <c r="E1062" s="153">
        <f>65447+1112586</f>
        <v>1178033</v>
      </c>
    </row>
    <row r="1063" spans="1:5" ht="15" customHeight="1" x14ac:dyDescent="0.2">
      <c r="C1063" s="60">
        <v>4357</v>
      </c>
      <c r="D1063" s="34" t="s">
        <v>14</v>
      </c>
      <c r="E1063" s="153">
        <f>130171+116242</f>
        <v>246413</v>
      </c>
    </row>
    <row r="1064" spans="1:5" ht="15" customHeight="1" x14ac:dyDescent="0.2">
      <c r="C1064" s="22" t="s">
        <v>11</v>
      </c>
      <c r="D1064" s="23"/>
      <c r="E1064" s="24">
        <f>SUM(E1062:E1063)</f>
        <v>1424446</v>
      </c>
    </row>
    <row r="1065" spans="1:5" ht="15" customHeight="1" x14ac:dyDescent="0.2"/>
    <row r="1066" spans="1:5" ht="15" customHeight="1" x14ac:dyDescent="0.2"/>
    <row r="1067" spans="1:5" ht="15" customHeight="1" x14ac:dyDescent="0.25">
      <c r="A1067" s="134" t="s">
        <v>208</v>
      </c>
    </row>
    <row r="1068" spans="1:5" ht="15" customHeight="1" x14ac:dyDescent="0.2">
      <c r="A1068" s="192" t="s">
        <v>1</v>
      </c>
      <c r="B1068" s="192"/>
      <c r="C1068" s="192"/>
      <c r="D1068" s="192"/>
      <c r="E1068" s="192"/>
    </row>
    <row r="1069" spans="1:5" ht="15" customHeight="1" x14ac:dyDescent="0.2">
      <c r="A1069" s="192" t="s">
        <v>191</v>
      </c>
      <c r="B1069" s="192"/>
      <c r="C1069" s="192"/>
      <c r="D1069" s="192"/>
      <c r="E1069" s="192"/>
    </row>
    <row r="1070" spans="1:5" ht="15" customHeight="1" x14ac:dyDescent="0.2">
      <c r="A1070" s="193" t="s">
        <v>209</v>
      </c>
      <c r="B1070" s="193"/>
      <c r="C1070" s="193"/>
      <c r="D1070" s="193"/>
      <c r="E1070" s="193"/>
    </row>
    <row r="1071" spans="1:5" ht="15" customHeight="1" x14ac:dyDescent="0.2">
      <c r="A1071" s="193"/>
      <c r="B1071" s="193"/>
      <c r="C1071" s="193"/>
      <c r="D1071" s="193"/>
      <c r="E1071" s="193"/>
    </row>
    <row r="1072" spans="1:5" ht="15" customHeight="1" x14ac:dyDescent="0.2">
      <c r="A1072" s="193"/>
      <c r="B1072" s="193"/>
      <c r="C1072" s="193"/>
      <c r="D1072" s="193"/>
      <c r="E1072" s="193"/>
    </row>
    <row r="1073" spans="1:5" ht="15" customHeight="1" x14ac:dyDescent="0.2">
      <c r="A1073" s="193"/>
      <c r="B1073" s="193"/>
      <c r="C1073" s="193"/>
      <c r="D1073" s="193"/>
      <c r="E1073" s="193"/>
    </row>
    <row r="1074" spans="1:5" ht="15" customHeight="1" x14ac:dyDescent="0.2">
      <c r="A1074" s="193"/>
      <c r="B1074" s="193"/>
      <c r="C1074" s="193"/>
      <c r="D1074" s="193"/>
      <c r="E1074" s="193"/>
    </row>
    <row r="1075" spans="1:5" ht="15" customHeight="1" x14ac:dyDescent="0.2">
      <c r="A1075" s="193"/>
      <c r="B1075" s="193"/>
      <c r="C1075" s="193"/>
      <c r="D1075" s="193"/>
      <c r="E1075" s="193"/>
    </row>
    <row r="1076" spans="1:5" ht="15" customHeight="1" x14ac:dyDescent="0.2">
      <c r="A1076" s="193"/>
      <c r="B1076" s="193"/>
      <c r="C1076" s="193"/>
      <c r="D1076" s="193"/>
      <c r="E1076" s="193"/>
    </row>
    <row r="1077" spans="1:5" ht="15" customHeight="1" x14ac:dyDescent="0.2">
      <c r="A1077" s="108"/>
      <c r="B1077" s="108"/>
      <c r="C1077" s="108"/>
      <c r="D1077" s="108"/>
      <c r="E1077" s="108"/>
    </row>
    <row r="1078" spans="1:5" ht="15" customHeight="1" x14ac:dyDescent="0.25">
      <c r="A1078" s="40" t="s">
        <v>3</v>
      </c>
      <c r="B1078" s="12"/>
      <c r="C1078" s="12"/>
      <c r="D1078" s="12"/>
      <c r="E1078" s="12"/>
    </row>
    <row r="1079" spans="1:5" ht="15" customHeight="1" x14ac:dyDescent="0.2">
      <c r="A1079" s="8" t="s">
        <v>22</v>
      </c>
      <c r="B1079" s="12"/>
      <c r="C1079" s="12"/>
      <c r="D1079" s="12"/>
      <c r="E1079" s="39" t="s">
        <v>192</v>
      </c>
    </row>
    <row r="1080" spans="1:5" ht="15" customHeight="1" x14ac:dyDescent="0.25">
      <c r="B1080" s="40"/>
      <c r="C1080" s="12"/>
      <c r="D1080" s="12"/>
      <c r="E1080" s="13"/>
    </row>
    <row r="1081" spans="1:5" ht="15" customHeight="1" x14ac:dyDescent="0.2">
      <c r="B1081" s="14" t="s">
        <v>6</v>
      </c>
      <c r="C1081" s="14" t="s">
        <v>7</v>
      </c>
      <c r="D1081" s="15" t="s">
        <v>8</v>
      </c>
      <c r="E1081" s="16" t="s">
        <v>9</v>
      </c>
    </row>
    <row r="1082" spans="1:5" ht="15" customHeight="1" x14ac:dyDescent="0.2">
      <c r="B1082" s="154">
        <v>54190877</v>
      </c>
      <c r="C1082" s="60"/>
      <c r="D1082" s="48" t="s">
        <v>193</v>
      </c>
      <c r="E1082" s="153">
        <v>524966</v>
      </c>
    </row>
    <row r="1083" spans="1:5" ht="15" customHeight="1" x14ac:dyDescent="0.2">
      <c r="B1083" s="154">
        <v>54515835</v>
      </c>
      <c r="C1083" s="60"/>
      <c r="D1083" s="19" t="s">
        <v>24</v>
      </c>
      <c r="E1083" s="153">
        <v>8924416</v>
      </c>
    </row>
    <row r="1084" spans="1:5" ht="15" customHeight="1" x14ac:dyDescent="0.2">
      <c r="B1084" s="154"/>
      <c r="C1084" s="22" t="s">
        <v>11</v>
      </c>
      <c r="D1084" s="23"/>
      <c r="E1084" s="24">
        <f>SUM(E1082:E1083)</f>
        <v>9449382</v>
      </c>
    </row>
    <row r="1085" spans="1:5" ht="15" customHeight="1" x14ac:dyDescent="0.2">
      <c r="A1085" s="10"/>
      <c r="B1085" s="10"/>
      <c r="C1085" s="10"/>
      <c r="D1085" s="10"/>
      <c r="E1085" s="10"/>
    </row>
    <row r="1086" spans="1:5" ht="15" customHeight="1" x14ac:dyDescent="0.2">
      <c r="A1086" s="10"/>
      <c r="B1086" s="10"/>
      <c r="C1086" s="10"/>
      <c r="D1086" s="10"/>
      <c r="E1086" s="10"/>
    </row>
    <row r="1087" spans="1:5" ht="15" customHeight="1" x14ac:dyDescent="0.2">
      <c r="A1087" s="10"/>
      <c r="B1087" s="10"/>
      <c r="C1087" s="10"/>
      <c r="D1087" s="10"/>
      <c r="E1087" s="10"/>
    </row>
    <row r="1088" spans="1:5" ht="15" customHeight="1" x14ac:dyDescent="0.2">
      <c r="A1088" s="10"/>
      <c r="B1088" s="10"/>
      <c r="C1088" s="10"/>
      <c r="D1088" s="10"/>
      <c r="E1088" s="10"/>
    </row>
    <row r="1089" spans="1:5" ht="15" customHeight="1" x14ac:dyDescent="0.2">
      <c r="A1089" s="10"/>
      <c r="B1089" s="10"/>
      <c r="C1089" s="10"/>
      <c r="D1089" s="10"/>
      <c r="E1089" s="10"/>
    </row>
    <row r="1090" spans="1:5" ht="15" customHeight="1" x14ac:dyDescent="0.2">
      <c r="A1090" s="10"/>
      <c r="B1090" s="10"/>
      <c r="C1090" s="10"/>
      <c r="D1090" s="10"/>
      <c r="E1090" s="10"/>
    </row>
    <row r="1091" spans="1:5" ht="15" customHeight="1" x14ac:dyDescent="0.2">
      <c r="A1091" s="10"/>
      <c r="B1091" s="10"/>
      <c r="C1091" s="10"/>
      <c r="D1091" s="10"/>
      <c r="E1091" s="10"/>
    </row>
    <row r="1092" spans="1:5" ht="15" customHeight="1" x14ac:dyDescent="0.2">
      <c r="A1092" s="10"/>
      <c r="B1092" s="10"/>
      <c r="C1092" s="10"/>
      <c r="D1092" s="10"/>
      <c r="E1092" s="10"/>
    </row>
    <row r="1093" spans="1:5" ht="15" customHeight="1" x14ac:dyDescent="0.2">
      <c r="A1093" s="10"/>
      <c r="B1093" s="10"/>
      <c r="C1093" s="10"/>
      <c r="D1093" s="10"/>
      <c r="E1093" s="10"/>
    </row>
    <row r="1094" spans="1:5" ht="15" customHeight="1" x14ac:dyDescent="0.25">
      <c r="A1094" s="5" t="s">
        <v>12</v>
      </c>
      <c r="B1094" s="6"/>
      <c r="C1094" s="7"/>
      <c r="D1094" s="7"/>
      <c r="E1094" s="7"/>
    </row>
    <row r="1095" spans="1:5" ht="15" customHeight="1" x14ac:dyDescent="0.2">
      <c r="A1095" s="8" t="s">
        <v>18</v>
      </c>
      <c r="B1095" s="6"/>
      <c r="C1095" s="7"/>
      <c r="D1095" s="7"/>
      <c r="E1095" s="9" t="s">
        <v>19</v>
      </c>
    </row>
    <row r="1096" spans="1:5" ht="15" customHeight="1" x14ac:dyDescent="0.25">
      <c r="A1096" s="5"/>
      <c r="B1096" s="155"/>
      <c r="C1096" s="7"/>
      <c r="D1096" s="7"/>
      <c r="E1096" s="43"/>
    </row>
    <row r="1097" spans="1:5" ht="15" customHeight="1" x14ac:dyDescent="0.2">
      <c r="A1097" s="28"/>
      <c r="B1097" s="28"/>
      <c r="C1097" s="29" t="s">
        <v>7</v>
      </c>
      <c r="D1097" s="45" t="s">
        <v>13</v>
      </c>
      <c r="E1097" s="29" t="s">
        <v>9</v>
      </c>
    </row>
    <row r="1098" spans="1:5" ht="15" customHeight="1" x14ac:dyDescent="0.2">
      <c r="A1098" s="156"/>
      <c r="B1098" s="47"/>
      <c r="C1098" s="119">
        <v>6409</v>
      </c>
      <c r="D1098" s="48" t="s">
        <v>20</v>
      </c>
      <c r="E1098" s="121">
        <v>188100</v>
      </c>
    </row>
    <row r="1099" spans="1:5" ht="15" customHeight="1" x14ac:dyDescent="0.2">
      <c r="A1099" s="156"/>
      <c r="B1099" s="47"/>
      <c r="C1099" s="119">
        <v>6409</v>
      </c>
      <c r="D1099" s="48" t="s">
        <v>20</v>
      </c>
      <c r="E1099" s="121">
        <v>1558080</v>
      </c>
    </row>
    <row r="1100" spans="1:5" ht="15" customHeight="1" x14ac:dyDescent="0.2">
      <c r="A1100" s="156"/>
      <c r="B1100" s="47"/>
      <c r="C1100" s="119">
        <v>6409</v>
      </c>
      <c r="D1100" s="48" t="s">
        <v>20</v>
      </c>
      <c r="E1100" s="121">
        <v>-2855912</v>
      </c>
    </row>
    <row r="1101" spans="1:5" ht="15" customHeight="1" x14ac:dyDescent="0.2">
      <c r="A1101" s="156"/>
      <c r="B1101" s="35"/>
      <c r="C1101" s="36" t="s">
        <v>11</v>
      </c>
      <c r="D1101" s="54"/>
      <c r="E1101" s="55">
        <f>SUM(E1098:E1100)</f>
        <v>-1109732</v>
      </c>
    </row>
    <row r="1102" spans="1:5" ht="15" customHeight="1" x14ac:dyDescent="0.2">
      <c r="A1102" s="10"/>
      <c r="B1102" s="10"/>
      <c r="C1102" s="10"/>
      <c r="D1102" s="10"/>
      <c r="E1102" s="10"/>
    </row>
    <row r="1103" spans="1:5" ht="15" customHeight="1" x14ac:dyDescent="0.25">
      <c r="A1103" s="40" t="s">
        <v>12</v>
      </c>
      <c r="B1103" s="12"/>
      <c r="C1103" s="12"/>
      <c r="D1103" s="12"/>
      <c r="E1103" s="10"/>
    </row>
    <row r="1104" spans="1:5" ht="15" customHeight="1" x14ac:dyDescent="0.2">
      <c r="A1104" s="8" t="s">
        <v>22</v>
      </c>
      <c r="B1104" s="12"/>
      <c r="C1104" s="12"/>
      <c r="D1104" s="12"/>
      <c r="E1104" s="39" t="s">
        <v>192</v>
      </c>
    </row>
    <row r="1105" spans="1:5" ht="15" customHeight="1" x14ac:dyDescent="0.2">
      <c r="A1105" s="10"/>
      <c r="B1105" s="112"/>
      <c r="C1105" s="12"/>
      <c r="E1105" s="13"/>
    </row>
    <row r="1106" spans="1:5" ht="15" customHeight="1" x14ac:dyDescent="0.2">
      <c r="C1106" s="14" t="s">
        <v>7</v>
      </c>
      <c r="D1106" s="15" t="s">
        <v>13</v>
      </c>
      <c r="E1106" s="29" t="s">
        <v>9</v>
      </c>
    </row>
    <row r="1107" spans="1:5" ht="15" customHeight="1" x14ac:dyDescent="0.2">
      <c r="C1107" s="60">
        <v>3121</v>
      </c>
      <c r="D1107" s="34" t="s">
        <v>14</v>
      </c>
      <c r="E1107" s="153">
        <f>427956+7275246</f>
        <v>7703202</v>
      </c>
    </row>
    <row r="1108" spans="1:5" ht="15" customHeight="1" x14ac:dyDescent="0.2">
      <c r="C1108" s="60">
        <v>3121</v>
      </c>
      <c r="D1108" s="34" t="s">
        <v>14</v>
      </c>
      <c r="E1108" s="153">
        <v>2855912</v>
      </c>
    </row>
    <row r="1109" spans="1:5" ht="15" customHeight="1" x14ac:dyDescent="0.2">
      <c r="C1109" s="22" t="s">
        <v>11</v>
      </c>
      <c r="D1109" s="23"/>
      <c r="E1109" s="24">
        <f>SUM(E1107:E1108)</f>
        <v>10559114</v>
      </c>
    </row>
    <row r="1110" spans="1:5" ht="15" customHeight="1" x14ac:dyDescent="0.2"/>
    <row r="1111" spans="1:5" ht="15" customHeight="1" x14ac:dyDescent="0.2"/>
    <row r="1112" spans="1:5" ht="15" customHeight="1" x14ac:dyDescent="0.25">
      <c r="A1112" s="134" t="s">
        <v>210</v>
      </c>
    </row>
    <row r="1113" spans="1:5" ht="15" customHeight="1" x14ac:dyDescent="0.2">
      <c r="A1113" s="192" t="s">
        <v>1</v>
      </c>
      <c r="B1113" s="192"/>
      <c r="C1113" s="192"/>
      <c r="D1113" s="192"/>
      <c r="E1113" s="192"/>
    </row>
    <row r="1114" spans="1:5" ht="15" customHeight="1" x14ac:dyDescent="0.2">
      <c r="A1114" s="192" t="s">
        <v>191</v>
      </c>
      <c r="B1114" s="192"/>
      <c r="C1114" s="192"/>
      <c r="D1114" s="192"/>
      <c r="E1114" s="192"/>
    </row>
    <row r="1115" spans="1:5" ht="15" customHeight="1" x14ac:dyDescent="0.2">
      <c r="A1115" s="193" t="s">
        <v>211</v>
      </c>
      <c r="B1115" s="193"/>
      <c r="C1115" s="193"/>
      <c r="D1115" s="193"/>
      <c r="E1115" s="193"/>
    </row>
    <row r="1116" spans="1:5" ht="15" customHeight="1" x14ac:dyDescent="0.2">
      <c r="A1116" s="193"/>
      <c r="B1116" s="193"/>
      <c r="C1116" s="193"/>
      <c r="D1116" s="193"/>
      <c r="E1116" s="193"/>
    </row>
    <row r="1117" spans="1:5" ht="15" customHeight="1" x14ac:dyDescent="0.2">
      <c r="A1117" s="193"/>
      <c r="B1117" s="193"/>
      <c r="C1117" s="193"/>
      <c r="D1117" s="193"/>
      <c r="E1117" s="193"/>
    </row>
    <row r="1118" spans="1:5" ht="15" customHeight="1" x14ac:dyDescent="0.2">
      <c r="A1118" s="193"/>
      <c r="B1118" s="193"/>
      <c r="C1118" s="193"/>
      <c r="D1118" s="193"/>
      <c r="E1118" s="193"/>
    </row>
    <row r="1119" spans="1:5" ht="15" customHeight="1" x14ac:dyDescent="0.2">
      <c r="A1119" s="193"/>
      <c r="B1119" s="193"/>
      <c r="C1119" s="193"/>
      <c r="D1119" s="193"/>
      <c r="E1119" s="193"/>
    </row>
    <row r="1120" spans="1:5" ht="15" customHeight="1" x14ac:dyDescent="0.2">
      <c r="A1120" s="193"/>
      <c r="B1120" s="193"/>
      <c r="C1120" s="193"/>
      <c r="D1120" s="193"/>
      <c r="E1120" s="193"/>
    </row>
    <row r="1121" spans="1:5" ht="15" customHeight="1" x14ac:dyDescent="0.2">
      <c r="A1121" s="193"/>
      <c r="B1121" s="193"/>
      <c r="C1121" s="193"/>
      <c r="D1121" s="193"/>
      <c r="E1121" s="193"/>
    </row>
    <row r="1122" spans="1:5" ht="15" customHeight="1" x14ac:dyDescent="0.2">
      <c r="A1122" s="108"/>
      <c r="B1122" s="108"/>
      <c r="C1122" s="108"/>
      <c r="D1122" s="108"/>
      <c r="E1122" s="108"/>
    </row>
    <row r="1123" spans="1:5" ht="15" customHeight="1" x14ac:dyDescent="0.25">
      <c r="A1123" s="40" t="s">
        <v>3</v>
      </c>
      <c r="B1123" s="12"/>
      <c r="C1123" s="12"/>
      <c r="D1123" s="12"/>
      <c r="E1123" s="12"/>
    </row>
    <row r="1124" spans="1:5" ht="15" customHeight="1" x14ac:dyDescent="0.2">
      <c r="A1124" s="8" t="s">
        <v>22</v>
      </c>
      <c r="B1124" s="12"/>
      <c r="C1124" s="12"/>
      <c r="D1124" s="12"/>
      <c r="E1124" s="39" t="s">
        <v>192</v>
      </c>
    </row>
    <row r="1125" spans="1:5" ht="15" customHeight="1" x14ac:dyDescent="0.25">
      <c r="B1125" s="40"/>
      <c r="C1125" s="12"/>
      <c r="D1125" s="12"/>
      <c r="E1125" s="13"/>
    </row>
    <row r="1126" spans="1:5" ht="15" customHeight="1" x14ac:dyDescent="0.2">
      <c r="B1126" s="14" t="s">
        <v>6</v>
      </c>
      <c r="C1126" s="14" t="s">
        <v>7</v>
      </c>
      <c r="D1126" s="15" t="s">
        <v>8</v>
      </c>
      <c r="E1126" s="16" t="s">
        <v>9</v>
      </c>
    </row>
    <row r="1127" spans="1:5" ht="15" customHeight="1" x14ac:dyDescent="0.2">
      <c r="B1127" s="154">
        <v>54190877</v>
      </c>
      <c r="C1127" s="60"/>
      <c r="D1127" s="48" t="s">
        <v>193</v>
      </c>
      <c r="E1127" s="153">
        <v>70930.83</v>
      </c>
    </row>
    <row r="1128" spans="1:5" ht="15" customHeight="1" x14ac:dyDescent="0.2">
      <c r="B1128" s="154">
        <v>54515835</v>
      </c>
      <c r="C1128" s="60"/>
      <c r="D1128" s="19" t="s">
        <v>24</v>
      </c>
      <c r="E1128" s="153">
        <v>1205824.26</v>
      </c>
    </row>
    <row r="1129" spans="1:5" ht="15" customHeight="1" x14ac:dyDescent="0.2">
      <c r="B1129" s="154"/>
      <c r="C1129" s="22" t="s">
        <v>11</v>
      </c>
      <c r="D1129" s="23"/>
      <c r="E1129" s="24">
        <f>SUM(E1127:E1128)</f>
        <v>1276755.0900000001</v>
      </c>
    </row>
    <row r="1130" spans="1:5" ht="15" customHeight="1" x14ac:dyDescent="0.2">
      <c r="A1130" s="10"/>
      <c r="B1130" s="10"/>
      <c r="C1130" s="10"/>
      <c r="D1130" s="10"/>
      <c r="E1130" s="10"/>
    </row>
    <row r="1131" spans="1:5" ht="15" customHeight="1" x14ac:dyDescent="0.25">
      <c r="A1131" s="5" t="s">
        <v>12</v>
      </c>
      <c r="B1131" s="6"/>
      <c r="C1131" s="7"/>
      <c r="D1131" s="7"/>
      <c r="E1131" s="7"/>
    </row>
    <row r="1132" spans="1:5" ht="15" customHeight="1" x14ac:dyDescent="0.2">
      <c r="A1132" s="8" t="s">
        <v>18</v>
      </c>
      <c r="B1132" s="6"/>
      <c r="C1132" s="7"/>
      <c r="D1132" s="7"/>
      <c r="E1132" s="9" t="s">
        <v>19</v>
      </c>
    </row>
    <row r="1133" spans="1:5" ht="15" customHeight="1" x14ac:dyDescent="0.25">
      <c r="A1133" s="5"/>
      <c r="B1133" s="155"/>
      <c r="C1133" s="7"/>
      <c r="D1133" s="7"/>
      <c r="E1133" s="43"/>
    </row>
    <row r="1134" spans="1:5" ht="15" customHeight="1" x14ac:dyDescent="0.2">
      <c r="A1134" s="28"/>
      <c r="B1134" s="28"/>
      <c r="C1134" s="29" t="s">
        <v>7</v>
      </c>
      <c r="D1134" s="45" t="s">
        <v>13</v>
      </c>
      <c r="E1134" s="29" t="s">
        <v>9</v>
      </c>
    </row>
    <row r="1135" spans="1:5" ht="15" customHeight="1" x14ac:dyDescent="0.2">
      <c r="A1135" s="156"/>
      <c r="B1135" s="47"/>
      <c r="C1135" s="119">
        <v>6409</v>
      </c>
      <c r="D1135" s="48" t="s">
        <v>20</v>
      </c>
      <c r="E1135" s="121">
        <v>274950</v>
      </c>
    </row>
    <row r="1136" spans="1:5" ht="15" customHeight="1" x14ac:dyDescent="0.2">
      <c r="A1136" s="156"/>
      <c r="B1136" s="47"/>
      <c r="C1136" s="119">
        <v>6409</v>
      </c>
      <c r="D1136" s="48" t="s">
        <v>20</v>
      </c>
      <c r="E1136" s="121">
        <v>36363.589999999997</v>
      </c>
    </row>
    <row r="1137" spans="1:5" ht="15" customHeight="1" x14ac:dyDescent="0.2">
      <c r="A1137" s="156"/>
      <c r="B1137" s="47"/>
      <c r="C1137" s="119">
        <v>6409</v>
      </c>
      <c r="D1137" s="48" t="s">
        <v>20</v>
      </c>
      <c r="E1137" s="121">
        <v>-107271.28</v>
      </c>
    </row>
    <row r="1138" spans="1:5" ht="15" customHeight="1" x14ac:dyDescent="0.2">
      <c r="A1138" s="156"/>
      <c r="B1138" s="35"/>
      <c r="C1138" s="36" t="s">
        <v>11</v>
      </c>
      <c r="D1138" s="54"/>
      <c r="E1138" s="55">
        <f>SUM(E1135:E1137)</f>
        <v>204042.30999999997</v>
      </c>
    </row>
    <row r="1139" spans="1:5" ht="15" customHeight="1" x14ac:dyDescent="0.2">
      <c r="A1139" s="10"/>
      <c r="B1139" s="10"/>
      <c r="C1139" s="10"/>
      <c r="D1139" s="10"/>
      <c r="E1139" s="10"/>
    </row>
    <row r="1140" spans="1:5" ht="15" customHeight="1" x14ac:dyDescent="0.2">
      <c r="A1140" s="10"/>
      <c r="B1140" s="10"/>
      <c r="C1140" s="10"/>
      <c r="D1140" s="10"/>
      <c r="E1140" s="10"/>
    </row>
    <row r="1141" spans="1:5" ht="15" customHeight="1" x14ac:dyDescent="0.2">
      <c r="A1141" s="10"/>
      <c r="B1141" s="10"/>
      <c r="C1141" s="10"/>
      <c r="D1141" s="10"/>
      <c r="E1141" s="10"/>
    </row>
    <row r="1142" spans="1:5" ht="15" customHeight="1" x14ac:dyDescent="0.2">
      <c r="A1142" s="10"/>
      <c r="B1142" s="10"/>
      <c r="C1142" s="10"/>
      <c r="D1142" s="10"/>
      <c r="E1142" s="10"/>
    </row>
    <row r="1143" spans="1:5" ht="15" customHeight="1" x14ac:dyDescent="0.2">
      <c r="A1143" s="10"/>
      <c r="B1143" s="10"/>
      <c r="C1143" s="10"/>
      <c r="D1143" s="10"/>
      <c r="E1143" s="10"/>
    </row>
    <row r="1144" spans="1:5" ht="15" customHeight="1" x14ac:dyDescent="0.2">
      <c r="A1144" s="10"/>
      <c r="B1144" s="10"/>
      <c r="C1144" s="10"/>
      <c r="D1144" s="10"/>
      <c r="E1144" s="10"/>
    </row>
    <row r="1145" spans="1:5" ht="15" customHeight="1" x14ac:dyDescent="0.2">
      <c r="A1145" s="10"/>
      <c r="B1145" s="10"/>
      <c r="C1145" s="10"/>
      <c r="D1145" s="10"/>
      <c r="E1145" s="10"/>
    </row>
    <row r="1146" spans="1:5" ht="15" customHeight="1" x14ac:dyDescent="0.25">
      <c r="A1146" s="40" t="s">
        <v>12</v>
      </c>
      <c r="B1146" s="12"/>
      <c r="C1146" s="12"/>
      <c r="D1146" s="12"/>
      <c r="E1146" s="10"/>
    </row>
    <row r="1147" spans="1:5" ht="15" customHeight="1" x14ac:dyDescent="0.2">
      <c r="A1147" s="8" t="s">
        <v>22</v>
      </c>
      <c r="B1147" s="12"/>
      <c r="C1147" s="12"/>
      <c r="D1147" s="12"/>
      <c r="E1147" s="39" t="s">
        <v>192</v>
      </c>
    </row>
    <row r="1148" spans="1:5" ht="15" customHeight="1" x14ac:dyDescent="0.2">
      <c r="A1148" s="10"/>
      <c r="B1148" s="112"/>
      <c r="C1148" s="12"/>
      <c r="E1148" s="13"/>
    </row>
    <row r="1149" spans="1:5" ht="15" customHeight="1" x14ac:dyDescent="0.2">
      <c r="C1149" s="14" t="s">
        <v>7</v>
      </c>
      <c r="D1149" s="15" t="s">
        <v>13</v>
      </c>
      <c r="E1149" s="29" t="s">
        <v>9</v>
      </c>
    </row>
    <row r="1150" spans="1:5" ht="15" customHeight="1" x14ac:dyDescent="0.2">
      <c r="C1150" s="60">
        <v>3122</v>
      </c>
      <c r="D1150" s="34" t="s">
        <v>14</v>
      </c>
      <c r="E1150" s="153">
        <f>53635.64+911805.86</f>
        <v>965441.5</v>
      </c>
    </row>
    <row r="1151" spans="1:5" ht="15" customHeight="1" x14ac:dyDescent="0.2">
      <c r="C1151" s="60">
        <v>3122</v>
      </c>
      <c r="D1151" s="34" t="s">
        <v>14</v>
      </c>
      <c r="E1151" s="153">
        <v>107271.28</v>
      </c>
    </row>
    <row r="1152" spans="1:5" ht="15" customHeight="1" x14ac:dyDescent="0.2">
      <c r="C1152" s="22" t="s">
        <v>11</v>
      </c>
      <c r="D1152" s="23"/>
      <c r="E1152" s="24">
        <f>SUM(E1150:E1151)</f>
        <v>1072712.78</v>
      </c>
    </row>
    <row r="1153" spans="1:5" ht="15" customHeight="1" x14ac:dyDescent="0.2"/>
    <row r="1154" spans="1:5" ht="15" customHeight="1" x14ac:dyDescent="0.2"/>
    <row r="1155" spans="1:5" ht="15" customHeight="1" x14ac:dyDescent="0.25">
      <c r="A1155" s="134" t="s">
        <v>212</v>
      </c>
    </row>
    <row r="1156" spans="1:5" ht="15" customHeight="1" x14ac:dyDescent="0.2">
      <c r="A1156" s="192" t="s">
        <v>1</v>
      </c>
      <c r="B1156" s="192"/>
      <c r="C1156" s="192"/>
      <c r="D1156" s="192"/>
      <c r="E1156" s="192"/>
    </row>
    <row r="1157" spans="1:5" ht="15" customHeight="1" x14ac:dyDescent="0.2">
      <c r="A1157" s="192" t="s">
        <v>191</v>
      </c>
      <c r="B1157" s="192"/>
      <c r="C1157" s="192"/>
      <c r="D1157" s="192"/>
      <c r="E1157" s="192"/>
    </row>
    <row r="1158" spans="1:5" ht="15" customHeight="1" x14ac:dyDescent="0.2">
      <c r="A1158" s="193" t="s">
        <v>213</v>
      </c>
      <c r="B1158" s="193"/>
      <c r="C1158" s="193"/>
      <c r="D1158" s="193"/>
      <c r="E1158" s="193"/>
    </row>
    <row r="1159" spans="1:5" ht="15" customHeight="1" x14ac:dyDescent="0.2">
      <c r="A1159" s="193"/>
      <c r="B1159" s="193"/>
      <c r="C1159" s="193"/>
      <c r="D1159" s="193"/>
      <c r="E1159" s="193"/>
    </row>
    <row r="1160" spans="1:5" ht="15" customHeight="1" x14ac:dyDescent="0.2">
      <c r="A1160" s="193"/>
      <c r="B1160" s="193"/>
      <c r="C1160" s="193"/>
      <c r="D1160" s="193"/>
      <c r="E1160" s="193"/>
    </row>
    <row r="1161" spans="1:5" ht="15" customHeight="1" x14ac:dyDescent="0.2">
      <c r="A1161" s="193"/>
      <c r="B1161" s="193"/>
      <c r="C1161" s="193"/>
      <c r="D1161" s="193"/>
      <c r="E1161" s="193"/>
    </row>
    <row r="1162" spans="1:5" ht="15" customHeight="1" x14ac:dyDescent="0.2">
      <c r="A1162" s="193"/>
      <c r="B1162" s="193"/>
      <c r="C1162" s="193"/>
      <c r="D1162" s="193"/>
      <c r="E1162" s="193"/>
    </row>
    <row r="1163" spans="1:5" ht="15" customHeight="1" x14ac:dyDescent="0.2">
      <c r="A1163" s="193"/>
      <c r="B1163" s="193"/>
      <c r="C1163" s="193"/>
      <c r="D1163" s="193"/>
      <c r="E1163" s="193"/>
    </row>
    <row r="1164" spans="1:5" ht="15" customHeight="1" x14ac:dyDescent="0.2">
      <c r="A1164" s="193"/>
      <c r="B1164" s="193"/>
      <c r="C1164" s="193"/>
      <c r="D1164" s="193"/>
      <c r="E1164" s="193"/>
    </row>
    <row r="1165" spans="1:5" ht="15" customHeight="1" x14ac:dyDescent="0.2">
      <c r="A1165" s="108"/>
      <c r="B1165" s="108"/>
      <c r="C1165" s="108"/>
      <c r="D1165" s="108"/>
      <c r="E1165" s="108"/>
    </row>
    <row r="1166" spans="1:5" ht="15" customHeight="1" x14ac:dyDescent="0.25">
      <c r="A1166" s="40" t="s">
        <v>3</v>
      </c>
      <c r="B1166" s="12"/>
      <c r="C1166" s="12"/>
      <c r="D1166" s="12"/>
      <c r="E1166" s="12"/>
    </row>
    <row r="1167" spans="1:5" ht="15" customHeight="1" x14ac:dyDescent="0.2">
      <c r="A1167" s="8" t="s">
        <v>22</v>
      </c>
      <c r="B1167" s="12"/>
      <c r="C1167" s="12"/>
      <c r="D1167" s="12"/>
      <c r="E1167" s="39" t="s">
        <v>192</v>
      </c>
    </row>
    <row r="1168" spans="1:5" ht="15" customHeight="1" x14ac:dyDescent="0.25">
      <c r="B1168" s="40"/>
      <c r="C1168" s="12"/>
      <c r="D1168" s="12"/>
      <c r="E1168" s="13"/>
    </row>
    <row r="1169" spans="1:5" ht="15" customHeight="1" x14ac:dyDescent="0.2">
      <c r="B1169" s="14" t="s">
        <v>6</v>
      </c>
      <c r="C1169" s="14" t="s">
        <v>7</v>
      </c>
      <c r="D1169" s="15" t="s">
        <v>8</v>
      </c>
      <c r="E1169" s="16" t="s">
        <v>9</v>
      </c>
    </row>
    <row r="1170" spans="1:5" ht="15" customHeight="1" x14ac:dyDescent="0.2">
      <c r="B1170" s="154">
        <v>54190877</v>
      </c>
      <c r="C1170" s="60"/>
      <c r="D1170" s="48" t="s">
        <v>193</v>
      </c>
      <c r="E1170" s="153">
        <v>210786</v>
      </c>
    </row>
    <row r="1171" spans="1:5" ht="15" customHeight="1" x14ac:dyDescent="0.2">
      <c r="B1171" s="154">
        <v>54515835</v>
      </c>
      <c r="C1171" s="60"/>
      <c r="D1171" s="19" t="s">
        <v>24</v>
      </c>
      <c r="E1171" s="153">
        <v>3583355</v>
      </c>
    </row>
    <row r="1172" spans="1:5" ht="15" customHeight="1" x14ac:dyDescent="0.2">
      <c r="B1172" s="154"/>
      <c r="C1172" s="22" t="s">
        <v>11</v>
      </c>
      <c r="D1172" s="23"/>
      <c r="E1172" s="24">
        <f>SUM(E1170:E1171)</f>
        <v>3794141</v>
      </c>
    </row>
    <row r="1173" spans="1:5" ht="15" customHeight="1" x14ac:dyDescent="0.2">
      <c r="A1173" s="10"/>
      <c r="B1173" s="10"/>
      <c r="C1173" s="10"/>
      <c r="D1173" s="10"/>
      <c r="E1173" s="10"/>
    </row>
    <row r="1174" spans="1:5" ht="15" customHeight="1" x14ac:dyDescent="0.25">
      <c r="A1174" s="5" t="s">
        <v>12</v>
      </c>
      <c r="B1174" s="6"/>
      <c r="C1174" s="7"/>
      <c r="D1174" s="7"/>
      <c r="E1174" s="7"/>
    </row>
    <row r="1175" spans="1:5" ht="15" customHeight="1" x14ac:dyDescent="0.2">
      <c r="A1175" s="8" t="s">
        <v>18</v>
      </c>
      <c r="B1175" s="6"/>
      <c r="C1175" s="7"/>
      <c r="D1175" s="7"/>
      <c r="E1175" s="9" t="s">
        <v>19</v>
      </c>
    </row>
    <row r="1176" spans="1:5" ht="15" customHeight="1" x14ac:dyDescent="0.25">
      <c r="A1176" s="5"/>
      <c r="B1176" s="155"/>
      <c r="C1176" s="7"/>
      <c r="D1176" s="7"/>
      <c r="E1176" s="43"/>
    </row>
    <row r="1177" spans="1:5" ht="15" customHeight="1" x14ac:dyDescent="0.2">
      <c r="A1177" s="28"/>
      <c r="B1177" s="28"/>
      <c r="C1177" s="29" t="s">
        <v>7</v>
      </c>
      <c r="D1177" s="45" t="s">
        <v>13</v>
      </c>
      <c r="E1177" s="29" t="s">
        <v>9</v>
      </c>
    </row>
    <row r="1178" spans="1:5" ht="15" customHeight="1" x14ac:dyDescent="0.2">
      <c r="A1178" s="156"/>
      <c r="B1178" s="47"/>
      <c r="C1178" s="119">
        <v>6409</v>
      </c>
      <c r="D1178" s="48" t="s">
        <v>20</v>
      </c>
      <c r="E1178" s="121">
        <v>-425444</v>
      </c>
    </row>
    <row r="1179" spans="1:5" ht="15" customHeight="1" x14ac:dyDescent="0.2">
      <c r="A1179" s="156"/>
      <c r="B1179" s="35"/>
      <c r="C1179" s="36" t="s">
        <v>11</v>
      </c>
      <c r="D1179" s="54"/>
      <c r="E1179" s="55">
        <f>SUM(E1178:E1178)</f>
        <v>-425444</v>
      </c>
    </row>
    <row r="1180" spans="1:5" ht="15" customHeight="1" x14ac:dyDescent="0.2">
      <c r="A1180" s="10"/>
      <c r="B1180" s="10"/>
      <c r="C1180" s="10"/>
      <c r="D1180" s="10"/>
      <c r="E1180" s="10"/>
    </row>
    <row r="1181" spans="1:5" ht="15" customHeight="1" x14ac:dyDescent="0.25">
      <c r="A1181" s="40" t="s">
        <v>12</v>
      </c>
      <c r="B1181" s="12"/>
      <c r="C1181" s="12"/>
      <c r="D1181" s="12"/>
      <c r="E1181" s="10"/>
    </row>
    <row r="1182" spans="1:5" ht="15" customHeight="1" x14ac:dyDescent="0.2">
      <c r="A1182" s="8" t="s">
        <v>22</v>
      </c>
      <c r="B1182" s="12"/>
      <c r="C1182" s="12"/>
      <c r="D1182" s="12"/>
      <c r="E1182" s="39" t="s">
        <v>192</v>
      </c>
    </row>
    <row r="1183" spans="1:5" ht="15" customHeight="1" x14ac:dyDescent="0.2">
      <c r="A1183" s="10"/>
      <c r="B1183" s="112"/>
      <c r="C1183" s="12"/>
      <c r="E1183" s="13"/>
    </row>
    <row r="1184" spans="1:5" ht="15" customHeight="1" x14ac:dyDescent="0.2">
      <c r="C1184" s="14" t="s">
        <v>7</v>
      </c>
      <c r="D1184" s="15" t="s">
        <v>13</v>
      </c>
      <c r="E1184" s="29" t="s">
        <v>9</v>
      </c>
    </row>
    <row r="1185" spans="1:5" ht="15" customHeight="1" x14ac:dyDescent="0.2">
      <c r="C1185" s="60">
        <v>3122</v>
      </c>
      <c r="D1185" s="34" t="s">
        <v>14</v>
      </c>
      <c r="E1185" s="153">
        <f>210786+3583355</f>
        <v>3794141</v>
      </c>
    </row>
    <row r="1186" spans="1:5" ht="15" customHeight="1" x14ac:dyDescent="0.2">
      <c r="C1186" s="60">
        <v>3122</v>
      </c>
      <c r="D1186" s="34" t="s">
        <v>14</v>
      </c>
      <c r="E1186" s="153">
        <f>421572+3872</f>
        <v>425444</v>
      </c>
    </row>
    <row r="1187" spans="1:5" ht="15" customHeight="1" x14ac:dyDescent="0.2">
      <c r="C1187" s="22" t="s">
        <v>11</v>
      </c>
      <c r="D1187" s="23"/>
      <c r="E1187" s="24">
        <f>SUM(E1185:E1186)</f>
        <v>4219585</v>
      </c>
    </row>
    <row r="1188" spans="1:5" ht="15" customHeight="1" x14ac:dyDescent="0.2"/>
    <row r="1189" spans="1:5" ht="15" customHeight="1" x14ac:dyDescent="0.2"/>
    <row r="1190" spans="1:5" ht="15" customHeight="1" x14ac:dyDescent="0.2"/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134" t="s">
        <v>214</v>
      </c>
    </row>
    <row r="1199" spans="1:5" ht="15" customHeight="1" x14ac:dyDescent="0.2">
      <c r="A1199" s="192" t="s">
        <v>1</v>
      </c>
      <c r="B1199" s="192"/>
      <c r="C1199" s="192"/>
      <c r="D1199" s="192"/>
      <c r="E1199" s="192"/>
    </row>
    <row r="1200" spans="1:5" ht="15" customHeight="1" x14ac:dyDescent="0.2">
      <c r="A1200" s="192" t="s">
        <v>191</v>
      </c>
      <c r="B1200" s="192"/>
      <c r="C1200" s="192"/>
      <c r="D1200" s="192"/>
      <c r="E1200" s="192"/>
    </row>
    <row r="1201" spans="1:5" ht="15" customHeight="1" x14ac:dyDescent="0.2">
      <c r="A1201" s="193" t="s">
        <v>215</v>
      </c>
      <c r="B1201" s="193"/>
      <c r="C1201" s="193"/>
      <c r="D1201" s="193"/>
      <c r="E1201" s="193"/>
    </row>
    <row r="1202" spans="1:5" ht="15" customHeight="1" x14ac:dyDescent="0.2">
      <c r="A1202" s="193"/>
      <c r="B1202" s="193"/>
      <c r="C1202" s="193"/>
      <c r="D1202" s="193"/>
      <c r="E1202" s="193"/>
    </row>
    <row r="1203" spans="1:5" ht="15" customHeight="1" x14ac:dyDescent="0.2">
      <c r="A1203" s="193"/>
      <c r="B1203" s="193"/>
      <c r="C1203" s="193"/>
      <c r="D1203" s="193"/>
      <c r="E1203" s="193"/>
    </row>
    <row r="1204" spans="1:5" ht="15" customHeight="1" x14ac:dyDescent="0.2">
      <c r="A1204" s="193"/>
      <c r="B1204" s="193"/>
      <c r="C1204" s="193"/>
      <c r="D1204" s="193"/>
      <c r="E1204" s="193"/>
    </row>
    <row r="1205" spans="1:5" ht="15" customHeight="1" x14ac:dyDescent="0.2">
      <c r="A1205" s="193"/>
      <c r="B1205" s="193"/>
      <c r="C1205" s="193"/>
      <c r="D1205" s="193"/>
      <c r="E1205" s="193"/>
    </row>
    <row r="1206" spans="1:5" ht="15" customHeight="1" x14ac:dyDescent="0.2">
      <c r="A1206" s="193"/>
      <c r="B1206" s="193"/>
      <c r="C1206" s="193"/>
      <c r="D1206" s="193"/>
      <c r="E1206" s="193"/>
    </row>
    <row r="1207" spans="1:5" ht="15" customHeight="1" x14ac:dyDescent="0.2">
      <c r="A1207" s="193"/>
      <c r="B1207" s="193"/>
      <c r="C1207" s="193"/>
      <c r="D1207" s="193"/>
      <c r="E1207" s="193"/>
    </row>
    <row r="1208" spans="1:5" ht="15" customHeight="1" x14ac:dyDescent="0.2">
      <c r="A1208" s="108"/>
      <c r="B1208" s="108"/>
      <c r="C1208" s="108"/>
      <c r="D1208" s="108"/>
      <c r="E1208" s="108"/>
    </row>
    <row r="1209" spans="1:5" ht="15" customHeight="1" x14ac:dyDescent="0.25">
      <c r="A1209" s="40" t="s">
        <v>3</v>
      </c>
      <c r="B1209" s="12"/>
      <c r="C1209" s="12"/>
      <c r="D1209" s="12"/>
      <c r="E1209" s="12"/>
    </row>
    <row r="1210" spans="1:5" ht="15" customHeight="1" x14ac:dyDescent="0.2">
      <c r="A1210" s="8" t="s">
        <v>22</v>
      </c>
      <c r="B1210" s="12"/>
      <c r="C1210" s="12"/>
      <c r="D1210" s="12"/>
      <c r="E1210" s="39" t="s">
        <v>192</v>
      </c>
    </row>
    <row r="1211" spans="1:5" ht="15" customHeight="1" x14ac:dyDescent="0.25">
      <c r="B1211" s="40"/>
      <c r="C1211" s="12"/>
      <c r="D1211" s="12"/>
      <c r="E1211" s="13"/>
    </row>
    <row r="1212" spans="1:5" ht="15" customHeight="1" x14ac:dyDescent="0.2">
      <c r="B1212" s="14" t="s">
        <v>6</v>
      </c>
      <c r="C1212" s="14" t="s">
        <v>7</v>
      </c>
      <c r="D1212" s="15" t="s">
        <v>8</v>
      </c>
      <c r="E1212" s="16" t="s">
        <v>9</v>
      </c>
    </row>
    <row r="1213" spans="1:5" ht="15" customHeight="1" x14ac:dyDescent="0.2">
      <c r="B1213" s="154">
        <v>54190877</v>
      </c>
      <c r="C1213" s="60"/>
      <c r="D1213" s="48" t="s">
        <v>193</v>
      </c>
      <c r="E1213" s="153">
        <v>250366.2</v>
      </c>
    </row>
    <row r="1214" spans="1:5" ht="15" customHeight="1" x14ac:dyDescent="0.2">
      <c r="B1214" s="154">
        <v>54515835</v>
      </c>
      <c r="C1214" s="60"/>
      <c r="D1214" s="19" t="s">
        <v>24</v>
      </c>
      <c r="E1214" s="153">
        <v>4256224.8</v>
      </c>
    </row>
    <row r="1215" spans="1:5" ht="15" customHeight="1" x14ac:dyDescent="0.2">
      <c r="B1215" s="154"/>
      <c r="C1215" s="22" t="s">
        <v>11</v>
      </c>
      <c r="D1215" s="23"/>
      <c r="E1215" s="24">
        <f>SUM(E1213:E1214)</f>
        <v>4506591</v>
      </c>
    </row>
    <row r="1216" spans="1:5" ht="15" customHeight="1" x14ac:dyDescent="0.2">
      <c r="A1216" s="10"/>
      <c r="B1216" s="10"/>
      <c r="C1216" s="10"/>
      <c r="D1216" s="10"/>
      <c r="E1216" s="10"/>
    </row>
    <row r="1217" spans="1:5" ht="15" customHeight="1" x14ac:dyDescent="0.25">
      <c r="A1217" s="5" t="s">
        <v>12</v>
      </c>
      <c r="B1217" s="6"/>
      <c r="C1217" s="7"/>
      <c r="D1217" s="7"/>
      <c r="E1217" s="7"/>
    </row>
    <row r="1218" spans="1:5" ht="15" customHeight="1" x14ac:dyDescent="0.2">
      <c r="A1218" s="8" t="s">
        <v>18</v>
      </c>
      <c r="B1218" s="6"/>
      <c r="C1218" s="7"/>
      <c r="D1218" s="7"/>
      <c r="E1218" s="9" t="s">
        <v>19</v>
      </c>
    </row>
    <row r="1219" spans="1:5" ht="15" customHeight="1" x14ac:dyDescent="0.25">
      <c r="A1219" s="5"/>
      <c r="B1219" s="155"/>
      <c r="C1219" s="7"/>
      <c r="D1219" s="7"/>
      <c r="E1219" s="43"/>
    </row>
    <row r="1220" spans="1:5" ht="15" customHeight="1" x14ac:dyDescent="0.2">
      <c r="A1220" s="28"/>
      <c r="B1220" s="28"/>
      <c r="C1220" s="29" t="s">
        <v>7</v>
      </c>
      <c r="D1220" s="45" t="s">
        <v>13</v>
      </c>
      <c r="E1220" s="29" t="s">
        <v>9</v>
      </c>
    </row>
    <row r="1221" spans="1:5" ht="15" customHeight="1" x14ac:dyDescent="0.2">
      <c r="A1221" s="156"/>
      <c r="B1221" s="47"/>
      <c r="C1221" s="119">
        <v>6409</v>
      </c>
      <c r="D1221" s="48" t="s">
        <v>20</v>
      </c>
      <c r="E1221" s="121">
        <v>89424</v>
      </c>
    </row>
    <row r="1222" spans="1:5" ht="15" customHeight="1" x14ac:dyDescent="0.2">
      <c r="A1222" s="156"/>
      <c r="B1222" s="47"/>
      <c r="C1222" s="119">
        <v>6409</v>
      </c>
      <c r="D1222" s="48" t="s">
        <v>20</v>
      </c>
      <c r="E1222" s="121">
        <v>1455803.6</v>
      </c>
    </row>
    <row r="1223" spans="1:5" ht="15" customHeight="1" x14ac:dyDescent="0.2">
      <c r="A1223" s="156"/>
      <c r="B1223" s="47"/>
      <c r="C1223" s="119">
        <v>6409</v>
      </c>
      <c r="D1223" s="48" t="s">
        <v>20</v>
      </c>
      <c r="E1223" s="121">
        <v>-2324041</v>
      </c>
    </row>
    <row r="1224" spans="1:5" ht="15" customHeight="1" x14ac:dyDescent="0.2">
      <c r="A1224" s="156"/>
      <c r="B1224" s="35"/>
      <c r="C1224" s="36" t="s">
        <v>11</v>
      </c>
      <c r="D1224" s="54"/>
      <c r="E1224" s="55">
        <f>SUM(E1221:E1223)</f>
        <v>-778813.39999999991</v>
      </c>
    </row>
    <row r="1225" spans="1:5" ht="15" customHeight="1" x14ac:dyDescent="0.2">
      <c r="A1225" s="10"/>
      <c r="B1225" s="10"/>
      <c r="C1225" s="10"/>
      <c r="D1225" s="10"/>
      <c r="E1225" s="10"/>
    </row>
    <row r="1226" spans="1:5" ht="15" customHeight="1" x14ac:dyDescent="0.25">
      <c r="A1226" s="40" t="s">
        <v>12</v>
      </c>
      <c r="B1226" s="12"/>
      <c r="C1226" s="12"/>
      <c r="D1226" s="12"/>
      <c r="E1226" s="10"/>
    </row>
    <row r="1227" spans="1:5" ht="15" customHeight="1" x14ac:dyDescent="0.2">
      <c r="A1227" s="8" t="s">
        <v>22</v>
      </c>
      <c r="B1227" s="12"/>
      <c r="C1227" s="12"/>
      <c r="D1227" s="12"/>
      <c r="E1227" s="39" t="s">
        <v>192</v>
      </c>
    </row>
    <row r="1228" spans="1:5" ht="15" customHeight="1" x14ac:dyDescent="0.2">
      <c r="A1228" s="10"/>
      <c r="B1228" s="112"/>
      <c r="C1228" s="12"/>
      <c r="E1228" s="13"/>
    </row>
    <row r="1229" spans="1:5" ht="15" customHeight="1" x14ac:dyDescent="0.2">
      <c r="C1229" s="14" t="s">
        <v>7</v>
      </c>
      <c r="D1229" s="15" t="s">
        <v>13</v>
      </c>
      <c r="E1229" s="29" t="s">
        <v>9</v>
      </c>
    </row>
    <row r="1230" spans="1:5" ht="15" customHeight="1" x14ac:dyDescent="0.2">
      <c r="C1230" s="60">
        <v>3122</v>
      </c>
      <c r="D1230" s="34" t="s">
        <v>14</v>
      </c>
      <c r="E1230" s="153">
        <f>164520.2+2796843.2</f>
        <v>2961363.4000000004</v>
      </c>
    </row>
    <row r="1231" spans="1:5" ht="15" customHeight="1" x14ac:dyDescent="0.2">
      <c r="C1231" s="60">
        <v>3122</v>
      </c>
      <c r="D1231" s="34" t="s">
        <v>14</v>
      </c>
      <c r="E1231" s="153">
        <f>329041+1995000</f>
        <v>2324041</v>
      </c>
    </row>
    <row r="1232" spans="1:5" ht="15" customHeight="1" x14ac:dyDescent="0.2">
      <c r="C1232" s="22" t="s">
        <v>11</v>
      </c>
      <c r="D1232" s="23"/>
      <c r="E1232" s="24">
        <f>SUM(E1230:E1231)</f>
        <v>5285404.4000000004</v>
      </c>
    </row>
    <row r="1233" spans="1:5" ht="15" customHeight="1" x14ac:dyDescent="0.2"/>
    <row r="1234" spans="1:5" ht="15" customHeight="1" x14ac:dyDescent="0.2"/>
    <row r="1235" spans="1:5" ht="15" customHeight="1" x14ac:dyDescent="0.25">
      <c r="A1235" s="134" t="s">
        <v>216</v>
      </c>
    </row>
    <row r="1236" spans="1:5" ht="15" customHeight="1" x14ac:dyDescent="0.2">
      <c r="A1236" s="192" t="s">
        <v>1</v>
      </c>
      <c r="B1236" s="192"/>
      <c r="C1236" s="192"/>
      <c r="D1236" s="192"/>
      <c r="E1236" s="192"/>
    </row>
    <row r="1237" spans="1:5" ht="15" customHeight="1" x14ac:dyDescent="0.2">
      <c r="A1237" s="192" t="s">
        <v>191</v>
      </c>
      <c r="B1237" s="192"/>
      <c r="C1237" s="192"/>
      <c r="D1237" s="192"/>
      <c r="E1237" s="192"/>
    </row>
    <row r="1238" spans="1:5" ht="15" customHeight="1" x14ac:dyDescent="0.2">
      <c r="A1238" s="193" t="s">
        <v>217</v>
      </c>
      <c r="B1238" s="193"/>
      <c r="C1238" s="193"/>
      <c r="D1238" s="193"/>
      <c r="E1238" s="193"/>
    </row>
    <row r="1239" spans="1:5" ht="15" customHeight="1" x14ac:dyDescent="0.2">
      <c r="A1239" s="193"/>
      <c r="B1239" s="193"/>
      <c r="C1239" s="193"/>
      <c r="D1239" s="193"/>
      <c r="E1239" s="193"/>
    </row>
    <row r="1240" spans="1:5" ht="15" customHeight="1" x14ac:dyDescent="0.2">
      <c r="A1240" s="193"/>
      <c r="B1240" s="193"/>
      <c r="C1240" s="193"/>
      <c r="D1240" s="193"/>
      <c r="E1240" s="193"/>
    </row>
    <row r="1241" spans="1:5" ht="15" customHeight="1" x14ac:dyDescent="0.2">
      <c r="A1241" s="193"/>
      <c r="B1241" s="193"/>
      <c r="C1241" s="193"/>
      <c r="D1241" s="193"/>
      <c r="E1241" s="193"/>
    </row>
    <row r="1242" spans="1:5" ht="15" customHeight="1" x14ac:dyDescent="0.2">
      <c r="A1242" s="193"/>
      <c r="B1242" s="193"/>
      <c r="C1242" s="193"/>
      <c r="D1242" s="193"/>
      <c r="E1242" s="193"/>
    </row>
    <row r="1243" spans="1:5" ht="15" customHeight="1" x14ac:dyDescent="0.2">
      <c r="A1243" s="193"/>
      <c r="B1243" s="193"/>
      <c r="C1243" s="193"/>
      <c r="D1243" s="193"/>
      <c r="E1243" s="193"/>
    </row>
    <row r="1244" spans="1:5" ht="15" customHeight="1" x14ac:dyDescent="0.2">
      <c r="A1244" s="193"/>
      <c r="B1244" s="193"/>
      <c r="C1244" s="193"/>
      <c r="D1244" s="193"/>
      <c r="E1244" s="193"/>
    </row>
    <row r="1245" spans="1:5" ht="15" customHeight="1" x14ac:dyDescent="0.2">
      <c r="A1245" s="108"/>
      <c r="B1245" s="108"/>
      <c r="C1245" s="108"/>
      <c r="D1245" s="108"/>
      <c r="E1245" s="108"/>
    </row>
    <row r="1246" spans="1:5" ht="15" customHeight="1" x14ac:dyDescent="0.2">
      <c r="A1246" s="108"/>
      <c r="B1246" s="108"/>
      <c r="C1246" s="108"/>
      <c r="D1246" s="108"/>
      <c r="E1246" s="108"/>
    </row>
    <row r="1247" spans="1:5" ht="15" customHeight="1" x14ac:dyDescent="0.2">
      <c r="A1247" s="108"/>
      <c r="B1247" s="108"/>
      <c r="C1247" s="108"/>
      <c r="D1247" s="108"/>
      <c r="E1247" s="108"/>
    </row>
    <row r="1248" spans="1:5" ht="15" customHeight="1" x14ac:dyDescent="0.2">
      <c r="A1248" s="108"/>
      <c r="B1248" s="108"/>
      <c r="C1248" s="108"/>
      <c r="D1248" s="108"/>
      <c r="E1248" s="108"/>
    </row>
    <row r="1249" spans="1:5" ht="15" customHeight="1" x14ac:dyDescent="0.2">
      <c r="A1249" s="108"/>
      <c r="B1249" s="108"/>
      <c r="C1249" s="108"/>
      <c r="D1249" s="108"/>
      <c r="E1249" s="108"/>
    </row>
    <row r="1250" spans="1:5" ht="15" customHeight="1" x14ac:dyDescent="0.25">
      <c r="A1250" s="40" t="s">
        <v>3</v>
      </c>
      <c r="B1250" s="12"/>
      <c r="C1250" s="12"/>
      <c r="D1250" s="12"/>
      <c r="E1250" s="12"/>
    </row>
    <row r="1251" spans="1:5" ht="15" customHeight="1" x14ac:dyDescent="0.2">
      <c r="A1251" s="8" t="s">
        <v>22</v>
      </c>
      <c r="B1251" s="12"/>
      <c r="C1251" s="12"/>
      <c r="D1251" s="12"/>
      <c r="E1251" s="39" t="s">
        <v>192</v>
      </c>
    </row>
    <row r="1252" spans="1:5" ht="15" customHeight="1" x14ac:dyDescent="0.25">
      <c r="B1252" s="40"/>
      <c r="C1252" s="12"/>
      <c r="D1252" s="12"/>
      <c r="E1252" s="13"/>
    </row>
    <row r="1253" spans="1:5" ht="15" customHeight="1" x14ac:dyDescent="0.2">
      <c r="B1253" s="14" t="s">
        <v>6</v>
      </c>
      <c r="C1253" s="14" t="s">
        <v>7</v>
      </c>
      <c r="D1253" s="15" t="s">
        <v>8</v>
      </c>
      <c r="E1253" s="16" t="s">
        <v>9</v>
      </c>
    </row>
    <row r="1254" spans="1:5" ht="15" customHeight="1" x14ac:dyDescent="0.2">
      <c r="B1254" s="154">
        <v>54190877</v>
      </c>
      <c r="C1254" s="60"/>
      <c r="D1254" s="48" t="s">
        <v>193</v>
      </c>
      <c r="E1254" s="153">
        <v>262037.4</v>
      </c>
    </row>
    <row r="1255" spans="1:5" ht="15" customHeight="1" x14ac:dyDescent="0.2">
      <c r="B1255" s="154">
        <v>54515835</v>
      </c>
      <c r="C1255" s="60"/>
      <c r="D1255" s="19" t="s">
        <v>24</v>
      </c>
      <c r="E1255" s="153">
        <v>4454633.5999999996</v>
      </c>
    </row>
    <row r="1256" spans="1:5" ht="15" customHeight="1" x14ac:dyDescent="0.2">
      <c r="B1256" s="154"/>
      <c r="C1256" s="22" t="s">
        <v>11</v>
      </c>
      <c r="D1256" s="23"/>
      <c r="E1256" s="24">
        <f>SUM(E1254:E1255)</f>
        <v>4716671</v>
      </c>
    </row>
    <row r="1257" spans="1:5" ht="15" customHeight="1" x14ac:dyDescent="0.2">
      <c r="A1257" s="10"/>
      <c r="B1257" s="10"/>
      <c r="C1257" s="10"/>
      <c r="D1257" s="10"/>
      <c r="E1257" s="10"/>
    </row>
    <row r="1258" spans="1:5" ht="15" customHeight="1" x14ac:dyDescent="0.25">
      <c r="A1258" s="5" t="s">
        <v>12</v>
      </c>
      <c r="B1258" s="6"/>
      <c r="C1258" s="7"/>
      <c r="D1258" s="7"/>
      <c r="E1258" s="7"/>
    </row>
    <row r="1259" spans="1:5" ht="15" customHeight="1" x14ac:dyDescent="0.2">
      <c r="A1259" s="8" t="s">
        <v>18</v>
      </c>
      <c r="B1259" s="6"/>
      <c r="C1259" s="7"/>
      <c r="D1259" s="7"/>
      <c r="E1259" s="9" t="s">
        <v>19</v>
      </c>
    </row>
    <row r="1260" spans="1:5" ht="15" customHeight="1" x14ac:dyDescent="0.25">
      <c r="A1260" s="5"/>
      <c r="B1260" s="155"/>
      <c r="C1260" s="7"/>
      <c r="D1260" s="7"/>
      <c r="E1260" s="43"/>
    </row>
    <row r="1261" spans="1:5" ht="15" customHeight="1" x14ac:dyDescent="0.2">
      <c r="A1261" s="28"/>
      <c r="B1261" s="28"/>
      <c r="C1261" s="29" t="s">
        <v>7</v>
      </c>
      <c r="D1261" s="45" t="s">
        <v>13</v>
      </c>
      <c r="E1261" s="29" t="s">
        <v>9</v>
      </c>
    </row>
    <row r="1262" spans="1:5" ht="15" customHeight="1" x14ac:dyDescent="0.2">
      <c r="A1262" s="156"/>
      <c r="B1262" s="47"/>
      <c r="C1262" s="119">
        <v>6409</v>
      </c>
      <c r="D1262" s="48" t="s">
        <v>20</v>
      </c>
      <c r="E1262" s="121">
        <v>223350.8</v>
      </c>
    </row>
    <row r="1263" spans="1:5" ht="15" customHeight="1" x14ac:dyDescent="0.2">
      <c r="A1263" s="156"/>
      <c r="B1263" s="47"/>
      <c r="C1263" s="119">
        <v>6409</v>
      </c>
      <c r="D1263" s="48" t="s">
        <v>20</v>
      </c>
      <c r="E1263" s="121">
        <v>2573146.1</v>
      </c>
    </row>
    <row r="1264" spans="1:5" ht="15" customHeight="1" x14ac:dyDescent="0.2">
      <c r="A1264" s="156"/>
      <c r="B1264" s="47"/>
      <c r="C1264" s="119">
        <v>6409</v>
      </c>
      <c r="D1264" s="48" t="s">
        <v>20</v>
      </c>
      <c r="E1264" s="121">
        <v>-152842</v>
      </c>
    </row>
    <row r="1265" spans="1:5" ht="15" customHeight="1" x14ac:dyDescent="0.2">
      <c r="A1265" s="156"/>
      <c r="B1265" s="35"/>
      <c r="C1265" s="36" t="s">
        <v>11</v>
      </c>
      <c r="D1265" s="54"/>
      <c r="E1265" s="55">
        <f>SUM(E1262:E1264)</f>
        <v>2643654.9</v>
      </c>
    </row>
    <row r="1266" spans="1:5" ht="15" customHeight="1" x14ac:dyDescent="0.2">
      <c r="A1266" s="10"/>
      <c r="B1266" s="10"/>
      <c r="C1266" s="10"/>
      <c r="D1266" s="10"/>
      <c r="E1266" s="10"/>
    </row>
    <row r="1267" spans="1:5" ht="15" customHeight="1" x14ac:dyDescent="0.25">
      <c r="A1267" s="40" t="s">
        <v>12</v>
      </c>
      <c r="B1267" s="12"/>
      <c r="C1267" s="12"/>
      <c r="D1267" s="12"/>
      <c r="E1267" s="10"/>
    </row>
    <row r="1268" spans="1:5" ht="15" customHeight="1" x14ac:dyDescent="0.2">
      <c r="A1268" s="8" t="s">
        <v>22</v>
      </c>
      <c r="B1268" s="12"/>
      <c r="C1268" s="12"/>
      <c r="D1268" s="12"/>
      <c r="E1268" s="39" t="s">
        <v>192</v>
      </c>
    </row>
    <row r="1269" spans="1:5" ht="15" customHeight="1" x14ac:dyDescent="0.2">
      <c r="A1269" s="10"/>
      <c r="B1269" s="112"/>
      <c r="C1269" s="12"/>
      <c r="E1269" s="13"/>
    </row>
    <row r="1270" spans="1:5" ht="15" customHeight="1" x14ac:dyDescent="0.2">
      <c r="C1270" s="14" t="s">
        <v>7</v>
      </c>
      <c r="D1270" s="15" t="s">
        <v>13</v>
      </c>
      <c r="E1270" s="29" t="s">
        <v>9</v>
      </c>
    </row>
    <row r="1271" spans="1:5" ht="15" customHeight="1" x14ac:dyDescent="0.2">
      <c r="C1271" s="60">
        <v>4357</v>
      </c>
      <c r="D1271" s="34" t="s">
        <v>14</v>
      </c>
      <c r="E1271" s="153">
        <f>106676.4+1813497.7</f>
        <v>1920174.0999999999</v>
      </c>
    </row>
    <row r="1272" spans="1:5" ht="15" customHeight="1" x14ac:dyDescent="0.2">
      <c r="C1272" s="60">
        <v>4357</v>
      </c>
      <c r="D1272" s="34" t="s">
        <v>14</v>
      </c>
      <c r="E1272" s="153">
        <v>152842</v>
      </c>
    </row>
    <row r="1273" spans="1:5" ht="15" customHeight="1" x14ac:dyDescent="0.2">
      <c r="C1273" s="22" t="s">
        <v>11</v>
      </c>
      <c r="D1273" s="23"/>
      <c r="E1273" s="24">
        <f>SUM(E1271:E1272)</f>
        <v>2073016.0999999999</v>
      </c>
    </row>
    <row r="1274" spans="1:5" ht="15" customHeight="1" x14ac:dyDescent="0.2"/>
    <row r="1275" spans="1:5" ht="15" customHeight="1" x14ac:dyDescent="0.2"/>
    <row r="1276" spans="1:5" ht="15" customHeight="1" x14ac:dyDescent="0.2"/>
    <row r="1277" spans="1:5" ht="15" customHeight="1" x14ac:dyDescent="0.2"/>
    <row r="1278" spans="1:5" ht="15" customHeight="1" x14ac:dyDescent="0.2"/>
    <row r="1279" spans="1:5" ht="15" customHeight="1" x14ac:dyDescent="0.2"/>
    <row r="1280" spans="1:5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</sheetData>
  <mergeCells count="109">
    <mergeCell ref="A694:E695"/>
    <mergeCell ref="A696:E701"/>
    <mergeCell ref="A713:E714"/>
    <mergeCell ref="A715:E718"/>
    <mergeCell ref="A738:E739"/>
    <mergeCell ref="A784:E792"/>
    <mergeCell ref="A740:E744"/>
    <mergeCell ref="A756:E756"/>
    <mergeCell ref="A757:E757"/>
    <mergeCell ref="A758:E763"/>
    <mergeCell ref="A783:E783"/>
    <mergeCell ref="A566:E571"/>
    <mergeCell ref="A590:E591"/>
    <mergeCell ref="A592:E598"/>
    <mergeCell ref="A617:E617"/>
    <mergeCell ref="A618:E623"/>
    <mergeCell ref="A642:E643"/>
    <mergeCell ref="A644:E649"/>
    <mergeCell ref="A667:E668"/>
    <mergeCell ref="A669:E674"/>
    <mergeCell ref="A2:E2"/>
    <mergeCell ref="A3:E3"/>
    <mergeCell ref="A4:E9"/>
    <mergeCell ref="A439:E440"/>
    <mergeCell ref="A441:E446"/>
    <mergeCell ref="A270:E270"/>
    <mergeCell ref="A271:E271"/>
    <mergeCell ref="A272:E278"/>
    <mergeCell ref="A297:E297"/>
    <mergeCell ref="A298:E298"/>
    <mergeCell ref="A118:E123"/>
    <mergeCell ref="A29:E29"/>
    <mergeCell ref="A30:E30"/>
    <mergeCell ref="A31:E36"/>
    <mergeCell ref="A55:E55"/>
    <mergeCell ref="A56:E56"/>
    <mergeCell ref="A57:E62"/>
    <mergeCell ref="A80:E80"/>
    <mergeCell ref="A81:E81"/>
    <mergeCell ref="A82:E87"/>
    <mergeCell ref="A116:E116"/>
    <mergeCell ref="A471:E472"/>
    <mergeCell ref="A473:E478"/>
    <mergeCell ref="A502:E503"/>
    <mergeCell ref="A299:E303"/>
    <mergeCell ref="A324:E325"/>
    <mergeCell ref="A326:E334"/>
    <mergeCell ref="A367:E368"/>
    <mergeCell ref="A369:E375"/>
    <mergeCell ref="A393:E394"/>
    <mergeCell ref="A395:E400"/>
    <mergeCell ref="A419:E419"/>
    <mergeCell ref="A420:E420"/>
    <mergeCell ref="A421:E423"/>
    <mergeCell ref="A821:E822"/>
    <mergeCell ref="A823:E829"/>
    <mergeCell ref="A844:E845"/>
    <mergeCell ref="A846:E851"/>
    <mergeCell ref="A869:E869"/>
    <mergeCell ref="A117:E117"/>
    <mergeCell ref="A241:E247"/>
    <mergeCell ref="A142:E142"/>
    <mergeCell ref="A143:E143"/>
    <mergeCell ref="A144:E150"/>
    <mergeCell ref="A183:E183"/>
    <mergeCell ref="A184:E184"/>
    <mergeCell ref="A185:E191"/>
    <mergeCell ref="A211:E211"/>
    <mergeCell ref="A212:E212"/>
    <mergeCell ref="A213:E219"/>
    <mergeCell ref="A239:E239"/>
    <mergeCell ref="A240:E240"/>
    <mergeCell ref="A523:E524"/>
    <mergeCell ref="A525:E531"/>
    <mergeCell ref="A543:E544"/>
    <mergeCell ref="A545:E550"/>
    <mergeCell ref="A504:E508"/>
    <mergeCell ref="A564:E565"/>
    <mergeCell ref="A938:E938"/>
    <mergeCell ref="A939:E939"/>
    <mergeCell ref="A940:E946"/>
    <mergeCell ref="A973:E973"/>
    <mergeCell ref="A974:E974"/>
    <mergeCell ref="A870:E870"/>
    <mergeCell ref="A871:E878"/>
    <mergeCell ref="A913:E913"/>
    <mergeCell ref="A914:E920"/>
    <mergeCell ref="A1028:E1028"/>
    <mergeCell ref="A1029:E1035"/>
    <mergeCell ref="A1068:E1068"/>
    <mergeCell ref="A1069:E1069"/>
    <mergeCell ref="A1070:E1076"/>
    <mergeCell ref="A975:E980"/>
    <mergeCell ref="A999:E999"/>
    <mergeCell ref="A1000:E1000"/>
    <mergeCell ref="A1001:E1004"/>
    <mergeCell ref="A1027:E1027"/>
    <mergeCell ref="A1237:E1237"/>
    <mergeCell ref="A1238:E1244"/>
    <mergeCell ref="A1158:E1164"/>
    <mergeCell ref="A1199:E1199"/>
    <mergeCell ref="A1200:E1200"/>
    <mergeCell ref="A1201:E1207"/>
    <mergeCell ref="A1236:E1236"/>
    <mergeCell ref="A1113:E1113"/>
    <mergeCell ref="A1114:E1114"/>
    <mergeCell ref="A1115:E1121"/>
    <mergeCell ref="A1156:E1156"/>
    <mergeCell ref="A1157:E1157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148/14 - 190/14 schválené Radou Olomouckého kraje 3.4.2014</oddHeader>
    <oddFooter xml:space="preserve">&amp;L&amp;"Arial,Kurzíva"Zastupitelstvo OK 11.4.2014
4.1.1.- Rozpočet Olomouckého kraje 2014 - rozpočtové změny DODATEK
Příloha č.1: Rozpočtové změny č. 148/14 - 190/14 schválené Radou Olomouckého kraje 3.4.2014&amp;R&amp;"Arial,Kurzíva"Strana &amp;P (celkem 29)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D38" sqref="D38"/>
    </sheetView>
  </sheetViews>
  <sheetFormatPr defaultRowHeight="12.75" x14ac:dyDescent="0.2"/>
  <cols>
    <col min="3" max="3" width="20.140625" customWidth="1"/>
    <col min="4" max="4" width="19.85546875" customWidth="1"/>
    <col min="5" max="5" width="25.85546875" customWidth="1"/>
  </cols>
  <sheetData>
    <row r="2" spans="1:5" ht="18" x14ac:dyDescent="0.25">
      <c r="A2" s="168" t="s">
        <v>223</v>
      </c>
    </row>
    <row r="3" spans="1:5" x14ac:dyDescent="0.2">
      <c r="A3" s="195" t="s">
        <v>128</v>
      </c>
      <c r="B3" s="195"/>
      <c r="C3" s="195"/>
      <c r="D3" s="195"/>
      <c r="E3" s="195"/>
    </row>
    <row r="4" spans="1:5" ht="15" customHeight="1" x14ac:dyDescent="0.2">
      <c r="A4" s="195"/>
      <c r="B4" s="195"/>
      <c r="C4" s="195"/>
      <c r="D4" s="195"/>
      <c r="E4" s="195"/>
    </row>
    <row r="5" spans="1:5" x14ac:dyDescent="0.2">
      <c r="A5" s="193" t="s">
        <v>224</v>
      </c>
      <c r="B5" s="193"/>
      <c r="C5" s="193"/>
      <c r="D5" s="193"/>
      <c r="E5" s="193"/>
    </row>
    <row r="6" spans="1:5" x14ac:dyDescent="0.2">
      <c r="A6" s="193"/>
      <c r="B6" s="193"/>
      <c r="C6" s="193"/>
      <c r="D6" s="193"/>
      <c r="E6" s="193"/>
    </row>
    <row r="7" spans="1:5" x14ac:dyDescent="0.2">
      <c r="A7" s="193"/>
      <c r="B7" s="193"/>
      <c r="C7" s="193"/>
      <c r="D7" s="193"/>
      <c r="E7" s="193"/>
    </row>
    <row r="8" spans="1:5" x14ac:dyDescent="0.2">
      <c r="A8" s="193"/>
      <c r="B8" s="193"/>
      <c r="C8" s="193"/>
      <c r="D8" s="193"/>
      <c r="E8" s="193"/>
    </row>
    <row r="9" spans="1:5" x14ac:dyDescent="0.2">
      <c r="A9" s="193"/>
      <c r="B9" s="193"/>
      <c r="C9" s="193"/>
      <c r="D9" s="193"/>
      <c r="E9" s="193"/>
    </row>
    <row r="10" spans="1:5" ht="18" x14ac:dyDescent="0.25">
      <c r="A10" s="1"/>
    </row>
    <row r="11" spans="1:5" ht="15" x14ac:dyDescent="0.25">
      <c r="A11" s="40" t="s">
        <v>12</v>
      </c>
      <c r="B11" s="12"/>
      <c r="C11" s="12"/>
      <c r="D11" s="12"/>
      <c r="E11" s="12"/>
    </row>
    <row r="12" spans="1:5" ht="15" x14ac:dyDescent="0.2">
      <c r="A12" s="109" t="s">
        <v>18</v>
      </c>
      <c r="B12" s="12"/>
      <c r="C12" s="12"/>
      <c r="D12" s="12"/>
      <c r="E12" s="39" t="s">
        <v>19</v>
      </c>
    </row>
    <row r="13" spans="1:5" ht="15" x14ac:dyDescent="0.25">
      <c r="A13" s="40"/>
      <c r="B13" s="10"/>
      <c r="C13" s="12"/>
      <c r="D13" s="12"/>
      <c r="E13" s="13"/>
    </row>
    <row r="14" spans="1:5" ht="25.5" x14ac:dyDescent="0.2">
      <c r="A14" s="44"/>
      <c r="B14" s="44"/>
      <c r="C14" s="14" t="s">
        <v>7</v>
      </c>
      <c r="D14" s="15" t="s">
        <v>13</v>
      </c>
      <c r="E14" s="16" t="s">
        <v>9</v>
      </c>
    </row>
    <row r="15" spans="1:5" x14ac:dyDescent="0.2">
      <c r="A15" s="126"/>
      <c r="B15" s="32"/>
      <c r="C15" s="127">
        <v>6409</v>
      </c>
      <c r="D15" s="48" t="s">
        <v>20</v>
      </c>
      <c r="E15" s="128">
        <v>-100000</v>
      </c>
    </row>
    <row r="16" spans="1:5" x14ac:dyDescent="0.2">
      <c r="A16" s="126"/>
      <c r="B16" s="32"/>
      <c r="C16" s="127">
        <v>6409</v>
      </c>
      <c r="D16" s="19" t="s">
        <v>89</v>
      </c>
      <c r="E16" s="128">
        <v>100000</v>
      </c>
    </row>
    <row r="17" spans="1:5" x14ac:dyDescent="0.2">
      <c r="A17" s="129"/>
      <c r="B17" s="130"/>
      <c r="C17" s="22" t="s">
        <v>11</v>
      </c>
      <c r="D17" s="23"/>
      <c r="E17" s="24">
        <f>SUM(E15:E16)</f>
        <v>0</v>
      </c>
    </row>
  </sheetData>
  <mergeCells count="2">
    <mergeCell ref="A3:E4"/>
    <mergeCell ref="A5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="92" zoomScaleNormal="92" zoomScaleSheetLayoutView="92" workbookViewId="0"/>
  </sheetViews>
  <sheetFormatPr defaultRowHeight="12.75" x14ac:dyDescent="0.2"/>
  <cols>
    <col min="1" max="1" width="9.7109375" style="169" customWidth="1"/>
    <col min="2" max="2" width="12.85546875" style="169" customWidth="1"/>
    <col min="3" max="3" width="8.28515625" style="169" customWidth="1"/>
    <col min="4" max="4" width="39.140625" style="169" customWidth="1"/>
    <col min="5" max="5" width="18.85546875" style="169" customWidth="1"/>
    <col min="6" max="6" width="9.140625" style="169"/>
    <col min="7" max="7" width="12.28515625" style="169" bestFit="1" customWidth="1"/>
    <col min="8" max="16384" width="9.140625" style="169"/>
  </cols>
  <sheetData>
    <row r="1" spans="1:5" ht="15" customHeight="1" x14ac:dyDescent="0.25">
      <c r="A1" s="168" t="s">
        <v>218</v>
      </c>
    </row>
    <row r="2" spans="1:5" ht="15" customHeight="1" x14ac:dyDescent="0.2">
      <c r="A2" s="198" t="s">
        <v>1</v>
      </c>
      <c r="B2" s="198"/>
      <c r="C2" s="198"/>
      <c r="D2" s="198"/>
      <c r="E2" s="198"/>
    </row>
    <row r="3" spans="1:5" ht="15" customHeight="1" x14ac:dyDescent="0.2">
      <c r="A3" s="199" t="s">
        <v>219</v>
      </c>
      <c r="B3" s="199"/>
      <c r="C3" s="199"/>
      <c r="D3" s="199"/>
      <c r="E3" s="199"/>
    </row>
    <row r="4" spans="1:5" ht="15" customHeight="1" x14ac:dyDescent="0.2">
      <c r="A4" s="199"/>
      <c r="B4" s="199"/>
      <c r="C4" s="199"/>
      <c r="D4" s="199"/>
      <c r="E4" s="199"/>
    </row>
    <row r="5" spans="1:5" ht="15" customHeight="1" x14ac:dyDescent="0.2">
      <c r="A5" s="199"/>
      <c r="B5" s="199"/>
      <c r="C5" s="199"/>
      <c r="D5" s="199"/>
      <c r="E5" s="199"/>
    </row>
    <row r="6" spans="1:5" ht="15" customHeight="1" x14ac:dyDescent="0.2">
      <c r="A6" s="199"/>
      <c r="B6" s="199"/>
      <c r="C6" s="199"/>
      <c r="D6" s="199"/>
      <c r="E6" s="199"/>
    </row>
    <row r="7" spans="1:5" ht="15" customHeight="1" x14ac:dyDescent="0.2">
      <c r="A7" s="199"/>
      <c r="B7" s="199"/>
      <c r="C7" s="199"/>
      <c r="D7" s="199"/>
      <c r="E7" s="199"/>
    </row>
    <row r="8" spans="1:5" ht="15" customHeight="1" x14ac:dyDescent="0.2">
      <c r="A8" s="199"/>
      <c r="B8" s="199"/>
      <c r="C8" s="199"/>
      <c r="D8" s="199"/>
      <c r="E8" s="199"/>
    </row>
    <row r="9" spans="1:5" ht="15" customHeight="1" x14ac:dyDescent="0.2">
      <c r="A9" s="199"/>
      <c r="B9" s="199"/>
      <c r="C9" s="199"/>
      <c r="D9" s="199"/>
      <c r="E9" s="199"/>
    </row>
    <row r="10" spans="1:5" ht="15" customHeight="1" x14ac:dyDescent="0.2">
      <c r="A10" s="170"/>
      <c r="B10" s="170"/>
      <c r="C10" s="170"/>
      <c r="D10" s="170"/>
      <c r="E10" s="170"/>
    </row>
    <row r="11" spans="1:5" ht="15" customHeight="1" x14ac:dyDescent="0.25">
      <c r="A11" s="171" t="s">
        <v>3</v>
      </c>
      <c r="B11" s="172"/>
      <c r="C11" s="172"/>
      <c r="D11" s="172"/>
      <c r="E11" s="172"/>
    </row>
    <row r="12" spans="1:5" ht="15" customHeight="1" x14ac:dyDescent="0.2">
      <c r="A12" s="173" t="s">
        <v>166</v>
      </c>
      <c r="E12" s="169" t="s">
        <v>167</v>
      </c>
    </row>
    <row r="13" spans="1:5" ht="15" customHeight="1" x14ac:dyDescent="0.25">
      <c r="B13" s="171"/>
      <c r="C13" s="172"/>
      <c r="D13" s="172"/>
      <c r="E13" s="174"/>
    </row>
    <row r="14" spans="1:5" ht="15" customHeight="1" x14ac:dyDescent="0.2">
      <c r="A14" s="175"/>
      <c r="B14" s="175"/>
      <c r="C14" s="176" t="s">
        <v>7</v>
      </c>
      <c r="D14" s="177" t="s">
        <v>8</v>
      </c>
      <c r="E14" s="176" t="s">
        <v>9</v>
      </c>
    </row>
    <row r="15" spans="1:5" ht="15" customHeight="1" x14ac:dyDescent="0.2">
      <c r="A15" s="178"/>
      <c r="B15" s="179"/>
      <c r="C15" s="180">
        <v>6172</v>
      </c>
      <c r="D15" s="181" t="s">
        <v>220</v>
      </c>
      <c r="E15" s="182">
        <v>524832.30000000005</v>
      </c>
    </row>
    <row r="16" spans="1:5" ht="15" customHeight="1" x14ac:dyDescent="0.2">
      <c r="A16" s="178"/>
      <c r="B16" s="172"/>
      <c r="C16" s="183" t="s">
        <v>11</v>
      </c>
      <c r="D16" s="184"/>
      <c r="E16" s="185">
        <f>SUM(E15:E15)</f>
        <v>524832.30000000005</v>
      </c>
    </row>
    <row r="17" spans="1:7" ht="15" customHeight="1" x14ac:dyDescent="0.2">
      <c r="A17" s="186"/>
      <c r="B17" s="186"/>
      <c r="C17" s="186"/>
      <c r="D17" s="186"/>
      <c r="E17" s="186"/>
    </row>
    <row r="18" spans="1:7" ht="15" customHeight="1" x14ac:dyDescent="0.25">
      <c r="A18" s="171" t="s">
        <v>12</v>
      </c>
      <c r="B18" s="172"/>
      <c r="C18" s="172"/>
      <c r="D18" s="172"/>
      <c r="E18" s="172"/>
    </row>
    <row r="19" spans="1:7" ht="15" customHeight="1" x14ac:dyDescent="0.2">
      <c r="A19" s="173" t="s">
        <v>166</v>
      </c>
      <c r="E19" s="169" t="s">
        <v>167</v>
      </c>
    </row>
    <row r="20" spans="1:7" ht="15" customHeight="1" x14ac:dyDescent="0.25">
      <c r="A20" s="171"/>
      <c r="B20" s="186"/>
      <c r="C20" s="172"/>
      <c r="D20" s="172"/>
      <c r="E20" s="174"/>
    </row>
    <row r="21" spans="1:7" ht="15" customHeight="1" x14ac:dyDescent="0.2">
      <c r="A21" s="175"/>
      <c r="B21" s="175"/>
      <c r="C21" s="176" t="s">
        <v>7</v>
      </c>
      <c r="D21" s="187" t="s">
        <v>13</v>
      </c>
      <c r="E21" s="188" t="s">
        <v>9</v>
      </c>
    </row>
    <row r="22" spans="1:7" ht="15" customHeight="1" x14ac:dyDescent="0.2">
      <c r="A22" s="189"/>
      <c r="B22" s="179"/>
      <c r="C22" s="180">
        <v>6172</v>
      </c>
      <c r="D22" s="181" t="s">
        <v>38</v>
      </c>
      <c r="E22" s="190">
        <f>391665.5+97917.8+35249</f>
        <v>524832.30000000005</v>
      </c>
      <c r="G22" s="191"/>
    </row>
    <row r="23" spans="1:7" ht="15" customHeight="1" x14ac:dyDescent="0.2">
      <c r="A23" s="178"/>
      <c r="B23" s="179"/>
      <c r="C23" s="183" t="s">
        <v>11</v>
      </c>
      <c r="D23" s="184"/>
      <c r="E23" s="185">
        <f>SUM(E22:E22)</f>
        <v>524832.30000000005</v>
      </c>
    </row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2">
    <mergeCell ref="A2:E2"/>
    <mergeCell ref="A3:E9"/>
  </mergeCells>
  <pageMargins left="0.98425196850393704" right="0.98425196850393704" top="0.98425196850393704" bottom="0.98425196850393704" header="0.51181102362204722" footer="0.51181102362204722"/>
  <pageSetup paperSize="9" scale="92" orientation="portrait" r:id="rId1"/>
  <headerFooter>
    <oddHeader>&amp;C&amp;"Arial,Kurzíva"Příloha č. 2: Rozpočtová změna č. 191/14 navržená Radou Olomouckého kraje 3.4.2014 ke schválení</oddHeader>
    <oddFooter xml:space="preserve">&amp;L&amp;"Arial,Kurzíva"Zastupitelstvo OK 11.4.2014
4.1.1. - Rozpočet Olomouckého kraje 2014 - rozpočtové změny DODATEK
Příloha č.2: Rozpočtová změna č. 191/14 navržená Radou OK 3.4.2014 ke schválení&amp;R&amp;"Arial,Kurzíva"Strana &amp;P (celkem 29)&amp;"Arial,Obyčejné"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6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79" customWidth="1"/>
    <col min="2" max="3" width="18" style="80" customWidth="1"/>
    <col min="4" max="16384" width="9.140625" style="79"/>
  </cols>
  <sheetData>
    <row r="1" spans="1:3" ht="14.25" customHeight="1" x14ac:dyDescent="0.2">
      <c r="C1" s="81" t="s">
        <v>40</v>
      </c>
    </row>
    <row r="2" spans="1:3" ht="15.75" customHeight="1" x14ac:dyDescent="0.25">
      <c r="A2" s="82" t="s">
        <v>3</v>
      </c>
      <c r="B2" s="83" t="s">
        <v>41</v>
      </c>
      <c r="C2" s="83" t="s">
        <v>42</v>
      </c>
    </row>
    <row r="3" spans="1:3" ht="14.25" customHeight="1" x14ac:dyDescent="0.2">
      <c r="A3" s="84" t="s">
        <v>43</v>
      </c>
      <c r="B3" s="85">
        <v>3195000</v>
      </c>
      <c r="C3" s="86">
        <v>3195000</v>
      </c>
    </row>
    <row r="4" spans="1:3" ht="14.25" customHeight="1" x14ac:dyDescent="0.2">
      <c r="A4" s="84" t="s">
        <v>44</v>
      </c>
      <c r="B4" s="85">
        <v>1712</v>
      </c>
      <c r="C4" s="86">
        <v>1712</v>
      </c>
    </row>
    <row r="5" spans="1:3" ht="14.25" customHeight="1" x14ac:dyDescent="0.2">
      <c r="A5" s="84" t="s">
        <v>45</v>
      </c>
      <c r="B5" s="85">
        <v>37958</v>
      </c>
      <c r="C5" s="86">
        <v>37958</v>
      </c>
    </row>
    <row r="6" spans="1:3" ht="14.25" customHeight="1" x14ac:dyDescent="0.2">
      <c r="A6" s="84" t="s">
        <v>46</v>
      </c>
      <c r="B6" s="85">
        <v>1830</v>
      </c>
      <c r="C6" s="86">
        <v>1830</v>
      </c>
    </row>
    <row r="7" spans="1:3" ht="14.25" customHeight="1" x14ac:dyDescent="0.2">
      <c r="A7" s="84" t="s">
        <v>47</v>
      </c>
      <c r="B7" s="85">
        <v>18400</v>
      </c>
      <c r="C7" s="86">
        <v>18400</v>
      </c>
    </row>
    <row r="8" spans="1:3" ht="14.25" customHeight="1" x14ac:dyDescent="0.2">
      <c r="A8" s="84" t="s">
        <v>48</v>
      </c>
      <c r="B8" s="85">
        <v>4001</v>
      </c>
      <c r="C8" s="86">
        <v>4001</v>
      </c>
    </row>
    <row r="9" spans="1:3" ht="14.25" customHeight="1" x14ac:dyDescent="0.2">
      <c r="A9" s="84" t="s">
        <v>49</v>
      </c>
      <c r="B9" s="85">
        <v>73854</v>
      </c>
      <c r="C9" s="86">
        <v>73854</v>
      </c>
    </row>
    <row r="10" spans="1:3" ht="14.25" customHeight="1" x14ac:dyDescent="0.2">
      <c r="A10" s="87" t="s">
        <v>50</v>
      </c>
      <c r="B10" s="88">
        <v>195569</v>
      </c>
      <c r="C10" s="89">
        <f>195575+1130+4420</f>
        <v>201125</v>
      </c>
    </row>
    <row r="11" spans="1:3" ht="14.25" customHeight="1" x14ac:dyDescent="0.2">
      <c r="A11" s="90" t="s">
        <v>51</v>
      </c>
      <c r="B11" s="91">
        <v>6391</v>
      </c>
      <c r="C11" s="92">
        <v>6391</v>
      </c>
    </row>
    <row r="12" spans="1:3" ht="14.25" customHeight="1" x14ac:dyDescent="0.2">
      <c r="A12" s="90" t="s">
        <v>52</v>
      </c>
      <c r="B12" s="91">
        <v>40000</v>
      </c>
      <c r="C12" s="92">
        <v>40000</v>
      </c>
    </row>
    <row r="13" spans="1:3" ht="14.25" customHeight="1" x14ac:dyDescent="0.2">
      <c r="A13" s="90" t="s">
        <v>53</v>
      </c>
      <c r="B13" s="91">
        <v>9900</v>
      </c>
      <c r="C13" s="92">
        <v>9900</v>
      </c>
    </row>
    <row r="14" spans="1:3" ht="14.25" customHeight="1" x14ac:dyDescent="0.2">
      <c r="A14" s="90" t="s">
        <v>54</v>
      </c>
      <c r="B14" s="91"/>
      <c r="C14" s="92">
        <f>2156+51+525</f>
        <v>2732</v>
      </c>
    </row>
    <row r="15" spans="1:3" ht="14.25" customHeight="1" x14ac:dyDescent="0.2">
      <c r="A15" s="103" t="s">
        <v>55</v>
      </c>
      <c r="B15" s="91"/>
      <c r="C15" s="92">
        <f>5040127+59050+1441</f>
        <v>5100618</v>
      </c>
    </row>
    <row r="16" spans="1:3" ht="14.25" customHeight="1" x14ac:dyDescent="0.2">
      <c r="A16" s="103" t="s">
        <v>56</v>
      </c>
      <c r="B16" s="91"/>
      <c r="C16" s="92">
        <f>21+480</f>
        <v>501</v>
      </c>
    </row>
    <row r="17" spans="1:3" ht="14.25" customHeight="1" x14ac:dyDescent="0.2">
      <c r="A17" s="93" t="s">
        <v>57</v>
      </c>
      <c r="B17" s="91"/>
      <c r="C17" s="92">
        <v>4500</v>
      </c>
    </row>
    <row r="18" spans="1:3" ht="14.25" customHeight="1" x14ac:dyDescent="0.2">
      <c r="A18" s="104" t="s">
        <v>58</v>
      </c>
      <c r="B18" s="91"/>
      <c r="C18" s="92">
        <v>24</v>
      </c>
    </row>
    <row r="19" spans="1:3" ht="14.25" customHeight="1" x14ac:dyDescent="0.2">
      <c r="A19" s="104" t="s">
        <v>59</v>
      </c>
      <c r="B19" s="91"/>
      <c r="C19" s="92">
        <v>230</v>
      </c>
    </row>
    <row r="20" spans="1:3" ht="14.25" customHeight="1" x14ac:dyDescent="0.2">
      <c r="A20" s="104" t="s">
        <v>60</v>
      </c>
      <c r="B20" s="91"/>
      <c r="C20" s="92">
        <v>6046</v>
      </c>
    </row>
    <row r="21" spans="1:3" ht="14.25" customHeight="1" x14ac:dyDescent="0.2">
      <c r="A21" s="104" t="s">
        <v>61</v>
      </c>
      <c r="B21" s="91"/>
      <c r="C21" s="92">
        <f>129682+7205</f>
        <v>136887</v>
      </c>
    </row>
    <row r="22" spans="1:3" ht="14.25" customHeight="1" x14ac:dyDescent="0.2">
      <c r="A22" s="104" t="s">
        <v>62</v>
      </c>
      <c r="B22" s="91"/>
      <c r="C22" s="92">
        <v>168</v>
      </c>
    </row>
    <row r="23" spans="1:3" ht="14.25" customHeight="1" x14ac:dyDescent="0.2">
      <c r="A23" s="90" t="s">
        <v>63</v>
      </c>
      <c r="B23" s="91"/>
      <c r="C23" s="92">
        <v>239994</v>
      </c>
    </row>
    <row r="24" spans="1:3" ht="14.25" customHeight="1" x14ac:dyDescent="0.2">
      <c r="A24" s="90" t="s">
        <v>64</v>
      </c>
      <c r="B24" s="91"/>
      <c r="C24" s="92">
        <v>2628</v>
      </c>
    </row>
    <row r="25" spans="1:3" ht="15.75" customHeight="1" x14ac:dyDescent="0.2">
      <c r="A25" s="103" t="s">
        <v>65</v>
      </c>
      <c r="B25" s="91"/>
      <c r="C25" s="92">
        <f>214952+406+6+2766+12035+18292+1581+2043+25+21+145+182+1455+3092+1358+9449+1277+3794+4507+4717</f>
        <v>282103</v>
      </c>
    </row>
    <row r="26" spans="1:3" ht="14.25" customHeight="1" x14ac:dyDescent="0.2">
      <c r="A26" s="103" t="s">
        <v>66</v>
      </c>
      <c r="B26" s="91"/>
      <c r="C26" s="92">
        <v>2993</v>
      </c>
    </row>
    <row r="27" spans="1:3" ht="14.25" customHeight="1" x14ac:dyDescent="0.2">
      <c r="A27" s="90" t="s">
        <v>67</v>
      </c>
      <c r="B27" s="91">
        <v>257333</v>
      </c>
      <c r="C27" s="91">
        <v>257333</v>
      </c>
    </row>
    <row r="28" spans="1:3" ht="14.25" customHeight="1" x14ac:dyDescent="0.2">
      <c r="A28" s="90" t="s">
        <v>68</v>
      </c>
      <c r="B28" s="91"/>
      <c r="C28" s="91">
        <v>6430</v>
      </c>
    </row>
    <row r="29" spans="1:3" ht="15" customHeight="1" x14ac:dyDescent="0.25">
      <c r="A29" s="82" t="s">
        <v>69</v>
      </c>
      <c r="B29" s="94">
        <f>SUM(B3:B27)</f>
        <v>3841948</v>
      </c>
      <c r="C29" s="95">
        <f>SUM(C3:C28)</f>
        <v>9633358</v>
      </c>
    </row>
    <row r="30" spans="1:3" ht="14.25" customHeight="1" x14ac:dyDescent="0.2">
      <c r="A30" s="96" t="s">
        <v>70</v>
      </c>
      <c r="B30" s="97">
        <v>-6388</v>
      </c>
      <c r="C30" s="97">
        <v>-6388</v>
      </c>
    </row>
    <row r="31" spans="1:3" ht="15.75" customHeight="1" thickBot="1" x14ac:dyDescent="0.3">
      <c r="A31" s="105" t="s">
        <v>71</v>
      </c>
      <c r="B31" s="106">
        <f>B29+B30</f>
        <v>3835560</v>
      </c>
      <c r="C31" s="106">
        <f>C29+C30</f>
        <v>9626970</v>
      </c>
    </row>
    <row r="32" spans="1:3" ht="13.5" customHeight="1" thickTop="1" x14ac:dyDescent="0.2">
      <c r="A32" s="98"/>
      <c r="B32" s="99"/>
    </row>
    <row r="33" spans="1:3" ht="15" customHeight="1" x14ac:dyDescent="0.25">
      <c r="A33" s="82" t="s">
        <v>12</v>
      </c>
      <c r="B33" s="100" t="s">
        <v>41</v>
      </c>
      <c r="C33" s="83" t="s">
        <v>42</v>
      </c>
    </row>
    <row r="34" spans="1:3" ht="14.25" customHeight="1" x14ac:dyDescent="0.2">
      <c r="A34" s="87" t="s">
        <v>72</v>
      </c>
      <c r="B34" s="101">
        <v>1630202</v>
      </c>
      <c r="C34" s="101">
        <f>1636597+1130+4420+51+525</f>
        <v>1642723</v>
      </c>
    </row>
    <row r="35" spans="1:3" ht="14.25" customHeight="1" x14ac:dyDescent="0.2">
      <c r="A35" s="87" t="s">
        <v>73</v>
      </c>
      <c r="B35" s="101">
        <v>1465709</v>
      </c>
      <c r="C35" s="101">
        <v>1465709</v>
      </c>
    </row>
    <row r="36" spans="1:3" ht="14.25" customHeight="1" x14ac:dyDescent="0.2">
      <c r="A36" s="90" t="s">
        <v>51</v>
      </c>
      <c r="B36" s="101">
        <v>6391</v>
      </c>
      <c r="C36" s="101">
        <v>6391</v>
      </c>
    </row>
    <row r="37" spans="1:3" ht="14.25" customHeight="1" x14ac:dyDescent="0.2">
      <c r="A37" s="90" t="s">
        <v>52</v>
      </c>
      <c r="B37" s="101">
        <v>40000</v>
      </c>
      <c r="C37" s="101">
        <v>40000</v>
      </c>
    </row>
    <row r="38" spans="1:3" ht="14.25" customHeight="1" x14ac:dyDescent="0.2">
      <c r="A38" s="90" t="s">
        <v>74</v>
      </c>
      <c r="B38" s="101">
        <v>30522</v>
      </c>
      <c r="C38" s="101">
        <v>30522</v>
      </c>
    </row>
    <row r="39" spans="1:3" ht="14.25" customHeight="1" x14ac:dyDescent="0.2">
      <c r="A39" s="90" t="s">
        <v>75</v>
      </c>
      <c r="B39" s="101">
        <v>434581</v>
      </c>
      <c r="C39" s="101">
        <v>434581</v>
      </c>
    </row>
    <row r="40" spans="1:3" ht="14.25" customHeight="1" x14ac:dyDescent="0.2">
      <c r="A40" s="90" t="s">
        <v>76</v>
      </c>
      <c r="B40" s="101">
        <v>57575</v>
      </c>
      <c r="C40" s="101">
        <v>57575</v>
      </c>
    </row>
    <row r="41" spans="1:3" ht="14.25" customHeight="1" x14ac:dyDescent="0.2">
      <c r="A41" s="103" t="s">
        <v>55</v>
      </c>
      <c r="B41" s="101"/>
      <c r="C41" s="101">
        <f>5040127+59050+1441</f>
        <v>5100618</v>
      </c>
    </row>
    <row r="42" spans="1:3" ht="14.25" customHeight="1" x14ac:dyDescent="0.2">
      <c r="A42" s="103" t="s">
        <v>56</v>
      </c>
      <c r="B42" s="101"/>
      <c r="C42" s="101">
        <f>21+480</f>
        <v>501</v>
      </c>
    </row>
    <row r="43" spans="1:3" ht="14.25" customHeight="1" x14ac:dyDescent="0.2">
      <c r="A43" s="93" t="s">
        <v>57</v>
      </c>
      <c r="B43" s="101"/>
      <c r="C43" s="101">
        <v>4500</v>
      </c>
    </row>
    <row r="44" spans="1:3" ht="14.25" customHeight="1" x14ac:dyDescent="0.2">
      <c r="A44" s="104" t="s">
        <v>58</v>
      </c>
      <c r="B44" s="101"/>
      <c r="C44" s="101">
        <v>24</v>
      </c>
    </row>
    <row r="45" spans="1:3" ht="14.25" customHeight="1" x14ac:dyDescent="0.2">
      <c r="A45" s="104" t="s">
        <v>59</v>
      </c>
      <c r="B45" s="101"/>
      <c r="C45" s="92">
        <v>230</v>
      </c>
    </row>
    <row r="46" spans="1:3" ht="14.25" customHeight="1" x14ac:dyDescent="0.2">
      <c r="A46" s="104" t="s">
        <v>60</v>
      </c>
      <c r="B46" s="101"/>
      <c r="C46" s="92">
        <v>6046</v>
      </c>
    </row>
    <row r="47" spans="1:3" ht="14.25" customHeight="1" x14ac:dyDescent="0.2">
      <c r="A47" s="104" t="s">
        <v>61</v>
      </c>
      <c r="B47" s="101"/>
      <c r="C47" s="101">
        <f>128442+7205</f>
        <v>135647</v>
      </c>
    </row>
    <row r="48" spans="1:3" ht="14.25" customHeight="1" x14ac:dyDescent="0.2">
      <c r="A48" s="104" t="s">
        <v>62</v>
      </c>
      <c r="B48" s="101"/>
      <c r="C48" s="101">
        <v>168</v>
      </c>
    </row>
    <row r="49" spans="1:3" ht="14.25" customHeight="1" x14ac:dyDescent="0.2">
      <c r="A49" s="90" t="s">
        <v>63</v>
      </c>
      <c r="B49" s="101"/>
      <c r="C49" s="101">
        <v>239994</v>
      </c>
    </row>
    <row r="50" spans="1:3" ht="14.25" customHeight="1" x14ac:dyDescent="0.2">
      <c r="A50" s="90" t="s">
        <v>64</v>
      </c>
      <c r="B50" s="101"/>
      <c r="C50" s="101">
        <v>2628</v>
      </c>
    </row>
    <row r="51" spans="1:3" ht="14.25" customHeight="1" x14ac:dyDescent="0.2">
      <c r="A51" s="103" t="s">
        <v>65</v>
      </c>
      <c r="B51" s="101"/>
      <c r="C51" s="92">
        <f>214952+406+6+2766+12035+18292+1581+2043+25+21+145+182+1455+3092+1358+9449+1277+3794+4507+4717</f>
        <v>282103</v>
      </c>
    </row>
    <row r="52" spans="1:3" ht="14.25" customHeight="1" x14ac:dyDescent="0.2">
      <c r="A52" s="90" t="s">
        <v>77</v>
      </c>
      <c r="B52" s="101">
        <v>176968</v>
      </c>
      <c r="C52" s="101">
        <v>176968</v>
      </c>
    </row>
    <row r="53" spans="1:3" ht="14.25" customHeight="1" x14ac:dyDescent="0.2">
      <c r="A53" s="90" t="s">
        <v>68</v>
      </c>
      <c r="B53" s="101"/>
      <c r="C53" s="101">
        <v>6430</v>
      </c>
    </row>
    <row r="54" spans="1:3" ht="15" customHeight="1" x14ac:dyDescent="0.25">
      <c r="A54" s="82" t="s">
        <v>78</v>
      </c>
      <c r="B54" s="94">
        <f>SUM(B34:B52)</f>
        <v>3841948</v>
      </c>
      <c r="C54" s="95">
        <f>SUM(C34:C53)</f>
        <v>9633358</v>
      </c>
    </row>
    <row r="55" spans="1:3" ht="14.25" customHeight="1" x14ac:dyDescent="0.2">
      <c r="A55" s="96" t="s">
        <v>70</v>
      </c>
      <c r="B55" s="97">
        <v>-6388</v>
      </c>
      <c r="C55" s="97">
        <v>-6388</v>
      </c>
    </row>
    <row r="56" spans="1:3" ht="15.75" customHeight="1" thickBot="1" x14ac:dyDescent="0.3">
      <c r="A56" s="105" t="s">
        <v>79</v>
      </c>
      <c r="B56" s="106">
        <f>+B54+B55</f>
        <v>3835560</v>
      </c>
      <c r="C56" s="106">
        <f>+C54+C55</f>
        <v>9626970</v>
      </c>
    </row>
    <row r="57" spans="1:3" ht="13.5" customHeight="1" thickTop="1" x14ac:dyDescent="0.2">
      <c r="A57" s="98" t="s">
        <v>80</v>
      </c>
      <c r="B57" s="99"/>
    </row>
    <row r="58" spans="1:3" ht="14.25" customHeight="1" x14ac:dyDescent="0.2">
      <c r="B58" s="79"/>
      <c r="C58" s="89"/>
    </row>
    <row r="59" spans="1:3" x14ac:dyDescent="0.2">
      <c r="B59" s="79"/>
    </row>
    <row r="60" spans="1:3" x14ac:dyDescent="0.2">
      <c r="B60" s="79"/>
    </row>
    <row r="61" spans="1:3" x14ac:dyDescent="0.2">
      <c r="B61" s="79"/>
    </row>
    <row r="62" spans="1:3" x14ac:dyDescent="0.2">
      <c r="B62" s="79"/>
    </row>
    <row r="63" spans="1:3" x14ac:dyDescent="0.2">
      <c r="B63" s="79"/>
    </row>
    <row r="64" spans="1:3" ht="14.25" customHeight="1" x14ac:dyDescent="0.2">
      <c r="B64" s="79"/>
      <c r="C64" s="102"/>
    </row>
    <row r="65" spans="2:3" ht="14.25" customHeight="1" x14ac:dyDescent="0.2">
      <c r="B65" s="79"/>
      <c r="C65" s="102"/>
    </row>
    <row r="66" spans="2:3" x14ac:dyDescent="0.2">
      <c r="B66" s="79"/>
    </row>
    <row r="67" spans="2:3" x14ac:dyDescent="0.2">
      <c r="B67" s="79"/>
    </row>
    <row r="68" spans="2:3" x14ac:dyDescent="0.2">
      <c r="B68" s="79"/>
    </row>
    <row r="69" spans="2:3" x14ac:dyDescent="0.2">
      <c r="B69" s="79"/>
    </row>
    <row r="70" spans="2:3" x14ac:dyDescent="0.2">
      <c r="B70" s="79"/>
    </row>
    <row r="74" spans="2:3" x14ac:dyDescent="0.2">
      <c r="B74" s="79"/>
      <c r="C74" s="79"/>
    </row>
    <row r="75" spans="2:3" x14ac:dyDescent="0.2">
      <c r="B75" s="79"/>
      <c r="C75" s="79"/>
    </row>
    <row r="76" spans="2:3" x14ac:dyDescent="0.2">
      <c r="B76" s="79"/>
      <c r="C76" s="79"/>
    </row>
    <row r="77" spans="2:3" x14ac:dyDescent="0.2">
      <c r="B77" s="79"/>
      <c r="C77" s="79"/>
    </row>
    <row r="78" spans="2:3" x14ac:dyDescent="0.2">
      <c r="B78" s="79"/>
      <c r="C78" s="79"/>
    </row>
    <row r="79" spans="2:3" x14ac:dyDescent="0.2">
      <c r="B79" s="79"/>
      <c r="C79" s="79"/>
    </row>
    <row r="85" spans="2:3" x14ac:dyDescent="0.2">
      <c r="B85" s="79"/>
      <c r="C85" s="79"/>
    </row>
    <row r="86" spans="2:3" x14ac:dyDescent="0.2">
      <c r="B86" s="79"/>
      <c r="C86" s="79"/>
    </row>
  </sheetData>
  <pageMargins left="0.98425196850393704" right="0.98425196850393704" top="0.55118110236220474" bottom="0.9055118110236221" header="0.31496062992125984" footer="0.39370078740157483"/>
  <pageSetup paperSize="9" scale="92" orientation="portrait" r:id="rId1"/>
  <headerFooter>
    <oddHeader>&amp;C&amp;"Arial,Kurzíva"Příloha č. 3 - Upravený rozpočet OK na rok 2014 po schválení rozpočtových změn</oddHeader>
    <oddFooter xml:space="preserve">&amp;L&amp;"Arial,Kurzíva"Zastupitelstvo OK 11.4.2014
4.1.1. - Rozpočet Olomouckého kraje 2014 - rozpočtové změny DODATEK
Příloha č.3 - Upravený rozpočet OK na rok 2014 po schválení rozpočtových změn&amp;R&amp;"Arial,Kurzíva"Strana &amp;P (celkem 29)&amp;"Arial,Obyčejné"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Příloha č. 1</vt:lpstr>
      <vt:lpstr>Doplněná příloha č. 1</vt:lpstr>
      <vt:lpstr>Příloha č. 2</vt:lpstr>
      <vt:lpstr>Příloha  č. 3</vt:lpstr>
      <vt:lpstr>'Příloha  č. 3'!Oblast_tisku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Dosedlová Zuzana</cp:lastModifiedBy>
  <cp:lastPrinted>2014-04-04T07:17:52Z</cp:lastPrinted>
  <dcterms:created xsi:type="dcterms:W3CDTF">2007-02-21T09:44:06Z</dcterms:created>
  <dcterms:modified xsi:type="dcterms:W3CDTF">2014-04-10T10:19:35Z</dcterms:modified>
</cp:coreProperties>
</file>