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List1" sheetId="1" r:id="rId1"/>
    <sheet name="List2" sheetId="2" r:id="rId2"/>
  </sheets>
  <definedNames>
    <definedName name="DZACATEK">#REF!</definedName>
    <definedName name="FZACATEK">#REF!</definedName>
    <definedName name="LZACATEK">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<sst xmlns="http://schemas.openxmlformats.org/spreadsheetml/2006/main" count="146" uniqueCount="128">
  <si>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</si>
  <si>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</si>
  <si>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</si>
  <si>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</si>
  <si>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</si>
  <si>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</si>
  <si>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</si>
  <si>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Popis akce/projetku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</si>
  <si>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</si>
  <si>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</si>
  <si>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</si>
  <si>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</si>
  <si>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</si>
  <si>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</si>
  <si>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</si>
  <si>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</si>
  <si>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 xml:space="preserve">Strana: </t>
  </si>
  <si>
    <t>Celkem:</t>
  </si>
  <si>
    <t>1</t>
  </si>
  <si>
    <t>PARTNERSKÉ DNY</t>
  </si>
  <si>
    <t>2</t>
  </si>
  <si>
    <t>Další rozvoj a spolupráce SLŠ Hranice s Kostromskou oblastí</t>
  </si>
  <si>
    <t>3</t>
  </si>
  <si>
    <t>Rozvoj spolupráce s organizací Autismecenter Syd v Aabenraa (Dánsko)</t>
  </si>
  <si>
    <t>4</t>
  </si>
  <si>
    <t>Migrace, imigrace, emigrace a Evropa - proměny, historie a současnost</t>
  </si>
  <si>
    <t>5</t>
  </si>
  <si>
    <t>Mezinárodní fotbalový turnaj přípravek a dospělých u příležitosti oslav 600 let Obce Česká Ves a 70 let SK Řetězárna z.s.</t>
  </si>
  <si>
    <t>6</t>
  </si>
  <si>
    <t>7. ročník česko - polského dětského tábora Vidnava - Otmuchów</t>
  </si>
  <si>
    <t>7</t>
  </si>
  <si>
    <t>Soustředění pilotů aeroklubů Jeseník a AK Polska</t>
  </si>
  <si>
    <t>8</t>
  </si>
  <si>
    <t>Příprava výměnného pobytu dětí a mládeže na rok 2017 - 2018 - Zachraňujme společně!</t>
  </si>
  <si>
    <t>9</t>
  </si>
  <si>
    <t>Priessnitzův pohár 2016</t>
  </si>
  <si>
    <t>10</t>
  </si>
  <si>
    <t>Zimní fotbalový turnaj s mezinárodní účastí - U15 (starší žáci)</t>
  </si>
  <si>
    <t>13</t>
  </si>
  <si>
    <t>Vzpomínky pro budoucnost</t>
  </si>
  <si>
    <t>14</t>
  </si>
  <si>
    <t>15</t>
  </si>
  <si>
    <t>Koncertní zájezd Komorního orchestru Iši Krejčího Olomouc, z.s. do Itálie</t>
  </si>
  <si>
    <t>16</t>
  </si>
  <si>
    <t>Podpora zahraničních vztahů zemědělských organizací a jejich zástupců</t>
  </si>
  <si>
    <t>Česko-americká grantová kancelář  (Czech-American Grant Office - CAGO)</t>
  </si>
  <si>
    <t>18</t>
  </si>
  <si>
    <t>Provedení opery ENDYMIO v mezinárodním obsazení spojené s propagací OBS 2017 a Olomouckého kraje v Belgii</t>
  </si>
  <si>
    <t>Podpora rozvoje zahraničních vztahů Olomouckého kraje</t>
  </si>
  <si>
    <t>krajský dotační titul</t>
  </si>
  <si>
    <t>A2</t>
  </si>
  <si>
    <t>B2</t>
  </si>
  <si>
    <t>C2</t>
  </si>
  <si>
    <t xml:space="preserve">Olomoucké vinné slavnosti 2016  </t>
  </si>
  <si>
    <t>A1</t>
  </si>
  <si>
    <t>B1</t>
  </si>
  <si>
    <t>C1</t>
  </si>
  <si>
    <t>Česká fotografie</t>
  </si>
  <si>
    <t>Cílem projektu nazvaného Migrace, imigrace, emigrace a Evropa - proměny, historie a současnost je uspořádání mezinárodní odborné konference a letní školy zaměřené primárně na učitele (ZŠ i SŠ) dějepisu, občanské nauky a základů společenských věd.</t>
  </si>
  <si>
    <t>Cílem akce je prohloubení vztahů mezi partnerskými oblastmi, navázaní obchodních kontaktů , propagace partnerských regionů.</t>
  </si>
  <si>
    <t>Účelem projektu je připrava, zajištění a realizace programu pro delegaci ze Střední lesnické a mechanizační školy v Kostromi v Rusku. Cílem je rozvíjet spolupráci s touto školou.</t>
  </si>
  <si>
    <t xml:space="preserve">Dotace pomůže podpořit tradiční mezinárodní závody parašutistů Priessnitzův pohár 18. ročník, přitáhnout další zahraniční sportovce, diváky. </t>
  </si>
  <si>
    <t>Realizace tří provedení opery Endymio v mezinárodním obsazení ( orchestr Ensemble Damian, belgický pěvecký sbor Canta Ludens), spojených s propaací OBS 2017 a Olomouckého kraje a regionu Střední Morava</t>
  </si>
  <si>
    <t>Cílem projektu je podpořit rozvoj vztahů mezi obyvateli Olomouckého kraje a obyvateli Spolkové republiky Německo, které vzájemně spojuje úcta a zájem o dějiny Jesenicka. Náplní projektu je umožnění cesty českých dokumentaristů do Německa.</t>
  </si>
  <si>
    <t>Cílem projektu je realizace výstavního projektu Česká fotografie v Muzeu Śląska Opolskiego v Opole v rámci projektu Opolski Festiwal Fotografii.</t>
  </si>
  <si>
    <t>Rozvoj česko-polských vztahů v rámci Jesenicka a Otmuchówska - spolupráce českých a polských hasičů, podpora hasič. sportu české a polské has. mládeže a dětí - zapojení v záchranném systému na obou stranách hranice, vzděláv. - na mz. dětském táboře.</t>
  </si>
  <si>
    <t>Cílem projektu je rozvoj zahraniční spolupráce českých a polských neziskových organizací sdružujících osoby podnikající v zemědělství. Výměna zkušeností s inovacemi, čerpáním dotací, legislativou a praktickou ukázkou hospodaření.</t>
  </si>
  <si>
    <t>Pozvání zástupců škol a zájmových organizací z Belvedere Ostrense (Itálie) a ze Saint Pal en Chalencon (Francie) do Štítů. Představení kraje, kultury, výměna a sdílení zkušeností. Akce se bude opakovat každoročně, vždy u jednoho z partnerů.</t>
  </si>
  <si>
    <t>Záměrem projektu je realizace třídenní stáže 4 zaměstnanců Klíče v Autismecenter Syd v rámci rozšiřování spolupráce s touto organizací trvající od roku 2013.</t>
  </si>
  <si>
    <t xml:space="preserve">Projekt představuje dvoudenní fotbalový turnaj ve dnech 27.-28.2.2016 konaný ve sportovním areálu ZŠ Olomouc, Heyrovského. </t>
  </si>
  <si>
    <t>Částečné pokrytí nákladů spojených s koncertním zájezdem KOIK do Itálie, reprezentace Olomouckého kraje v oblasti neprofesionální komorní hudby.</t>
  </si>
  <si>
    <t>Zájezd do Itálie proběhne ve dnech 6. -13. 8. 2016. V tomto období vystoupí KOIK na Festivalu AUGUST - kulturní léto u moře v Rimini a během pobytu uskuteční další dva až tři koncerty ve spolupráci s partnerskou Hudební academií Miglianico.</t>
  </si>
  <si>
    <t xml:space="preserve">květen </t>
  </si>
  <si>
    <t>21.-24.8.</t>
  </si>
  <si>
    <t xml:space="preserve">červenec </t>
  </si>
  <si>
    <t>1.10.</t>
  </si>
  <si>
    <t>červen</t>
  </si>
  <si>
    <t xml:space="preserve">1. - 3. 10. </t>
  </si>
  <si>
    <t xml:space="preserve">24.10. - 30. 11. </t>
  </si>
  <si>
    <t>1.4.-31.12.</t>
  </si>
  <si>
    <t xml:space="preserve">9. 7. </t>
  </si>
  <si>
    <t xml:space="preserve">16.7. a 7.8. </t>
  </si>
  <si>
    <t xml:space="preserve">30. 7. - 6. 8. </t>
  </si>
  <si>
    <t xml:space="preserve">srpen - prosinec </t>
  </si>
  <si>
    <t xml:space="preserve">květen - září </t>
  </si>
  <si>
    <t>8.8. - 12.8.</t>
  </si>
  <si>
    <t>27.-28.2.</t>
  </si>
  <si>
    <t xml:space="preserve"> 6. -13. 8.</t>
  </si>
  <si>
    <t>SERENDIPITY
 občanské sdružení   
Adresa: Boženy Němcové 1652/9 Přerov, 75002
 IČ: 01927051</t>
  </si>
  <si>
    <t>Založení grantové kanceláře za účelem rozvoje spolupráce mezi ČR reprezentovanou Olomouckým krajem a USA zastoupenou Green River Area Development District (GRADD) z partnerského města Owensboro, stát Kentucky.</t>
  </si>
  <si>
    <t xml:space="preserve">Dotace bude použita na: vyškolení stálého pracovníka, úhradu licenčních poplatků, pořízení neinvestičního vybavení kanceláře </t>
  </si>
  <si>
    <t xml:space="preserve">Univerzita Palackého v Olomouci
vysoká škola 
Adresa: Žižkovo nám. 5, Olomouc, 77140 
IČ: 61989592 </t>
  </si>
  <si>
    <t xml:space="preserve">Dotace bude použita na: služby, podíl na vydání odborných textů, pobytové a cestovní náklady pro zahraniční účastníky, kancelářský materiál </t>
  </si>
  <si>
    <t xml:space="preserve">Aeroklub Jeseník 
spolek 
Adresa: Mikulovice 163, Mikulovice, 79083 
IČ: 47999501 </t>
  </si>
  <si>
    <t xml:space="preserve">Podpořit soustředění pilotů aeroklubů Jeseník a AK Polska.Zajistit pravidelně se opakující akci s regionem z Polska - zejm. Opole. Založit tradici vzájemných setkávání pilotů obou aeroklubů. </t>
  </si>
  <si>
    <t xml:space="preserve">Dotace bude použita na: zajištění technického zázemí, radiofonního provozu, pronájem 2 kluzáků, ubytování funkcionářů, energie </t>
  </si>
  <si>
    <t xml:space="preserve">Olomoucká vinná společnost 
spolek 
Adresa: Univerzitní 283/2, Olomouc, 77900 
IČ: 01202332 </t>
  </si>
  <si>
    <t xml:space="preserve">Střední lesnická škola, Hranice 
příspěvková organizace zřízená krajem 
Adresa: Jurikova 588, Hranice, 75301 
IČ: 61986038 </t>
  </si>
  <si>
    <t xml:space="preserve">Dotace bude použita na: dopravu, ubytování, stravu </t>
  </si>
  <si>
    <t xml:space="preserve">Kulturní Morava z.s. 
spolek 
Adresa: Dolní Újezd 155, Dolní Újezd, 75123 
IČ: 03077373 </t>
  </si>
  <si>
    <t xml:space="preserve">Dotace bude použita na: honoráře vystupujících, cestovné </t>
  </si>
  <si>
    <t xml:space="preserve">Muzeum umění Olomouc 
státní příspěvková organizace 
Adresa: Denisova 824/47, Olomouc, 77111 
IČ: 75079950 </t>
  </si>
  <si>
    <t xml:space="preserve">Dotace bude použita na: tisk katalogu </t>
  </si>
  <si>
    <t xml:space="preserve">Post Bellum
obecně prospěšná společnost 
Adresa: Sněmovní 174/7, Praha, 11800 
IČ: 26548526 </t>
  </si>
  <si>
    <t xml:space="preserve">Dotace bude použita na: cestovné, ubytování </t>
  </si>
  <si>
    <t xml:space="preserve">Paraklub Jeseník z.s. 
spolek 
Adresa: Náměstí svobody1050/6,  Jeseník, 79001 
IČ: 47999471 </t>
  </si>
  <si>
    <t xml:space="preserve">Dotace bude použita na: pronájem letadla, palivo, pronájem plochy </t>
  </si>
  <si>
    <t xml:space="preserve">SK Řetězárna 
spolek 
Adresa: Sportovní 284, Česká Ves, 79081 
IČ: 16626923 </t>
  </si>
  <si>
    <t>Dotace bude sloužit jako částečná úhrada nákladů spojená s účasti polských sportovců na oslavách v České Vsi. Jedná se o fotbalový turnaj přípravek a dospělých.</t>
  </si>
  <si>
    <t xml:space="preserve">Dotace bude použita na: nákup sportovního materiálu, pořádání sportovních, výcvikových a náborových akcí, údržba a provoz </t>
  </si>
  <si>
    <t xml:space="preserve">Sbor dobrovolných hasičů ve Vidnavě 
spolek 
Adresa: Klášterní 330, Vidnava, 79055 
IČ: 64631451 </t>
  </si>
  <si>
    <t xml:space="preserve">Dotace bude použita na: ceny do soutěže, ubytování, pitný režim, stravování </t>
  </si>
  <si>
    <t xml:space="preserve">Mgr. Marcela Vystrčilová 
fyzická osoba 
Adresa: Bezejmená 140, Dub nad Moravou, 78375 
IČ: 60947373 </t>
  </si>
  <si>
    <t>Cílem je zrealizovat setkání se spoluprac. organizacemi záchranářů z Opolského vojvodství. Uskutečnit  4-7 denní pracovní setkání s vedoucími vychovávajícími mládež z oblasti hasičů, policie a záchranářů z polské strany. Připravit program, domluvit sponzory, objednat místo k ubytování, zajistit potřebnou propagaci v médiích.</t>
  </si>
  <si>
    <t xml:space="preserve">Dotace bude použita na: cestovné, stravování, ubytování, kancelářské potřeby, notebook, fotoaparát </t>
  </si>
  <si>
    <t xml:space="preserve">Dotace bude použita na: dopravu, ubytování, exkurze, honorář průvodce </t>
  </si>
  <si>
    <t xml:space="preserve">Město Štíty 
obec 
Adresa: nám. Míru 55, Štíty, 78991 
IČ: 00303453 </t>
  </si>
  <si>
    <t xml:space="preserve">Dotace bude použita na: dopravu, ubytování, exkurze, překlady a tlumočení, stravování </t>
  </si>
  <si>
    <t xml:space="preserve">Klíč - centrum sociálních služeb, příspěvková organizace 
příspěvková organizace zřízená krajem 
Adresa: Dolní Hejčínská 50/28, Olomouc, 77900 
IČ: 70890595 </t>
  </si>
  <si>
    <t xml:space="preserve">Dotace bude použita na: ubytování, realizaci stáže </t>
  </si>
  <si>
    <t xml:space="preserve">Klub Heyrovského Olomouc z.s. 
spolek 
Adresa: Heyrovského 460/33, Olomouc, 77900 
IČ: 27044670 </t>
  </si>
  <si>
    <t xml:space="preserve">Dotace bude použita na: uhrazení nákladů ubytování zahraničnímu účastníkovi - AS Trenčín (Slovensko) </t>
  </si>
  <si>
    <t xml:space="preserve">Komorní orchestr Iši Krejčího Olomouc, z.s.
spolek 
Adresa: Na Vozovce 246/32, Olomouc, 77900 
IČ: 67340016 </t>
  </si>
  <si>
    <t xml:space="preserve">Dotace bude použita na: ubytování, dopravu, mediální prezentaci, prodejní stánek </t>
  </si>
  <si>
    <t xml:space="preserve">Schválení poskytnutí dotace v kompetenci </t>
  </si>
  <si>
    <t>Rady Olomouckého kraje</t>
  </si>
  <si>
    <t>Zastupitelstva Olomouckého kraje</t>
  </si>
  <si>
    <t xml:space="preserve">Okresní Agrární komora Šumperk 
komora  (hospodářská, agrární) 
Adresa: Nemocniční 1852/53, Šumperk, 78701 
IČ: 47673796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</si>
</sst>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" fillId="0" borderId="7" applyNumberFormat="0" applyFill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8" applyNumberFormat="0" applyAlignment="0" applyProtection="0"/>
    <xf numFmtId="0" fontId="17" fillId="20" borderId="8" applyNumberFormat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3" fontId="4" fillId="26" borderId="18" xfId="0" applyNumberFormat="1" applyFont="1" applyFill="1" applyBorder="1" applyAlignment="1">
      <alignment horizontal="right" vertical="center" wrapText="1"/>
    </xf>
    <xf numFmtId="3" fontId="4" fillId="26" borderId="19" xfId="0" applyNumberFormat="1" applyFont="1" applyFill="1" applyBorder="1" applyAlignment="1">
      <alignment horizontal="right" vertical="center" wrapText="1"/>
    </xf>
    <xf numFmtId="3" fontId="4" fillId="26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27" borderId="18" xfId="0" applyNumberFormat="1" applyFont="1" applyFill="1" applyBorder="1" applyAlignment="1">
      <alignment horizontal="right" vertical="center" wrapText="1"/>
    </xf>
    <xf numFmtId="3" fontId="4" fillId="27" borderId="19" xfId="0" applyNumberFormat="1" applyFont="1" applyFill="1" applyBorder="1" applyAlignment="1">
      <alignment horizontal="right" vertical="center" wrapText="1"/>
    </xf>
    <xf numFmtId="3" fontId="4" fillId="27" borderId="17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Layout" zoomScale="70" zoomScaleNormal="70" zoomScalePageLayoutView="70" workbookViewId="0" topLeftCell="A76">
      <selection activeCell="C76" sqref="C76:C81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20.140625" style="0" customWidth="1"/>
    <col min="4" max="4" width="36.421875" style="0" customWidth="1"/>
    <col min="5" max="5" width="16.57421875" style="0" customWidth="1"/>
    <col min="6" max="6" width="10.140625" style="0" customWidth="1"/>
    <col min="7" max="7" width="19.00390625" style="0" customWidth="1"/>
    <col min="8" max="14" width="9.00390625" style="0" customWidth="1"/>
    <col min="15" max="15" width="8.57421875" style="0" customWidth="1"/>
    <col min="16" max="16" width="13.7109375" style="0" customWidth="1"/>
    <col min="17" max="17" width="13.28125" style="0" customWidth="1"/>
  </cols>
  <sheetData>
    <row r="1" spans="1:17" ht="13.5" thickBot="1">
      <c r="A1" s="68" t="s">
        <v>0</v>
      </c>
      <c r="B1" s="68" t="s">
        <v>1</v>
      </c>
      <c r="C1" s="68" t="s">
        <v>2</v>
      </c>
      <c r="D1" s="60" t="s">
        <v>7</v>
      </c>
      <c r="E1" s="31" t="s">
        <v>3</v>
      </c>
      <c r="F1" s="31" t="s">
        <v>4</v>
      </c>
      <c r="G1" s="31" t="s">
        <v>5</v>
      </c>
      <c r="H1" s="73" t="s">
        <v>14</v>
      </c>
      <c r="I1" s="74"/>
      <c r="J1" s="74"/>
      <c r="K1" s="74"/>
      <c r="L1" s="74"/>
      <c r="M1" s="74"/>
      <c r="N1" s="74"/>
      <c r="O1" s="75"/>
      <c r="P1" s="31" t="s">
        <v>6</v>
      </c>
      <c r="Q1" s="31" t="s">
        <v>124</v>
      </c>
    </row>
    <row r="2" spans="1:17" ht="13.5" thickBot="1">
      <c r="A2" s="69"/>
      <c r="B2" s="69"/>
      <c r="C2" s="69"/>
      <c r="D2" s="61"/>
      <c r="E2" s="32"/>
      <c r="F2" s="32"/>
      <c r="G2" s="32"/>
      <c r="H2" s="66" t="s">
        <v>54</v>
      </c>
      <c r="I2" s="66" t="s">
        <v>50</v>
      </c>
      <c r="J2" s="71" t="s">
        <v>55</v>
      </c>
      <c r="K2" s="71" t="s">
        <v>51</v>
      </c>
      <c r="L2" s="71" t="s">
        <v>56</v>
      </c>
      <c r="M2" s="71" t="s">
        <v>52</v>
      </c>
      <c r="N2" s="1" t="s">
        <v>8</v>
      </c>
      <c r="O2" s="31" t="s">
        <v>9</v>
      </c>
      <c r="P2" s="32"/>
      <c r="Q2" s="32"/>
    </row>
    <row r="3" spans="1:17" ht="26.25" thickBot="1">
      <c r="A3" s="70"/>
      <c r="B3" s="70"/>
      <c r="C3" s="70"/>
      <c r="D3" s="20" t="s">
        <v>10</v>
      </c>
      <c r="E3" s="33"/>
      <c r="F3" s="33"/>
      <c r="G3" s="33"/>
      <c r="H3" s="67"/>
      <c r="I3" s="67"/>
      <c r="J3" s="72"/>
      <c r="K3" s="72"/>
      <c r="L3" s="72"/>
      <c r="M3" s="72"/>
      <c r="N3" s="21" t="s">
        <v>15</v>
      </c>
      <c r="O3" s="33"/>
      <c r="P3" s="33"/>
      <c r="Q3" s="33"/>
    </row>
    <row r="4" spans="1:17" ht="12.75" customHeight="1">
      <c r="A4" s="45">
        <v>17</v>
      </c>
      <c r="B4" s="48" t="s">
        <v>88</v>
      </c>
      <c r="C4" s="51" t="s">
        <v>45</v>
      </c>
      <c r="D4" s="54" t="s">
        <v>89</v>
      </c>
      <c r="E4" s="37">
        <v>660000</v>
      </c>
      <c r="F4" s="57" t="s">
        <v>72</v>
      </c>
      <c r="G4" s="37">
        <v>60000</v>
      </c>
      <c r="H4" s="42">
        <v>10</v>
      </c>
      <c r="I4" s="34">
        <v>10</v>
      </c>
      <c r="J4" s="34">
        <v>10</v>
      </c>
      <c r="K4" s="34">
        <v>7</v>
      </c>
      <c r="L4" s="34">
        <v>10</v>
      </c>
      <c r="M4" s="34">
        <v>10</v>
      </c>
      <c r="N4" s="34">
        <v>10</v>
      </c>
      <c r="O4" s="34">
        <f>SUM(H4:N9)</f>
        <v>67</v>
      </c>
      <c r="P4" s="37">
        <v>55000</v>
      </c>
      <c r="Q4" s="22" t="s">
        <v>125</v>
      </c>
    </row>
    <row r="5" spans="1:17" ht="12.75">
      <c r="A5" s="46"/>
      <c r="B5" s="49"/>
      <c r="C5" s="52"/>
      <c r="D5" s="55"/>
      <c r="E5" s="38"/>
      <c r="F5" s="58"/>
      <c r="G5" s="38"/>
      <c r="H5" s="43"/>
      <c r="I5" s="35"/>
      <c r="J5" s="35"/>
      <c r="K5" s="35"/>
      <c r="L5" s="35"/>
      <c r="M5" s="35"/>
      <c r="N5" s="35"/>
      <c r="O5" s="35"/>
      <c r="P5" s="38"/>
      <c r="Q5" s="23"/>
    </row>
    <row r="6" spans="1:17" ht="63" customHeight="1">
      <c r="A6" s="46"/>
      <c r="B6" s="49"/>
      <c r="C6" s="52"/>
      <c r="D6" s="56"/>
      <c r="E6" s="38"/>
      <c r="F6" s="58"/>
      <c r="G6" s="38"/>
      <c r="H6" s="43"/>
      <c r="I6" s="35"/>
      <c r="J6" s="35"/>
      <c r="K6" s="35"/>
      <c r="L6" s="35"/>
      <c r="M6" s="35"/>
      <c r="N6" s="35"/>
      <c r="O6" s="35"/>
      <c r="P6" s="38"/>
      <c r="Q6" s="23"/>
    </row>
    <row r="7" spans="1:17" ht="12.75">
      <c r="A7" s="46"/>
      <c r="B7" s="49"/>
      <c r="C7" s="52"/>
      <c r="D7" s="40" t="s">
        <v>90</v>
      </c>
      <c r="E7" s="38"/>
      <c r="F7" s="58"/>
      <c r="G7" s="38"/>
      <c r="H7" s="43"/>
      <c r="I7" s="35"/>
      <c r="J7" s="35"/>
      <c r="K7" s="35"/>
      <c r="L7" s="35"/>
      <c r="M7" s="35"/>
      <c r="N7" s="35"/>
      <c r="O7" s="35"/>
      <c r="P7" s="38"/>
      <c r="Q7" s="23"/>
    </row>
    <row r="8" spans="1:17" ht="12.75">
      <c r="A8" s="46"/>
      <c r="B8" s="49"/>
      <c r="C8" s="52"/>
      <c r="D8" s="40"/>
      <c r="E8" s="38"/>
      <c r="F8" s="58"/>
      <c r="G8" s="38"/>
      <c r="H8" s="43"/>
      <c r="I8" s="35"/>
      <c r="J8" s="35"/>
      <c r="K8" s="35"/>
      <c r="L8" s="35"/>
      <c r="M8" s="35"/>
      <c r="N8" s="35"/>
      <c r="O8" s="35"/>
      <c r="P8" s="38"/>
      <c r="Q8" s="23"/>
    </row>
    <row r="9" spans="1:17" ht="30.75" customHeight="1" thickBot="1">
      <c r="A9" s="47"/>
      <c r="B9" s="50"/>
      <c r="C9" s="53"/>
      <c r="D9" s="41"/>
      <c r="E9" s="39"/>
      <c r="F9" s="59"/>
      <c r="G9" s="39"/>
      <c r="H9" s="44"/>
      <c r="I9" s="36"/>
      <c r="J9" s="36"/>
      <c r="K9" s="36"/>
      <c r="L9" s="36"/>
      <c r="M9" s="36"/>
      <c r="N9" s="36"/>
      <c r="O9" s="36"/>
      <c r="P9" s="39"/>
      <c r="Q9" s="24"/>
    </row>
    <row r="10" spans="1:17" ht="24.75" customHeight="1">
      <c r="A10" s="45" t="s">
        <v>24</v>
      </c>
      <c r="B10" s="48" t="s">
        <v>91</v>
      </c>
      <c r="C10" s="51" t="s">
        <v>25</v>
      </c>
      <c r="D10" s="54" t="s">
        <v>58</v>
      </c>
      <c r="E10" s="37">
        <v>200000</v>
      </c>
      <c r="F10" s="57" t="s">
        <v>73</v>
      </c>
      <c r="G10" s="37">
        <v>60000</v>
      </c>
      <c r="H10" s="42">
        <v>10</v>
      </c>
      <c r="I10" s="34">
        <v>10</v>
      </c>
      <c r="J10" s="34">
        <v>10</v>
      </c>
      <c r="K10" s="34">
        <v>7</v>
      </c>
      <c r="L10" s="34">
        <v>10</v>
      </c>
      <c r="M10" s="34">
        <v>10</v>
      </c>
      <c r="N10" s="34">
        <v>10</v>
      </c>
      <c r="O10" s="34">
        <f>SUM(H10:N15)</f>
        <v>67</v>
      </c>
      <c r="P10" s="37">
        <v>55000</v>
      </c>
      <c r="Q10" s="22" t="s">
        <v>125</v>
      </c>
    </row>
    <row r="11" spans="1:17" ht="12.75">
      <c r="A11" s="46"/>
      <c r="B11" s="62"/>
      <c r="C11" s="64"/>
      <c r="D11" s="55"/>
      <c r="E11" s="38"/>
      <c r="F11" s="58"/>
      <c r="G11" s="38"/>
      <c r="H11" s="43"/>
      <c r="I11" s="35"/>
      <c r="J11" s="35"/>
      <c r="K11" s="35"/>
      <c r="L11" s="35"/>
      <c r="M11" s="35"/>
      <c r="N11" s="35"/>
      <c r="O11" s="35"/>
      <c r="P11" s="38"/>
      <c r="Q11" s="23"/>
    </row>
    <row r="12" spans="1:17" ht="66.75" customHeight="1">
      <c r="A12" s="46"/>
      <c r="B12" s="62"/>
      <c r="C12" s="64"/>
      <c r="D12" s="56"/>
      <c r="E12" s="38"/>
      <c r="F12" s="58"/>
      <c r="G12" s="38"/>
      <c r="H12" s="43"/>
      <c r="I12" s="35"/>
      <c r="J12" s="35"/>
      <c r="K12" s="35"/>
      <c r="L12" s="35"/>
      <c r="M12" s="35"/>
      <c r="N12" s="35"/>
      <c r="O12" s="35"/>
      <c r="P12" s="38"/>
      <c r="Q12" s="23"/>
    </row>
    <row r="13" spans="1:17" ht="12.75">
      <c r="A13" s="46"/>
      <c r="B13" s="62"/>
      <c r="C13" s="64"/>
      <c r="D13" s="40" t="s">
        <v>92</v>
      </c>
      <c r="E13" s="38"/>
      <c r="F13" s="58"/>
      <c r="G13" s="38"/>
      <c r="H13" s="43"/>
      <c r="I13" s="35"/>
      <c r="J13" s="35"/>
      <c r="K13" s="35"/>
      <c r="L13" s="35"/>
      <c r="M13" s="35"/>
      <c r="N13" s="35"/>
      <c r="O13" s="35"/>
      <c r="P13" s="38"/>
      <c r="Q13" s="23"/>
    </row>
    <row r="14" spans="1:17" ht="12.75">
      <c r="A14" s="46"/>
      <c r="B14" s="62"/>
      <c r="C14" s="64"/>
      <c r="D14" s="40"/>
      <c r="E14" s="38"/>
      <c r="F14" s="58"/>
      <c r="G14" s="38"/>
      <c r="H14" s="43"/>
      <c r="I14" s="35"/>
      <c r="J14" s="35"/>
      <c r="K14" s="35"/>
      <c r="L14" s="35"/>
      <c r="M14" s="35"/>
      <c r="N14" s="35"/>
      <c r="O14" s="35"/>
      <c r="P14" s="38"/>
      <c r="Q14" s="23"/>
    </row>
    <row r="15" spans="1:17" ht="27" customHeight="1" thickBot="1">
      <c r="A15" s="47"/>
      <c r="B15" s="63"/>
      <c r="C15" s="65"/>
      <c r="D15" s="41"/>
      <c r="E15" s="39"/>
      <c r="F15" s="59"/>
      <c r="G15" s="39"/>
      <c r="H15" s="44"/>
      <c r="I15" s="36"/>
      <c r="J15" s="36"/>
      <c r="K15" s="36"/>
      <c r="L15" s="36"/>
      <c r="M15" s="36"/>
      <c r="N15" s="36"/>
      <c r="O15" s="36"/>
      <c r="P15" s="39"/>
      <c r="Q15" s="24"/>
    </row>
    <row r="16" spans="1:17" ht="12.75" customHeight="1">
      <c r="A16" s="45" t="s">
        <v>30</v>
      </c>
      <c r="B16" s="48" t="s">
        <v>93</v>
      </c>
      <c r="C16" s="51" t="s">
        <v>31</v>
      </c>
      <c r="D16" s="54" t="s">
        <v>94</v>
      </c>
      <c r="E16" s="37">
        <v>237500</v>
      </c>
      <c r="F16" s="57" t="s">
        <v>74</v>
      </c>
      <c r="G16" s="37">
        <v>60000</v>
      </c>
      <c r="H16" s="42">
        <v>10</v>
      </c>
      <c r="I16" s="34">
        <v>5</v>
      </c>
      <c r="J16" s="34">
        <v>10</v>
      </c>
      <c r="K16" s="34">
        <v>10</v>
      </c>
      <c r="L16" s="34">
        <v>10</v>
      </c>
      <c r="M16" s="34">
        <v>10</v>
      </c>
      <c r="N16" s="34">
        <v>10</v>
      </c>
      <c r="O16" s="34">
        <f>SUM(H16:N21)</f>
        <v>65</v>
      </c>
      <c r="P16" s="37">
        <v>55000</v>
      </c>
      <c r="Q16" s="22" t="s">
        <v>125</v>
      </c>
    </row>
    <row r="17" spans="1:17" ht="66.75" customHeight="1">
      <c r="A17" s="46"/>
      <c r="B17" s="49"/>
      <c r="C17" s="52"/>
      <c r="D17" s="55"/>
      <c r="E17" s="38"/>
      <c r="F17" s="58"/>
      <c r="G17" s="38"/>
      <c r="H17" s="43"/>
      <c r="I17" s="35"/>
      <c r="J17" s="35"/>
      <c r="K17" s="35"/>
      <c r="L17" s="35"/>
      <c r="M17" s="35"/>
      <c r="N17" s="35"/>
      <c r="O17" s="35"/>
      <c r="P17" s="38"/>
      <c r="Q17" s="23"/>
    </row>
    <row r="18" spans="1:17" ht="9" customHeight="1" hidden="1">
      <c r="A18" s="46"/>
      <c r="B18" s="49"/>
      <c r="C18" s="52"/>
      <c r="D18" s="56"/>
      <c r="E18" s="38"/>
      <c r="F18" s="58"/>
      <c r="G18" s="38"/>
      <c r="H18" s="43"/>
      <c r="I18" s="35"/>
      <c r="J18" s="35"/>
      <c r="K18" s="35"/>
      <c r="L18" s="35"/>
      <c r="M18" s="35"/>
      <c r="N18" s="35"/>
      <c r="O18" s="35"/>
      <c r="P18" s="38"/>
      <c r="Q18" s="23"/>
    </row>
    <row r="19" spans="1:17" ht="12.75">
      <c r="A19" s="46"/>
      <c r="B19" s="49"/>
      <c r="C19" s="52"/>
      <c r="D19" s="40" t="s">
        <v>95</v>
      </c>
      <c r="E19" s="38"/>
      <c r="F19" s="58"/>
      <c r="G19" s="38"/>
      <c r="H19" s="43"/>
      <c r="I19" s="35"/>
      <c r="J19" s="35"/>
      <c r="K19" s="35"/>
      <c r="L19" s="35"/>
      <c r="M19" s="35"/>
      <c r="N19" s="35"/>
      <c r="O19" s="35"/>
      <c r="P19" s="38"/>
      <c r="Q19" s="23"/>
    </row>
    <row r="20" spans="1:17" ht="12.75">
      <c r="A20" s="46"/>
      <c r="B20" s="49"/>
      <c r="C20" s="52"/>
      <c r="D20" s="40"/>
      <c r="E20" s="38"/>
      <c r="F20" s="58"/>
      <c r="G20" s="38"/>
      <c r="H20" s="43"/>
      <c r="I20" s="35"/>
      <c r="J20" s="35"/>
      <c r="K20" s="35"/>
      <c r="L20" s="35"/>
      <c r="M20" s="35"/>
      <c r="N20" s="35"/>
      <c r="O20" s="35"/>
      <c r="P20" s="38"/>
      <c r="Q20" s="23"/>
    </row>
    <row r="21" spans="1:17" ht="32.25" customHeight="1" thickBot="1">
      <c r="A21" s="47"/>
      <c r="B21" s="50"/>
      <c r="C21" s="53"/>
      <c r="D21" s="41"/>
      <c r="E21" s="39"/>
      <c r="F21" s="59"/>
      <c r="G21" s="39"/>
      <c r="H21" s="44"/>
      <c r="I21" s="36"/>
      <c r="J21" s="36"/>
      <c r="K21" s="36"/>
      <c r="L21" s="36"/>
      <c r="M21" s="36"/>
      <c r="N21" s="36"/>
      <c r="O21" s="36"/>
      <c r="P21" s="39"/>
      <c r="Q21" s="24"/>
    </row>
    <row r="22" spans="1:17" ht="24" customHeight="1">
      <c r="A22" s="45" t="s">
        <v>40</v>
      </c>
      <c r="B22" s="48" t="s">
        <v>96</v>
      </c>
      <c r="C22" s="51" t="s">
        <v>53</v>
      </c>
      <c r="D22" s="54" t="s">
        <v>59</v>
      </c>
      <c r="E22" s="37">
        <v>90000</v>
      </c>
      <c r="F22" s="58" t="s">
        <v>75</v>
      </c>
      <c r="G22" s="37">
        <v>20000</v>
      </c>
      <c r="H22" s="42">
        <v>10</v>
      </c>
      <c r="I22" s="34">
        <v>5</v>
      </c>
      <c r="J22" s="34">
        <v>10</v>
      </c>
      <c r="K22" s="34">
        <v>10</v>
      </c>
      <c r="L22" s="34">
        <v>5</v>
      </c>
      <c r="M22" s="34">
        <v>10</v>
      </c>
      <c r="N22" s="34">
        <v>5</v>
      </c>
      <c r="O22" s="34">
        <f>SUM(H22:N27)</f>
        <v>55</v>
      </c>
      <c r="P22" s="37">
        <v>20000</v>
      </c>
      <c r="Q22" s="22" t="s">
        <v>125</v>
      </c>
    </row>
    <row r="23" spans="1:17" ht="11.25" customHeight="1">
      <c r="A23" s="46"/>
      <c r="B23" s="49"/>
      <c r="C23" s="52"/>
      <c r="D23" s="55"/>
      <c r="E23" s="38"/>
      <c r="F23" s="58"/>
      <c r="G23" s="38"/>
      <c r="H23" s="43"/>
      <c r="I23" s="35"/>
      <c r="J23" s="35"/>
      <c r="K23" s="35"/>
      <c r="L23" s="35"/>
      <c r="M23" s="35"/>
      <c r="N23" s="35"/>
      <c r="O23" s="35"/>
      <c r="P23" s="38"/>
      <c r="Q23" s="23"/>
    </row>
    <row r="24" spans="1:17" ht="17.25" customHeight="1">
      <c r="A24" s="46"/>
      <c r="B24" s="49"/>
      <c r="C24" s="52"/>
      <c r="D24" s="56"/>
      <c r="E24" s="38"/>
      <c r="F24" s="58"/>
      <c r="G24" s="38"/>
      <c r="H24" s="43"/>
      <c r="I24" s="35"/>
      <c r="J24" s="35"/>
      <c r="K24" s="35"/>
      <c r="L24" s="35"/>
      <c r="M24" s="35"/>
      <c r="N24" s="35"/>
      <c r="O24" s="35"/>
      <c r="P24" s="38"/>
      <c r="Q24" s="23"/>
    </row>
    <row r="25" spans="1:17" ht="23.25" customHeight="1">
      <c r="A25" s="46"/>
      <c r="B25" s="49"/>
      <c r="C25" s="52"/>
      <c r="D25" s="40" t="s">
        <v>123</v>
      </c>
      <c r="E25" s="38"/>
      <c r="F25" s="58"/>
      <c r="G25" s="38"/>
      <c r="H25" s="43"/>
      <c r="I25" s="35"/>
      <c r="J25" s="35"/>
      <c r="K25" s="35"/>
      <c r="L25" s="35"/>
      <c r="M25" s="35"/>
      <c r="N25" s="35"/>
      <c r="O25" s="35"/>
      <c r="P25" s="38"/>
      <c r="Q25" s="23"/>
    </row>
    <row r="26" spans="1:17" ht="30.75" customHeight="1">
      <c r="A26" s="46"/>
      <c r="B26" s="49"/>
      <c r="C26" s="52"/>
      <c r="D26" s="40"/>
      <c r="E26" s="38"/>
      <c r="F26" s="58"/>
      <c r="G26" s="38"/>
      <c r="H26" s="43"/>
      <c r="I26" s="35"/>
      <c r="J26" s="35"/>
      <c r="K26" s="35"/>
      <c r="L26" s="35"/>
      <c r="M26" s="35"/>
      <c r="N26" s="35"/>
      <c r="O26" s="35"/>
      <c r="P26" s="38"/>
      <c r="Q26" s="23"/>
    </row>
    <row r="27" spans="1:17" ht="39" customHeight="1" thickBot="1">
      <c r="A27" s="47"/>
      <c r="B27" s="50"/>
      <c r="C27" s="53"/>
      <c r="D27" s="41"/>
      <c r="E27" s="39"/>
      <c r="F27" s="58"/>
      <c r="G27" s="39"/>
      <c r="H27" s="44"/>
      <c r="I27" s="36"/>
      <c r="J27" s="36"/>
      <c r="K27" s="36"/>
      <c r="L27" s="36"/>
      <c r="M27" s="36"/>
      <c r="N27" s="36"/>
      <c r="O27" s="36"/>
      <c r="P27" s="39"/>
      <c r="Q27" s="24"/>
    </row>
    <row r="28" spans="1:17" ht="12.75">
      <c r="A28" s="45" t="s">
        <v>20</v>
      </c>
      <c r="B28" s="48" t="s">
        <v>97</v>
      </c>
      <c r="C28" s="51" t="s">
        <v>21</v>
      </c>
      <c r="D28" s="54" t="s">
        <v>60</v>
      </c>
      <c r="E28" s="37">
        <v>92160</v>
      </c>
      <c r="F28" s="57" t="s">
        <v>76</v>
      </c>
      <c r="G28" s="37">
        <v>46000</v>
      </c>
      <c r="H28" s="42">
        <v>1</v>
      </c>
      <c r="I28" s="34">
        <v>5</v>
      </c>
      <c r="J28" s="34">
        <v>10</v>
      </c>
      <c r="K28" s="34">
        <v>7</v>
      </c>
      <c r="L28" s="34">
        <v>10</v>
      </c>
      <c r="M28" s="34">
        <v>10</v>
      </c>
      <c r="N28" s="34">
        <v>10</v>
      </c>
      <c r="O28" s="34">
        <f>SUM(H28:N33)</f>
        <v>53</v>
      </c>
      <c r="P28" s="37">
        <v>45000</v>
      </c>
      <c r="Q28" s="25" t="s">
        <v>126</v>
      </c>
    </row>
    <row r="29" spans="1:17" ht="12.75">
      <c r="A29" s="46"/>
      <c r="B29" s="49"/>
      <c r="C29" s="52"/>
      <c r="D29" s="55"/>
      <c r="E29" s="38"/>
      <c r="F29" s="58"/>
      <c r="G29" s="38"/>
      <c r="H29" s="43"/>
      <c r="I29" s="35"/>
      <c r="J29" s="35"/>
      <c r="K29" s="35"/>
      <c r="L29" s="35"/>
      <c r="M29" s="35"/>
      <c r="N29" s="35"/>
      <c r="O29" s="35"/>
      <c r="P29" s="38"/>
      <c r="Q29" s="26"/>
    </row>
    <row r="30" spans="1:17" ht="40.5" customHeight="1">
      <c r="A30" s="46"/>
      <c r="B30" s="49"/>
      <c r="C30" s="52"/>
      <c r="D30" s="56"/>
      <c r="E30" s="38"/>
      <c r="F30" s="58"/>
      <c r="G30" s="38"/>
      <c r="H30" s="43"/>
      <c r="I30" s="35"/>
      <c r="J30" s="35"/>
      <c r="K30" s="35"/>
      <c r="L30" s="35"/>
      <c r="M30" s="35"/>
      <c r="N30" s="35"/>
      <c r="O30" s="35"/>
      <c r="P30" s="38"/>
      <c r="Q30" s="26"/>
    </row>
    <row r="31" spans="1:17" ht="12.75">
      <c r="A31" s="46"/>
      <c r="B31" s="49"/>
      <c r="C31" s="52"/>
      <c r="D31" s="40" t="s">
        <v>98</v>
      </c>
      <c r="E31" s="38"/>
      <c r="F31" s="58"/>
      <c r="G31" s="38"/>
      <c r="H31" s="43"/>
      <c r="I31" s="35"/>
      <c r="J31" s="35"/>
      <c r="K31" s="35"/>
      <c r="L31" s="35"/>
      <c r="M31" s="35"/>
      <c r="N31" s="35"/>
      <c r="O31" s="35"/>
      <c r="P31" s="38"/>
      <c r="Q31" s="26"/>
    </row>
    <row r="32" spans="1:17" ht="12.75">
      <c r="A32" s="46"/>
      <c r="B32" s="49"/>
      <c r="C32" s="52"/>
      <c r="D32" s="40"/>
      <c r="E32" s="38"/>
      <c r="F32" s="58"/>
      <c r="G32" s="38"/>
      <c r="H32" s="43"/>
      <c r="I32" s="35"/>
      <c r="J32" s="35"/>
      <c r="K32" s="35"/>
      <c r="L32" s="35"/>
      <c r="M32" s="35"/>
      <c r="N32" s="35"/>
      <c r="O32" s="35"/>
      <c r="P32" s="38"/>
      <c r="Q32" s="26"/>
    </row>
    <row r="33" spans="1:17" ht="67.5" customHeight="1" thickBot="1">
      <c r="A33" s="47"/>
      <c r="B33" s="50"/>
      <c r="C33" s="53"/>
      <c r="D33" s="41"/>
      <c r="E33" s="39"/>
      <c r="F33" s="59"/>
      <c r="G33" s="39"/>
      <c r="H33" s="44"/>
      <c r="I33" s="36"/>
      <c r="J33" s="36"/>
      <c r="K33" s="36"/>
      <c r="L33" s="36"/>
      <c r="M33" s="36"/>
      <c r="N33" s="36"/>
      <c r="O33" s="36"/>
      <c r="P33" s="39"/>
      <c r="Q33" s="27"/>
    </row>
    <row r="34" spans="1:17" ht="12.75" customHeight="1">
      <c r="A34" s="45" t="s">
        <v>46</v>
      </c>
      <c r="B34" s="48" t="s">
        <v>99</v>
      </c>
      <c r="C34" s="51" t="s">
        <v>47</v>
      </c>
      <c r="D34" s="54" t="s">
        <v>62</v>
      </c>
      <c r="E34" s="37">
        <v>365000</v>
      </c>
      <c r="F34" s="57" t="s">
        <v>77</v>
      </c>
      <c r="G34" s="37">
        <v>60000</v>
      </c>
      <c r="H34" s="42">
        <v>10</v>
      </c>
      <c r="I34" s="34">
        <v>10</v>
      </c>
      <c r="J34" s="34">
        <v>5</v>
      </c>
      <c r="K34" s="34">
        <v>7</v>
      </c>
      <c r="L34" s="34">
        <v>10</v>
      </c>
      <c r="M34" s="34">
        <v>1</v>
      </c>
      <c r="N34" s="34">
        <v>5</v>
      </c>
      <c r="O34" s="34">
        <f>SUM(H34:N39)</f>
        <v>48</v>
      </c>
      <c r="P34" s="37">
        <v>20000</v>
      </c>
      <c r="Q34" s="22" t="s">
        <v>125</v>
      </c>
    </row>
    <row r="35" spans="1:17" ht="12.75">
      <c r="A35" s="46"/>
      <c r="B35" s="49"/>
      <c r="C35" s="52"/>
      <c r="D35" s="55"/>
      <c r="E35" s="38"/>
      <c r="F35" s="58"/>
      <c r="G35" s="38"/>
      <c r="H35" s="43"/>
      <c r="I35" s="35"/>
      <c r="J35" s="35"/>
      <c r="K35" s="35"/>
      <c r="L35" s="35"/>
      <c r="M35" s="35"/>
      <c r="N35" s="35"/>
      <c r="O35" s="35"/>
      <c r="P35" s="38"/>
      <c r="Q35" s="23"/>
    </row>
    <row r="36" spans="1:17" ht="55.5" customHeight="1">
      <c r="A36" s="46"/>
      <c r="B36" s="49"/>
      <c r="C36" s="52"/>
      <c r="D36" s="56"/>
      <c r="E36" s="38"/>
      <c r="F36" s="58"/>
      <c r="G36" s="38"/>
      <c r="H36" s="43"/>
      <c r="I36" s="35"/>
      <c r="J36" s="35"/>
      <c r="K36" s="35"/>
      <c r="L36" s="35"/>
      <c r="M36" s="35"/>
      <c r="N36" s="35"/>
      <c r="O36" s="35"/>
      <c r="P36" s="38"/>
      <c r="Q36" s="23"/>
    </row>
    <row r="37" spans="1:17" ht="12.75">
      <c r="A37" s="46"/>
      <c r="B37" s="49"/>
      <c r="C37" s="52"/>
      <c r="D37" s="40" t="s">
        <v>100</v>
      </c>
      <c r="E37" s="38"/>
      <c r="F37" s="58"/>
      <c r="G37" s="38"/>
      <c r="H37" s="43"/>
      <c r="I37" s="35"/>
      <c r="J37" s="35"/>
      <c r="K37" s="35"/>
      <c r="L37" s="35"/>
      <c r="M37" s="35"/>
      <c r="N37" s="35"/>
      <c r="O37" s="35"/>
      <c r="P37" s="38"/>
      <c r="Q37" s="23"/>
    </row>
    <row r="38" spans="1:17" ht="24" customHeight="1">
      <c r="A38" s="46"/>
      <c r="B38" s="49"/>
      <c r="C38" s="52"/>
      <c r="D38" s="40"/>
      <c r="E38" s="38"/>
      <c r="F38" s="58"/>
      <c r="G38" s="38"/>
      <c r="H38" s="43"/>
      <c r="I38" s="35"/>
      <c r="J38" s="35"/>
      <c r="K38" s="35"/>
      <c r="L38" s="35"/>
      <c r="M38" s="35"/>
      <c r="N38" s="35"/>
      <c r="O38" s="35"/>
      <c r="P38" s="38"/>
      <c r="Q38" s="23"/>
    </row>
    <row r="39" spans="1:17" ht="13.5" customHeight="1" thickBot="1">
      <c r="A39" s="47"/>
      <c r="B39" s="50"/>
      <c r="C39" s="53"/>
      <c r="D39" s="41"/>
      <c r="E39" s="39"/>
      <c r="F39" s="59"/>
      <c r="G39" s="39"/>
      <c r="H39" s="44"/>
      <c r="I39" s="36"/>
      <c r="J39" s="36"/>
      <c r="K39" s="36"/>
      <c r="L39" s="36"/>
      <c r="M39" s="36"/>
      <c r="N39" s="36"/>
      <c r="O39" s="36"/>
      <c r="P39" s="39"/>
      <c r="Q39" s="24"/>
    </row>
    <row r="40" spans="1:17" ht="24" customHeight="1">
      <c r="A40" s="45">
        <v>11</v>
      </c>
      <c r="B40" s="48" t="s">
        <v>101</v>
      </c>
      <c r="C40" s="51" t="s">
        <v>57</v>
      </c>
      <c r="D40" s="54" t="s">
        <v>64</v>
      </c>
      <c r="E40" s="37">
        <v>60000</v>
      </c>
      <c r="F40" s="57" t="s">
        <v>78</v>
      </c>
      <c r="G40" s="37">
        <v>30000</v>
      </c>
      <c r="H40" s="42">
        <v>1</v>
      </c>
      <c r="I40" s="34">
        <v>10</v>
      </c>
      <c r="J40" s="34">
        <v>10</v>
      </c>
      <c r="K40" s="34">
        <v>7</v>
      </c>
      <c r="L40" s="34">
        <v>5</v>
      </c>
      <c r="M40" s="34">
        <v>10</v>
      </c>
      <c r="N40" s="34">
        <v>5</v>
      </c>
      <c r="O40" s="34">
        <f>SUM(H40:N45)</f>
        <v>48</v>
      </c>
      <c r="P40" s="37">
        <v>20000</v>
      </c>
      <c r="Q40" s="28" t="s">
        <v>126</v>
      </c>
    </row>
    <row r="41" spans="1:17" ht="7.5" customHeight="1">
      <c r="A41" s="46"/>
      <c r="B41" s="49"/>
      <c r="C41" s="52"/>
      <c r="D41" s="55"/>
      <c r="E41" s="38"/>
      <c r="F41" s="58"/>
      <c r="G41" s="38"/>
      <c r="H41" s="43"/>
      <c r="I41" s="35"/>
      <c r="J41" s="35"/>
      <c r="K41" s="35"/>
      <c r="L41" s="35"/>
      <c r="M41" s="35"/>
      <c r="N41" s="35"/>
      <c r="O41" s="35"/>
      <c r="P41" s="38"/>
      <c r="Q41" s="29"/>
    </row>
    <row r="42" spans="1:17" ht="21.75" customHeight="1">
      <c r="A42" s="46"/>
      <c r="B42" s="49"/>
      <c r="C42" s="52"/>
      <c r="D42" s="56"/>
      <c r="E42" s="38"/>
      <c r="F42" s="58"/>
      <c r="G42" s="38"/>
      <c r="H42" s="43"/>
      <c r="I42" s="35"/>
      <c r="J42" s="35"/>
      <c r="K42" s="35"/>
      <c r="L42" s="35"/>
      <c r="M42" s="35"/>
      <c r="N42" s="35"/>
      <c r="O42" s="35"/>
      <c r="P42" s="38"/>
      <c r="Q42" s="29"/>
    </row>
    <row r="43" spans="1:17" ht="10.5" customHeight="1">
      <c r="A43" s="46"/>
      <c r="B43" s="49"/>
      <c r="C43" s="52"/>
      <c r="D43" s="40" t="s">
        <v>102</v>
      </c>
      <c r="E43" s="38"/>
      <c r="F43" s="58"/>
      <c r="G43" s="38"/>
      <c r="H43" s="43"/>
      <c r="I43" s="35"/>
      <c r="J43" s="35"/>
      <c r="K43" s="35"/>
      <c r="L43" s="35"/>
      <c r="M43" s="35"/>
      <c r="N43" s="35"/>
      <c r="O43" s="35"/>
      <c r="P43" s="38"/>
      <c r="Q43" s="29"/>
    </row>
    <row r="44" spans="1:17" ht="10.5" customHeight="1">
      <c r="A44" s="46"/>
      <c r="B44" s="49"/>
      <c r="C44" s="52"/>
      <c r="D44" s="40"/>
      <c r="E44" s="38"/>
      <c r="F44" s="58"/>
      <c r="G44" s="38"/>
      <c r="H44" s="43"/>
      <c r="I44" s="35"/>
      <c r="J44" s="35"/>
      <c r="K44" s="35"/>
      <c r="L44" s="35"/>
      <c r="M44" s="35"/>
      <c r="N44" s="35"/>
      <c r="O44" s="35"/>
      <c r="P44" s="38"/>
      <c r="Q44" s="29"/>
    </row>
    <row r="45" spans="1:17" ht="13.5" thickBot="1">
      <c r="A45" s="47"/>
      <c r="B45" s="50"/>
      <c r="C45" s="53"/>
      <c r="D45" s="41"/>
      <c r="E45" s="39"/>
      <c r="F45" s="59"/>
      <c r="G45" s="39"/>
      <c r="H45" s="44"/>
      <c r="I45" s="36"/>
      <c r="J45" s="36"/>
      <c r="K45" s="36"/>
      <c r="L45" s="36"/>
      <c r="M45" s="36"/>
      <c r="N45" s="36"/>
      <c r="O45" s="36"/>
      <c r="P45" s="39"/>
      <c r="Q45" s="30"/>
    </row>
    <row r="46" spans="1:17" ht="12.75" customHeight="1">
      <c r="A46" s="45" t="s">
        <v>38</v>
      </c>
      <c r="B46" s="48" t="s">
        <v>103</v>
      </c>
      <c r="C46" s="51" t="s">
        <v>39</v>
      </c>
      <c r="D46" s="54" t="s">
        <v>63</v>
      </c>
      <c r="E46" s="37">
        <v>413250</v>
      </c>
      <c r="F46" s="57" t="s">
        <v>79</v>
      </c>
      <c r="G46" s="37">
        <v>50000</v>
      </c>
      <c r="H46" s="42">
        <v>10</v>
      </c>
      <c r="I46" s="34">
        <v>10</v>
      </c>
      <c r="J46" s="34">
        <v>5</v>
      </c>
      <c r="K46" s="34">
        <v>7</v>
      </c>
      <c r="L46" s="34">
        <v>5</v>
      </c>
      <c r="M46" s="34">
        <v>5</v>
      </c>
      <c r="N46" s="34">
        <v>5</v>
      </c>
      <c r="O46" s="34">
        <f>SUM(H46:N51)</f>
        <v>47</v>
      </c>
      <c r="P46" s="37">
        <v>20000</v>
      </c>
      <c r="Q46" s="22" t="s">
        <v>125</v>
      </c>
    </row>
    <row r="47" spans="1:17" ht="12.75">
      <c r="A47" s="46"/>
      <c r="B47" s="49"/>
      <c r="C47" s="52"/>
      <c r="D47" s="55"/>
      <c r="E47" s="38"/>
      <c r="F47" s="58"/>
      <c r="G47" s="38"/>
      <c r="H47" s="43"/>
      <c r="I47" s="35"/>
      <c r="J47" s="35"/>
      <c r="K47" s="35"/>
      <c r="L47" s="35"/>
      <c r="M47" s="35"/>
      <c r="N47" s="35"/>
      <c r="O47" s="35"/>
      <c r="P47" s="38"/>
      <c r="Q47" s="23"/>
    </row>
    <row r="48" spans="1:17" ht="66.75" customHeight="1">
      <c r="A48" s="46"/>
      <c r="B48" s="49"/>
      <c r="C48" s="52"/>
      <c r="D48" s="56"/>
      <c r="E48" s="38"/>
      <c r="F48" s="58"/>
      <c r="G48" s="38"/>
      <c r="H48" s="43"/>
      <c r="I48" s="35"/>
      <c r="J48" s="35"/>
      <c r="K48" s="35"/>
      <c r="L48" s="35"/>
      <c r="M48" s="35"/>
      <c r="N48" s="35"/>
      <c r="O48" s="35"/>
      <c r="P48" s="38"/>
      <c r="Q48" s="23"/>
    </row>
    <row r="49" spans="1:17" ht="12.75">
      <c r="A49" s="46"/>
      <c r="B49" s="49"/>
      <c r="C49" s="52"/>
      <c r="D49" s="40" t="s">
        <v>104</v>
      </c>
      <c r="E49" s="38"/>
      <c r="F49" s="58"/>
      <c r="G49" s="38"/>
      <c r="H49" s="43"/>
      <c r="I49" s="35"/>
      <c r="J49" s="35"/>
      <c r="K49" s="35"/>
      <c r="L49" s="35"/>
      <c r="M49" s="35"/>
      <c r="N49" s="35"/>
      <c r="O49" s="35"/>
      <c r="P49" s="38"/>
      <c r="Q49" s="23"/>
    </row>
    <row r="50" spans="1:17" ht="12.75">
      <c r="A50" s="46"/>
      <c r="B50" s="49"/>
      <c r="C50" s="52"/>
      <c r="D50" s="40"/>
      <c r="E50" s="38"/>
      <c r="F50" s="58"/>
      <c r="G50" s="38"/>
      <c r="H50" s="43"/>
      <c r="I50" s="35"/>
      <c r="J50" s="35"/>
      <c r="K50" s="35"/>
      <c r="L50" s="35"/>
      <c r="M50" s="35"/>
      <c r="N50" s="35"/>
      <c r="O50" s="35"/>
      <c r="P50" s="38"/>
      <c r="Q50" s="23"/>
    </row>
    <row r="51" spans="1:17" ht="21.75" customHeight="1" thickBot="1">
      <c r="A51" s="47"/>
      <c r="B51" s="50"/>
      <c r="C51" s="53"/>
      <c r="D51" s="41"/>
      <c r="E51" s="39"/>
      <c r="F51" s="59"/>
      <c r="G51" s="39"/>
      <c r="H51" s="44"/>
      <c r="I51" s="36"/>
      <c r="J51" s="36"/>
      <c r="K51" s="36"/>
      <c r="L51" s="36"/>
      <c r="M51" s="36"/>
      <c r="N51" s="36"/>
      <c r="O51" s="36"/>
      <c r="P51" s="39"/>
      <c r="Q51" s="24"/>
    </row>
    <row r="52" spans="1:17" ht="12.75" customHeight="1">
      <c r="A52" s="45" t="s">
        <v>34</v>
      </c>
      <c r="B52" s="48" t="s">
        <v>105</v>
      </c>
      <c r="C52" s="51" t="s">
        <v>35</v>
      </c>
      <c r="D52" s="54" t="s">
        <v>61</v>
      </c>
      <c r="E52" s="37">
        <v>149000</v>
      </c>
      <c r="F52" s="57" t="s">
        <v>80</v>
      </c>
      <c r="G52" s="37">
        <v>30000</v>
      </c>
      <c r="H52" s="42">
        <v>10</v>
      </c>
      <c r="I52" s="34">
        <v>5</v>
      </c>
      <c r="J52" s="34">
        <v>5</v>
      </c>
      <c r="K52" s="34">
        <v>10</v>
      </c>
      <c r="L52" s="34">
        <v>5</v>
      </c>
      <c r="M52" s="34">
        <v>5</v>
      </c>
      <c r="N52" s="34">
        <v>5</v>
      </c>
      <c r="O52" s="34">
        <f>SUM(H52:N57)</f>
        <v>45</v>
      </c>
      <c r="P52" s="37">
        <v>20000</v>
      </c>
      <c r="Q52" s="22" t="s">
        <v>125</v>
      </c>
    </row>
    <row r="53" spans="1:17" ht="12.75">
      <c r="A53" s="46"/>
      <c r="B53" s="49"/>
      <c r="C53" s="52"/>
      <c r="D53" s="55"/>
      <c r="E53" s="38"/>
      <c r="F53" s="58"/>
      <c r="G53" s="38"/>
      <c r="H53" s="43"/>
      <c r="I53" s="35"/>
      <c r="J53" s="35"/>
      <c r="K53" s="35"/>
      <c r="L53" s="35"/>
      <c r="M53" s="35"/>
      <c r="N53" s="35"/>
      <c r="O53" s="35"/>
      <c r="P53" s="38"/>
      <c r="Q53" s="23"/>
    </row>
    <row r="54" spans="1:17" ht="31.5" customHeight="1">
      <c r="A54" s="46"/>
      <c r="B54" s="49"/>
      <c r="C54" s="52"/>
      <c r="D54" s="56"/>
      <c r="E54" s="38"/>
      <c r="F54" s="58"/>
      <c r="G54" s="38"/>
      <c r="H54" s="43"/>
      <c r="I54" s="35"/>
      <c r="J54" s="35"/>
      <c r="K54" s="35"/>
      <c r="L54" s="35"/>
      <c r="M54" s="35"/>
      <c r="N54" s="35"/>
      <c r="O54" s="35"/>
      <c r="P54" s="38"/>
      <c r="Q54" s="23"/>
    </row>
    <row r="55" spans="1:17" ht="75.75" customHeight="1" thickBot="1">
      <c r="A55" s="46"/>
      <c r="B55" s="49"/>
      <c r="C55" s="52"/>
      <c r="D55" s="40" t="s">
        <v>106</v>
      </c>
      <c r="E55" s="38"/>
      <c r="F55" s="58"/>
      <c r="G55" s="38"/>
      <c r="H55" s="43"/>
      <c r="I55" s="35"/>
      <c r="J55" s="35"/>
      <c r="K55" s="35"/>
      <c r="L55" s="35"/>
      <c r="M55" s="35"/>
      <c r="N55" s="35"/>
      <c r="O55" s="35"/>
      <c r="P55" s="38"/>
      <c r="Q55" s="23"/>
    </row>
    <row r="56" spans="1:17" ht="13.5" customHeight="1" hidden="1" thickBot="1">
      <c r="A56" s="46"/>
      <c r="B56" s="49"/>
      <c r="C56" s="52"/>
      <c r="D56" s="40"/>
      <c r="E56" s="38"/>
      <c r="F56" s="58"/>
      <c r="G56" s="38"/>
      <c r="H56" s="43"/>
      <c r="I56" s="35"/>
      <c r="J56" s="35"/>
      <c r="K56" s="35"/>
      <c r="L56" s="35"/>
      <c r="M56" s="35"/>
      <c r="N56" s="35"/>
      <c r="O56" s="35"/>
      <c r="P56" s="38"/>
      <c r="Q56" s="23"/>
    </row>
    <row r="57" spans="1:17" ht="13.5" customHeight="1" hidden="1" thickBot="1">
      <c r="A57" s="47"/>
      <c r="B57" s="50"/>
      <c r="C57" s="53"/>
      <c r="D57" s="41"/>
      <c r="E57" s="39"/>
      <c r="F57" s="59"/>
      <c r="G57" s="39"/>
      <c r="H57" s="44"/>
      <c r="I57" s="36"/>
      <c r="J57" s="36"/>
      <c r="K57" s="36"/>
      <c r="L57" s="36"/>
      <c r="M57" s="36"/>
      <c r="N57" s="36"/>
      <c r="O57" s="36"/>
      <c r="P57" s="39"/>
      <c r="Q57" s="24"/>
    </row>
    <row r="58" spans="1:17" ht="12.75" customHeight="1">
      <c r="A58" s="45" t="s">
        <v>26</v>
      </c>
      <c r="B58" s="48" t="s">
        <v>107</v>
      </c>
      <c r="C58" s="51" t="s">
        <v>27</v>
      </c>
      <c r="D58" s="54" t="s">
        <v>108</v>
      </c>
      <c r="E58" s="37">
        <v>50000</v>
      </c>
      <c r="F58" s="57" t="s">
        <v>81</v>
      </c>
      <c r="G58" s="37">
        <v>20000</v>
      </c>
      <c r="H58" s="42">
        <v>5</v>
      </c>
      <c r="I58" s="34">
        <v>1</v>
      </c>
      <c r="J58" s="34">
        <v>5</v>
      </c>
      <c r="K58" s="34">
        <v>10</v>
      </c>
      <c r="L58" s="34">
        <v>1</v>
      </c>
      <c r="M58" s="34">
        <v>10</v>
      </c>
      <c r="N58" s="34">
        <v>5</v>
      </c>
      <c r="O58" s="34">
        <f>SUM(H58:N63)</f>
        <v>37</v>
      </c>
      <c r="P58" s="37">
        <v>15000</v>
      </c>
      <c r="Q58" s="22" t="s">
        <v>125</v>
      </c>
    </row>
    <row r="59" spans="1:17" ht="12.75">
      <c r="A59" s="46"/>
      <c r="B59" s="62"/>
      <c r="C59" s="64"/>
      <c r="D59" s="55"/>
      <c r="E59" s="38"/>
      <c r="F59" s="58"/>
      <c r="G59" s="38"/>
      <c r="H59" s="43"/>
      <c r="I59" s="35"/>
      <c r="J59" s="35"/>
      <c r="K59" s="35"/>
      <c r="L59" s="35"/>
      <c r="M59" s="35"/>
      <c r="N59" s="35"/>
      <c r="O59" s="35"/>
      <c r="P59" s="38"/>
      <c r="Q59" s="23"/>
    </row>
    <row r="60" spans="1:17" ht="41.25" customHeight="1">
      <c r="A60" s="46"/>
      <c r="B60" s="62"/>
      <c r="C60" s="64"/>
      <c r="D60" s="56"/>
      <c r="E60" s="38"/>
      <c r="F60" s="58"/>
      <c r="G60" s="38"/>
      <c r="H60" s="43"/>
      <c r="I60" s="35"/>
      <c r="J60" s="35"/>
      <c r="K60" s="35"/>
      <c r="L60" s="35"/>
      <c r="M60" s="35"/>
      <c r="N60" s="35"/>
      <c r="O60" s="35"/>
      <c r="P60" s="38"/>
      <c r="Q60" s="23"/>
    </row>
    <row r="61" spans="1:17" ht="12.75">
      <c r="A61" s="46"/>
      <c r="B61" s="62"/>
      <c r="C61" s="64"/>
      <c r="D61" s="40" t="s">
        <v>109</v>
      </c>
      <c r="E61" s="38"/>
      <c r="F61" s="58"/>
      <c r="G61" s="38"/>
      <c r="H61" s="43"/>
      <c r="I61" s="35"/>
      <c r="J61" s="35"/>
      <c r="K61" s="35"/>
      <c r="L61" s="35"/>
      <c r="M61" s="35"/>
      <c r="N61" s="35"/>
      <c r="O61" s="35"/>
      <c r="P61" s="38"/>
      <c r="Q61" s="23"/>
    </row>
    <row r="62" spans="1:17" ht="12.75">
      <c r="A62" s="46"/>
      <c r="B62" s="62"/>
      <c r="C62" s="64"/>
      <c r="D62" s="40"/>
      <c r="E62" s="38"/>
      <c r="F62" s="58"/>
      <c r="G62" s="38"/>
      <c r="H62" s="43"/>
      <c r="I62" s="35"/>
      <c r="J62" s="35"/>
      <c r="K62" s="35"/>
      <c r="L62" s="35"/>
      <c r="M62" s="35"/>
      <c r="N62" s="35"/>
      <c r="O62" s="35"/>
      <c r="P62" s="38"/>
      <c r="Q62" s="23"/>
    </row>
    <row r="63" spans="1:17" ht="39.75" customHeight="1" thickBot="1">
      <c r="A63" s="47"/>
      <c r="B63" s="63"/>
      <c r="C63" s="65"/>
      <c r="D63" s="41"/>
      <c r="E63" s="39"/>
      <c r="F63" s="59"/>
      <c r="G63" s="39"/>
      <c r="H63" s="44"/>
      <c r="I63" s="36"/>
      <c r="J63" s="36"/>
      <c r="K63" s="36"/>
      <c r="L63" s="36"/>
      <c r="M63" s="36"/>
      <c r="N63" s="36"/>
      <c r="O63" s="36"/>
      <c r="P63" s="39"/>
      <c r="Q63" s="24"/>
    </row>
    <row r="64" spans="1:17" ht="12.75" customHeight="1">
      <c r="A64" s="45" t="s">
        <v>28</v>
      </c>
      <c r="B64" s="48" t="s">
        <v>110</v>
      </c>
      <c r="C64" s="51" t="s">
        <v>29</v>
      </c>
      <c r="D64" s="54" t="s">
        <v>65</v>
      </c>
      <c r="E64" s="37">
        <v>63000</v>
      </c>
      <c r="F64" s="57" t="s">
        <v>82</v>
      </c>
      <c r="G64" s="37">
        <v>20000</v>
      </c>
      <c r="H64" s="42">
        <v>5</v>
      </c>
      <c r="I64" s="34">
        <v>1</v>
      </c>
      <c r="J64" s="34">
        <v>5</v>
      </c>
      <c r="K64" s="34">
        <v>10</v>
      </c>
      <c r="L64" s="34">
        <v>1</v>
      </c>
      <c r="M64" s="34">
        <v>10</v>
      </c>
      <c r="N64" s="34">
        <v>5</v>
      </c>
      <c r="O64" s="34">
        <f>SUM(H64:N69)</f>
        <v>37</v>
      </c>
      <c r="P64" s="37">
        <v>15000</v>
      </c>
      <c r="Q64" s="22" t="s">
        <v>125</v>
      </c>
    </row>
    <row r="65" spans="1:17" ht="12.75">
      <c r="A65" s="46"/>
      <c r="B65" s="49"/>
      <c r="C65" s="52"/>
      <c r="D65" s="55"/>
      <c r="E65" s="38"/>
      <c r="F65" s="58"/>
      <c r="G65" s="38"/>
      <c r="H65" s="43"/>
      <c r="I65" s="35"/>
      <c r="J65" s="35"/>
      <c r="K65" s="35"/>
      <c r="L65" s="35"/>
      <c r="M65" s="35"/>
      <c r="N65" s="35"/>
      <c r="O65" s="35"/>
      <c r="P65" s="38"/>
      <c r="Q65" s="23"/>
    </row>
    <row r="66" spans="1:17" ht="66.75" customHeight="1">
      <c r="A66" s="46"/>
      <c r="B66" s="49"/>
      <c r="C66" s="52"/>
      <c r="D66" s="56"/>
      <c r="E66" s="38"/>
      <c r="F66" s="58"/>
      <c r="G66" s="38"/>
      <c r="H66" s="43"/>
      <c r="I66" s="35"/>
      <c r="J66" s="35"/>
      <c r="K66" s="35"/>
      <c r="L66" s="35"/>
      <c r="M66" s="35"/>
      <c r="N66" s="35"/>
      <c r="O66" s="35"/>
      <c r="P66" s="38"/>
      <c r="Q66" s="23"/>
    </row>
    <row r="67" spans="1:17" ht="12.75">
      <c r="A67" s="46"/>
      <c r="B67" s="49"/>
      <c r="C67" s="52"/>
      <c r="D67" s="40" t="s">
        <v>111</v>
      </c>
      <c r="E67" s="38"/>
      <c r="F67" s="58"/>
      <c r="G67" s="38"/>
      <c r="H67" s="43"/>
      <c r="I67" s="35"/>
      <c r="J67" s="35"/>
      <c r="K67" s="35"/>
      <c r="L67" s="35"/>
      <c r="M67" s="35"/>
      <c r="N67" s="35"/>
      <c r="O67" s="35"/>
      <c r="P67" s="38"/>
      <c r="Q67" s="23"/>
    </row>
    <row r="68" spans="1:17" ht="12.75">
      <c r="A68" s="46"/>
      <c r="B68" s="49"/>
      <c r="C68" s="52"/>
      <c r="D68" s="40"/>
      <c r="E68" s="38"/>
      <c r="F68" s="58"/>
      <c r="G68" s="38"/>
      <c r="H68" s="43"/>
      <c r="I68" s="35"/>
      <c r="J68" s="35"/>
      <c r="K68" s="35"/>
      <c r="L68" s="35"/>
      <c r="M68" s="35"/>
      <c r="N68" s="35"/>
      <c r="O68" s="35"/>
      <c r="P68" s="38"/>
      <c r="Q68" s="23"/>
    </row>
    <row r="69" spans="1:17" ht="42" customHeight="1" thickBot="1">
      <c r="A69" s="47"/>
      <c r="B69" s="50"/>
      <c r="C69" s="53"/>
      <c r="D69" s="41"/>
      <c r="E69" s="39"/>
      <c r="F69" s="59"/>
      <c r="G69" s="39"/>
      <c r="H69" s="44"/>
      <c r="I69" s="36"/>
      <c r="J69" s="36"/>
      <c r="K69" s="36"/>
      <c r="L69" s="36"/>
      <c r="M69" s="36"/>
      <c r="N69" s="36"/>
      <c r="O69" s="36"/>
      <c r="P69" s="39"/>
      <c r="Q69" s="24"/>
    </row>
    <row r="70" spans="1:17" ht="12.75" customHeight="1">
      <c r="A70" s="45" t="s">
        <v>32</v>
      </c>
      <c r="B70" s="48" t="s">
        <v>112</v>
      </c>
      <c r="C70" s="51" t="s">
        <v>33</v>
      </c>
      <c r="D70" s="54" t="s">
        <v>113</v>
      </c>
      <c r="E70" s="37">
        <v>40000</v>
      </c>
      <c r="F70" s="57" t="s">
        <v>83</v>
      </c>
      <c r="G70" s="37">
        <v>20000</v>
      </c>
      <c r="H70" s="42">
        <v>1</v>
      </c>
      <c r="I70" s="34">
        <v>5</v>
      </c>
      <c r="J70" s="34">
        <v>5</v>
      </c>
      <c r="K70" s="34">
        <v>7</v>
      </c>
      <c r="L70" s="34">
        <v>1</v>
      </c>
      <c r="M70" s="34">
        <v>10</v>
      </c>
      <c r="N70" s="34">
        <v>5</v>
      </c>
      <c r="O70" s="34">
        <f>SUM(H70:N75)</f>
        <v>34</v>
      </c>
      <c r="P70" s="37">
        <v>15000</v>
      </c>
      <c r="Q70" s="22" t="s">
        <v>125</v>
      </c>
    </row>
    <row r="71" spans="1:17" ht="12.75">
      <c r="A71" s="46"/>
      <c r="B71" s="49"/>
      <c r="C71" s="52"/>
      <c r="D71" s="55"/>
      <c r="E71" s="38"/>
      <c r="F71" s="58"/>
      <c r="G71" s="38"/>
      <c r="H71" s="43"/>
      <c r="I71" s="35"/>
      <c r="J71" s="35"/>
      <c r="K71" s="35"/>
      <c r="L71" s="35"/>
      <c r="M71" s="35"/>
      <c r="N71" s="35"/>
      <c r="O71" s="35"/>
      <c r="P71" s="38"/>
      <c r="Q71" s="23"/>
    </row>
    <row r="72" spans="1:17" ht="97.5" customHeight="1">
      <c r="A72" s="46"/>
      <c r="B72" s="49"/>
      <c r="C72" s="52"/>
      <c r="D72" s="56"/>
      <c r="E72" s="38"/>
      <c r="F72" s="58"/>
      <c r="G72" s="38"/>
      <c r="H72" s="43"/>
      <c r="I72" s="35"/>
      <c r="J72" s="35"/>
      <c r="K72" s="35"/>
      <c r="L72" s="35"/>
      <c r="M72" s="35"/>
      <c r="N72" s="35"/>
      <c r="O72" s="35"/>
      <c r="P72" s="38"/>
      <c r="Q72" s="23"/>
    </row>
    <row r="73" spans="1:17" ht="41.25" customHeight="1" thickBot="1">
      <c r="A73" s="46"/>
      <c r="B73" s="49"/>
      <c r="C73" s="52"/>
      <c r="D73" s="40" t="s">
        <v>114</v>
      </c>
      <c r="E73" s="38"/>
      <c r="F73" s="58"/>
      <c r="G73" s="38"/>
      <c r="H73" s="43"/>
      <c r="I73" s="35"/>
      <c r="J73" s="35"/>
      <c r="K73" s="35"/>
      <c r="L73" s="35"/>
      <c r="M73" s="35"/>
      <c r="N73" s="35"/>
      <c r="O73" s="35"/>
      <c r="P73" s="38"/>
      <c r="Q73" s="23"/>
    </row>
    <row r="74" spans="1:17" ht="13.5" customHeight="1" hidden="1" thickBot="1">
      <c r="A74" s="46"/>
      <c r="B74" s="49"/>
      <c r="C74" s="52"/>
      <c r="D74" s="40"/>
      <c r="E74" s="38"/>
      <c r="F74" s="58"/>
      <c r="G74" s="38"/>
      <c r="H74" s="43"/>
      <c r="I74" s="35"/>
      <c r="J74" s="35"/>
      <c r="K74" s="35"/>
      <c r="L74" s="35"/>
      <c r="M74" s="35"/>
      <c r="N74" s="35"/>
      <c r="O74" s="35"/>
      <c r="P74" s="38"/>
      <c r="Q74" s="23"/>
    </row>
    <row r="75" spans="1:17" ht="13.5" customHeight="1" hidden="1" thickBot="1">
      <c r="A75" s="47"/>
      <c r="B75" s="50"/>
      <c r="C75" s="53"/>
      <c r="D75" s="41"/>
      <c r="E75" s="39"/>
      <c r="F75" s="59"/>
      <c r="G75" s="39"/>
      <c r="H75" s="44"/>
      <c r="I75" s="36"/>
      <c r="J75" s="36"/>
      <c r="K75" s="36"/>
      <c r="L75" s="36"/>
      <c r="M75" s="36"/>
      <c r="N75" s="36"/>
      <c r="O75" s="36"/>
      <c r="P75" s="39"/>
      <c r="Q75" s="24"/>
    </row>
    <row r="76" spans="1:17" ht="12.75" customHeight="1">
      <c r="A76" s="45" t="s">
        <v>43</v>
      </c>
      <c r="B76" s="48" t="s">
        <v>127</v>
      </c>
      <c r="C76" s="51" t="s">
        <v>44</v>
      </c>
      <c r="D76" s="54" t="s">
        <v>66</v>
      </c>
      <c r="E76" s="37">
        <v>110000</v>
      </c>
      <c r="F76" s="57" t="s">
        <v>84</v>
      </c>
      <c r="G76" s="37">
        <v>44000</v>
      </c>
      <c r="H76" s="42">
        <v>5</v>
      </c>
      <c r="I76" s="34">
        <v>5</v>
      </c>
      <c r="J76" s="34">
        <v>5</v>
      </c>
      <c r="K76" s="34">
        <v>7</v>
      </c>
      <c r="L76" s="34">
        <v>1</v>
      </c>
      <c r="M76" s="34">
        <v>5</v>
      </c>
      <c r="N76" s="34">
        <v>5</v>
      </c>
      <c r="O76" s="34">
        <f>SUM(H76:N81)</f>
        <v>33</v>
      </c>
      <c r="P76" s="37">
        <v>15000</v>
      </c>
      <c r="Q76" s="22" t="s">
        <v>125</v>
      </c>
    </row>
    <row r="77" spans="1:17" ht="12.75">
      <c r="A77" s="46"/>
      <c r="B77" s="49"/>
      <c r="C77" s="52"/>
      <c r="D77" s="55"/>
      <c r="E77" s="38"/>
      <c r="F77" s="58"/>
      <c r="G77" s="38"/>
      <c r="H77" s="43"/>
      <c r="I77" s="35"/>
      <c r="J77" s="35"/>
      <c r="K77" s="35"/>
      <c r="L77" s="35"/>
      <c r="M77" s="35"/>
      <c r="N77" s="35"/>
      <c r="O77" s="35"/>
      <c r="P77" s="38"/>
      <c r="Q77" s="23"/>
    </row>
    <row r="78" spans="1:17" ht="63.75" customHeight="1">
      <c r="A78" s="46"/>
      <c r="B78" s="49"/>
      <c r="C78" s="52"/>
      <c r="D78" s="56"/>
      <c r="E78" s="38"/>
      <c r="F78" s="58"/>
      <c r="G78" s="38"/>
      <c r="H78" s="43"/>
      <c r="I78" s="35"/>
      <c r="J78" s="35"/>
      <c r="K78" s="35"/>
      <c r="L78" s="35"/>
      <c r="M78" s="35"/>
      <c r="N78" s="35"/>
      <c r="O78" s="35"/>
      <c r="P78" s="38"/>
      <c r="Q78" s="23"/>
    </row>
    <row r="79" spans="1:17" ht="12.75">
      <c r="A79" s="46"/>
      <c r="B79" s="49"/>
      <c r="C79" s="52"/>
      <c r="D79" s="40" t="s">
        <v>115</v>
      </c>
      <c r="E79" s="38"/>
      <c r="F79" s="58"/>
      <c r="G79" s="38"/>
      <c r="H79" s="43"/>
      <c r="I79" s="35"/>
      <c r="J79" s="35"/>
      <c r="K79" s="35"/>
      <c r="L79" s="35"/>
      <c r="M79" s="35"/>
      <c r="N79" s="35"/>
      <c r="O79" s="35"/>
      <c r="P79" s="38"/>
      <c r="Q79" s="23"/>
    </row>
    <row r="80" spans="1:17" ht="12.75">
      <c r="A80" s="46"/>
      <c r="B80" s="49"/>
      <c r="C80" s="52"/>
      <c r="D80" s="40"/>
      <c r="E80" s="38"/>
      <c r="F80" s="58"/>
      <c r="G80" s="38"/>
      <c r="H80" s="43"/>
      <c r="I80" s="35"/>
      <c r="J80" s="35"/>
      <c r="K80" s="35"/>
      <c r="L80" s="35"/>
      <c r="M80" s="35"/>
      <c r="N80" s="35"/>
      <c r="O80" s="35"/>
      <c r="P80" s="38"/>
      <c r="Q80" s="23"/>
    </row>
    <row r="81" spans="1:17" ht="54" customHeight="1" thickBot="1">
      <c r="A81" s="47"/>
      <c r="B81" s="50"/>
      <c r="C81" s="53"/>
      <c r="D81" s="41"/>
      <c r="E81" s="39"/>
      <c r="F81" s="59"/>
      <c r="G81" s="39"/>
      <c r="H81" s="44"/>
      <c r="I81" s="36"/>
      <c r="J81" s="36"/>
      <c r="K81" s="36"/>
      <c r="L81" s="36"/>
      <c r="M81" s="36"/>
      <c r="N81" s="36"/>
      <c r="O81" s="36"/>
      <c r="P81" s="39"/>
      <c r="Q81" s="24"/>
    </row>
    <row r="82" spans="1:17" ht="12.75">
      <c r="A82" s="45" t="s">
        <v>18</v>
      </c>
      <c r="B82" s="48" t="s">
        <v>116</v>
      </c>
      <c r="C82" s="51" t="s">
        <v>19</v>
      </c>
      <c r="D82" s="54" t="s">
        <v>67</v>
      </c>
      <c r="E82" s="37">
        <v>209200</v>
      </c>
      <c r="F82" s="57" t="s">
        <v>85</v>
      </c>
      <c r="G82" s="37">
        <v>60000</v>
      </c>
      <c r="H82" s="42">
        <v>10</v>
      </c>
      <c r="I82" s="34">
        <v>1</v>
      </c>
      <c r="J82" s="34">
        <v>1</v>
      </c>
      <c r="K82" s="34">
        <v>10</v>
      </c>
      <c r="L82" s="34">
        <v>1</v>
      </c>
      <c r="M82" s="34">
        <v>5</v>
      </c>
      <c r="N82" s="34">
        <v>1</v>
      </c>
      <c r="O82" s="34">
        <f>SUM(H82:N87)</f>
        <v>29</v>
      </c>
      <c r="P82" s="37">
        <v>15000</v>
      </c>
      <c r="Q82" s="25" t="s">
        <v>126</v>
      </c>
    </row>
    <row r="83" spans="1:17" ht="12.75">
      <c r="A83" s="46"/>
      <c r="B83" s="49"/>
      <c r="C83" s="52"/>
      <c r="D83" s="55"/>
      <c r="E83" s="38"/>
      <c r="F83" s="58"/>
      <c r="G83" s="38"/>
      <c r="H83" s="43"/>
      <c r="I83" s="35"/>
      <c r="J83" s="35"/>
      <c r="K83" s="35"/>
      <c r="L83" s="35"/>
      <c r="M83" s="35"/>
      <c r="N83" s="35"/>
      <c r="O83" s="35"/>
      <c r="P83" s="38"/>
      <c r="Q83" s="26"/>
    </row>
    <row r="84" spans="1:17" ht="61.5" customHeight="1">
      <c r="A84" s="46"/>
      <c r="B84" s="49"/>
      <c r="C84" s="52"/>
      <c r="D84" s="56"/>
      <c r="E84" s="38"/>
      <c r="F84" s="58"/>
      <c r="G84" s="38"/>
      <c r="H84" s="43"/>
      <c r="I84" s="35"/>
      <c r="J84" s="35"/>
      <c r="K84" s="35"/>
      <c r="L84" s="35"/>
      <c r="M84" s="35"/>
      <c r="N84" s="35"/>
      <c r="O84" s="35"/>
      <c r="P84" s="38"/>
      <c r="Q84" s="26"/>
    </row>
    <row r="85" spans="1:17" ht="18.75" customHeight="1">
      <c r="A85" s="46"/>
      <c r="B85" s="49"/>
      <c r="C85" s="52"/>
      <c r="D85" s="40" t="s">
        <v>117</v>
      </c>
      <c r="E85" s="38"/>
      <c r="F85" s="58"/>
      <c r="G85" s="38"/>
      <c r="H85" s="43"/>
      <c r="I85" s="35"/>
      <c r="J85" s="35"/>
      <c r="K85" s="35"/>
      <c r="L85" s="35"/>
      <c r="M85" s="35"/>
      <c r="N85" s="35"/>
      <c r="O85" s="35"/>
      <c r="P85" s="38"/>
      <c r="Q85" s="26"/>
    </row>
    <row r="86" spans="1:17" ht="12.75">
      <c r="A86" s="46"/>
      <c r="B86" s="49"/>
      <c r="C86" s="52"/>
      <c r="D86" s="40"/>
      <c r="E86" s="38"/>
      <c r="F86" s="58"/>
      <c r="G86" s="38"/>
      <c r="H86" s="43"/>
      <c r="I86" s="35"/>
      <c r="J86" s="35"/>
      <c r="K86" s="35"/>
      <c r="L86" s="35"/>
      <c r="M86" s="35"/>
      <c r="N86" s="35"/>
      <c r="O86" s="35"/>
      <c r="P86" s="38"/>
      <c r="Q86" s="26"/>
    </row>
    <row r="87" spans="1:17" ht="12.75" customHeight="1" thickBot="1">
      <c r="A87" s="47"/>
      <c r="B87" s="50"/>
      <c r="C87" s="53"/>
      <c r="D87" s="41"/>
      <c r="E87" s="39"/>
      <c r="F87" s="59"/>
      <c r="G87" s="39"/>
      <c r="H87" s="44"/>
      <c r="I87" s="36"/>
      <c r="J87" s="36"/>
      <c r="K87" s="36"/>
      <c r="L87" s="36"/>
      <c r="M87" s="36"/>
      <c r="N87" s="36"/>
      <c r="O87" s="36"/>
      <c r="P87" s="39"/>
      <c r="Q87" s="27"/>
    </row>
    <row r="88" spans="1:17" ht="12.75" customHeight="1">
      <c r="A88" s="45" t="s">
        <v>22</v>
      </c>
      <c r="B88" s="48" t="s">
        <v>118</v>
      </c>
      <c r="C88" s="51" t="s">
        <v>23</v>
      </c>
      <c r="D88" s="54" t="s">
        <v>68</v>
      </c>
      <c r="E88" s="37">
        <v>92000</v>
      </c>
      <c r="F88" s="57" t="s">
        <v>76</v>
      </c>
      <c r="G88" s="37">
        <v>46000</v>
      </c>
      <c r="H88" s="42">
        <v>1</v>
      </c>
      <c r="I88" s="34">
        <v>1</v>
      </c>
      <c r="J88" s="34">
        <v>5</v>
      </c>
      <c r="K88" s="34">
        <v>7</v>
      </c>
      <c r="L88" s="34">
        <v>5</v>
      </c>
      <c r="M88" s="34">
        <v>1</v>
      </c>
      <c r="N88" s="34">
        <v>5</v>
      </c>
      <c r="O88" s="34">
        <f>SUM(H88:N93)</f>
        <v>25</v>
      </c>
      <c r="P88" s="37">
        <v>15000</v>
      </c>
      <c r="Q88" s="25" t="s">
        <v>126</v>
      </c>
    </row>
    <row r="89" spans="1:17" ht="12.75">
      <c r="A89" s="46"/>
      <c r="B89" s="49"/>
      <c r="C89" s="52"/>
      <c r="D89" s="55"/>
      <c r="E89" s="38"/>
      <c r="F89" s="58"/>
      <c r="G89" s="38"/>
      <c r="H89" s="43"/>
      <c r="I89" s="35"/>
      <c r="J89" s="35"/>
      <c r="K89" s="35"/>
      <c r="L89" s="35"/>
      <c r="M89" s="35"/>
      <c r="N89" s="35"/>
      <c r="O89" s="35"/>
      <c r="P89" s="38"/>
      <c r="Q89" s="26"/>
    </row>
    <row r="90" spans="1:17" ht="36.75" customHeight="1">
      <c r="A90" s="46"/>
      <c r="B90" s="49"/>
      <c r="C90" s="52"/>
      <c r="D90" s="56"/>
      <c r="E90" s="38"/>
      <c r="F90" s="58"/>
      <c r="G90" s="38"/>
      <c r="H90" s="43"/>
      <c r="I90" s="35"/>
      <c r="J90" s="35"/>
      <c r="K90" s="35"/>
      <c r="L90" s="35"/>
      <c r="M90" s="35"/>
      <c r="N90" s="35"/>
      <c r="O90" s="35"/>
      <c r="P90" s="38"/>
      <c r="Q90" s="26"/>
    </row>
    <row r="91" spans="1:17" ht="12.75">
      <c r="A91" s="46"/>
      <c r="B91" s="49"/>
      <c r="C91" s="52"/>
      <c r="D91" s="40" t="s">
        <v>119</v>
      </c>
      <c r="E91" s="38"/>
      <c r="F91" s="58"/>
      <c r="G91" s="38"/>
      <c r="H91" s="43"/>
      <c r="I91" s="35"/>
      <c r="J91" s="35"/>
      <c r="K91" s="35"/>
      <c r="L91" s="35"/>
      <c r="M91" s="35"/>
      <c r="N91" s="35"/>
      <c r="O91" s="35"/>
      <c r="P91" s="38"/>
      <c r="Q91" s="26"/>
    </row>
    <row r="92" spans="1:17" ht="12.75">
      <c r="A92" s="46"/>
      <c r="B92" s="49"/>
      <c r="C92" s="52"/>
      <c r="D92" s="40"/>
      <c r="E92" s="38"/>
      <c r="F92" s="58"/>
      <c r="G92" s="38"/>
      <c r="H92" s="43"/>
      <c r="I92" s="35"/>
      <c r="J92" s="35"/>
      <c r="K92" s="35"/>
      <c r="L92" s="35"/>
      <c r="M92" s="35"/>
      <c r="N92" s="35"/>
      <c r="O92" s="35"/>
      <c r="P92" s="38"/>
      <c r="Q92" s="26"/>
    </row>
    <row r="93" spans="1:17" ht="98.25" customHeight="1" thickBot="1">
      <c r="A93" s="47"/>
      <c r="B93" s="50"/>
      <c r="C93" s="53"/>
      <c r="D93" s="41"/>
      <c r="E93" s="39"/>
      <c r="F93" s="59"/>
      <c r="G93" s="39"/>
      <c r="H93" s="44"/>
      <c r="I93" s="36"/>
      <c r="J93" s="36"/>
      <c r="K93" s="36"/>
      <c r="L93" s="36"/>
      <c r="M93" s="36"/>
      <c r="N93" s="36"/>
      <c r="O93" s="36"/>
      <c r="P93" s="39"/>
      <c r="Q93" s="27"/>
    </row>
    <row r="94" spans="1:17" ht="12.75" customHeight="1">
      <c r="A94" s="45" t="s">
        <v>36</v>
      </c>
      <c r="B94" s="48" t="s">
        <v>120</v>
      </c>
      <c r="C94" s="51" t="s">
        <v>37</v>
      </c>
      <c r="D94" s="54" t="s">
        <v>69</v>
      </c>
      <c r="E94" s="37">
        <v>47000</v>
      </c>
      <c r="F94" s="57" t="s">
        <v>86</v>
      </c>
      <c r="G94" s="37">
        <v>22000</v>
      </c>
      <c r="H94" s="42">
        <v>1</v>
      </c>
      <c r="I94" s="34">
        <v>1</v>
      </c>
      <c r="J94" s="34">
        <v>1</v>
      </c>
      <c r="K94" s="34">
        <v>10</v>
      </c>
      <c r="L94" s="34">
        <v>1</v>
      </c>
      <c r="M94" s="34">
        <v>1</v>
      </c>
      <c r="N94" s="34">
        <v>1</v>
      </c>
      <c r="O94" s="34">
        <f>SUM(H94:N99)</f>
        <v>16</v>
      </c>
      <c r="P94" s="37">
        <v>0</v>
      </c>
      <c r="Q94" s="22" t="s">
        <v>125</v>
      </c>
    </row>
    <row r="95" spans="1:17" ht="12.75">
      <c r="A95" s="46"/>
      <c r="B95" s="49"/>
      <c r="C95" s="52"/>
      <c r="D95" s="55"/>
      <c r="E95" s="38"/>
      <c r="F95" s="58"/>
      <c r="G95" s="38"/>
      <c r="H95" s="43"/>
      <c r="I95" s="35"/>
      <c r="J95" s="35"/>
      <c r="K95" s="35"/>
      <c r="L95" s="35"/>
      <c r="M95" s="35"/>
      <c r="N95" s="35"/>
      <c r="O95" s="35"/>
      <c r="P95" s="38"/>
      <c r="Q95" s="23"/>
    </row>
    <row r="96" spans="1:17" ht="33" customHeight="1">
      <c r="A96" s="46"/>
      <c r="B96" s="49"/>
      <c r="C96" s="52"/>
      <c r="D96" s="56"/>
      <c r="E96" s="38"/>
      <c r="F96" s="58"/>
      <c r="G96" s="38"/>
      <c r="H96" s="43"/>
      <c r="I96" s="35"/>
      <c r="J96" s="35"/>
      <c r="K96" s="35"/>
      <c r="L96" s="35"/>
      <c r="M96" s="35"/>
      <c r="N96" s="35"/>
      <c r="O96" s="35"/>
      <c r="P96" s="38"/>
      <c r="Q96" s="23"/>
    </row>
    <row r="97" spans="1:17" ht="12.75">
      <c r="A97" s="46"/>
      <c r="B97" s="49"/>
      <c r="C97" s="52"/>
      <c r="D97" s="40" t="s">
        <v>121</v>
      </c>
      <c r="E97" s="38"/>
      <c r="F97" s="58"/>
      <c r="G97" s="38"/>
      <c r="H97" s="43"/>
      <c r="I97" s="35"/>
      <c r="J97" s="35"/>
      <c r="K97" s="35"/>
      <c r="L97" s="35"/>
      <c r="M97" s="35"/>
      <c r="N97" s="35"/>
      <c r="O97" s="35"/>
      <c r="P97" s="38"/>
      <c r="Q97" s="23"/>
    </row>
    <row r="98" spans="1:17" ht="32.25" customHeight="1">
      <c r="A98" s="46"/>
      <c r="B98" s="49"/>
      <c r="C98" s="52"/>
      <c r="D98" s="40"/>
      <c r="E98" s="38"/>
      <c r="F98" s="58"/>
      <c r="G98" s="38"/>
      <c r="H98" s="43"/>
      <c r="I98" s="35"/>
      <c r="J98" s="35"/>
      <c r="K98" s="35"/>
      <c r="L98" s="35"/>
      <c r="M98" s="35"/>
      <c r="N98" s="35"/>
      <c r="O98" s="35"/>
      <c r="P98" s="38"/>
      <c r="Q98" s="23"/>
    </row>
    <row r="99" spans="1:17" ht="56.25" customHeight="1" thickBot="1">
      <c r="A99" s="47"/>
      <c r="B99" s="50"/>
      <c r="C99" s="53"/>
      <c r="D99" s="41"/>
      <c r="E99" s="39"/>
      <c r="F99" s="59"/>
      <c r="G99" s="39"/>
      <c r="H99" s="44"/>
      <c r="I99" s="36"/>
      <c r="J99" s="36"/>
      <c r="K99" s="36"/>
      <c r="L99" s="36"/>
      <c r="M99" s="36"/>
      <c r="N99" s="36"/>
      <c r="O99" s="36"/>
      <c r="P99" s="39"/>
      <c r="Q99" s="24"/>
    </row>
    <row r="100" spans="1:17" ht="12.75" customHeight="1">
      <c r="A100" s="45" t="s">
        <v>41</v>
      </c>
      <c r="B100" s="48" t="s">
        <v>122</v>
      </c>
      <c r="C100" s="51" t="s">
        <v>42</v>
      </c>
      <c r="D100" s="54" t="s">
        <v>71</v>
      </c>
      <c r="E100" s="37">
        <v>118000</v>
      </c>
      <c r="F100" s="57" t="s">
        <v>87</v>
      </c>
      <c r="G100" s="37">
        <v>50000</v>
      </c>
      <c r="H100" s="42">
        <v>1</v>
      </c>
      <c r="I100" s="34">
        <v>1</v>
      </c>
      <c r="J100" s="34">
        <v>1</v>
      </c>
      <c r="K100" s="34">
        <v>4</v>
      </c>
      <c r="L100" s="34">
        <v>1</v>
      </c>
      <c r="M100" s="34">
        <v>5</v>
      </c>
      <c r="N100" s="34">
        <v>1</v>
      </c>
      <c r="O100" s="34">
        <f>SUM(H100:N105)</f>
        <v>14</v>
      </c>
      <c r="P100" s="37">
        <v>0</v>
      </c>
      <c r="Q100" s="22" t="s">
        <v>125</v>
      </c>
    </row>
    <row r="101" spans="1:17" ht="30" customHeight="1">
      <c r="A101" s="46"/>
      <c r="B101" s="49"/>
      <c r="C101" s="52"/>
      <c r="D101" s="55"/>
      <c r="E101" s="38"/>
      <c r="F101" s="58"/>
      <c r="G101" s="38"/>
      <c r="H101" s="43"/>
      <c r="I101" s="35"/>
      <c r="J101" s="35"/>
      <c r="K101" s="35"/>
      <c r="L101" s="35"/>
      <c r="M101" s="35"/>
      <c r="N101" s="35"/>
      <c r="O101" s="35"/>
      <c r="P101" s="38"/>
      <c r="Q101" s="23"/>
    </row>
    <row r="102" spans="1:17" ht="51" customHeight="1">
      <c r="A102" s="46"/>
      <c r="B102" s="49"/>
      <c r="C102" s="52"/>
      <c r="D102" s="56"/>
      <c r="E102" s="38"/>
      <c r="F102" s="58"/>
      <c r="G102" s="38"/>
      <c r="H102" s="43"/>
      <c r="I102" s="35"/>
      <c r="J102" s="35"/>
      <c r="K102" s="35"/>
      <c r="L102" s="35"/>
      <c r="M102" s="35"/>
      <c r="N102" s="35"/>
      <c r="O102" s="35"/>
      <c r="P102" s="38"/>
      <c r="Q102" s="23"/>
    </row>
    <row r="103" spans="1:17" ht="18.75" customHeight="1">
      <c r="A103" s="46"/>
      <c r="B103" s="49"/>
      <c r="C103" s="52"/>
      <c r="D103" s="40" t="s">
        <v>70</v>
      </c>
      <c r="E103" s="38"/>
      <c r="F103" s="58"/>
      <c r="G103" s="38"/>
      <c r="H103" s="43"/>
      <c r="I103" s="35"/>
      <c r="J103" s="35"/>
      <c r="K103" s="35"/>
      <c r="L103" s="35"/>
      <c r="M103" s="35"/>
      <c r="N103" s="35"/>
      <c r="O103" s="35"/>
      <c r="P103" s="38"/>
      <c r="Q103" s="23"/>
    </row>
    <row r="104" spans="1:17" ht="50.25" customHeight="1" thickBot="1">
      <c r="A104" s="46"/>
      <c r="B104" s="49"/>
      <c r="C104" s="52"/>
      <c r="D104" s="40"/>
      <c r="E104" s="38"/>
      <c r="F104" s="58"/>
      <c r="G104" s="38"/>
      <c r="H104" s="43"/>
      <c r="I104" s="35"/>
      <c r="J104" s="35"/>
      <c r="K104" s="35"/>
      <c r="L104" s="35"/>
      <c r="M104" s="35"/>
      <c r="N104" s="35"/>
      <c r="O104" s="35"/>
      <c r="P104" s="38"/>
      <c r="Q104" s="23"/>
    </row>
    <row r="105" spans="1:17" ht="28.5" customHeight="1" hidden="1" thickBot="1">
      <c r="A105" s="47"/>
      <c r="B105" s="50"/>
      <c r="C105" s="53"/>
      <c r="D105" s="41"/>
      <c r="E105" s="39"/>
      <c r="F105" s="59"/>
      <c r="G105" s="39"/>
      <c r="H105" s="44"/>
      <c r="I105" s="36"/>
      <c r="J105" s="36"/>
      <c r="K105" s="36"/>
      <c r="L105" s="36"/>
      <c r="M105" s="36"/>
      <c r="N105" s="36"/>
      <c r="O105" s="36"/>
      <c r="P105" s="39"/>
      <c r="Q105" s="24"/>
    </row>
    <row r="106" spans="1:16" ht="13.5" thickBot="1">
      <c r="A106" s="19" t="s">
        <v>11</v>
      </c>
      <c r="B106" s="15"/>
      <c r="C106" s="15"/>
      <c r="D106" s="18"/>
      <c r="E106" s="14">
        <f>SUM(E4:E105)</f>
        <v>2996110</v>
      </c>
      <c r="F106" s="17"/>
      <c r="G106" s="14">
        <f>SUM(G4:G105)</f>
        <v>698000</v>
      </c>
      <c r="H106" s="16"/>
      <c r="I106" s="16"/>
      <c r="J106" s="16"/>
      <c r="K106" s="16"/>
      <c r="L106" s="16"/>
      <c r="M106" s="16"/>
      <c r="N106" s="16"/>
      <c r="O106" s="15"/>
      <c r="P106" s="14">
        <f>SUM(P4:P105)</f>
        <v>400000</v>
      </c>
    </row>
    <row r="107" spans="1:16" ht="12.75">
      <c r="A107" s="2"/>
      <c r="B107" s="3"/>
      <c r="C107" s="3"/>
      <c r="D107" s="3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4"/>
      <c r="P107" s="6"/>
    </row>
    <row r="108" spans="1:16" ht="12.75">
      <c r="A108" s="2" t="s">
        <v>12</v>
      </c>
      <c r="B108" s="3"/>
      <c r="C108" s="7" t="s">
        <v>48</v>
      </c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"/>
    </row>
    <row r="109" spans="1:16" ht="12.75">
      <c r="A109" s="2" t="s">
        <v>13</v>
      </c>
      <c r="B109" s="3"/>
      <c r="C109" s="7" t="s">
        <v>49</v>
      </c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6"/>
    </row>
    <row r="110" spans="1:16" ht="12.75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6"/>
    </row>
    <row r="111" spans="1:16" ht="12.75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6"/>
    </row>
    <row r="112" spans="1:16" ht="13.5" thickBo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 t="s">
        <v>16</v>
      </c>
      <c r="M112" s="11"/>
      <c r="N112" s="12" t="s">
        <v>18</v>
      </c>
      <c r="O112" s="11" t="s">
        <v>17</v>
      </c>
      <c r="P112" s="13" t="s">
        <v>18</v>
      </c>
    </row>
  </sheetData>
  <sheetProtection/>
  <mergeCells count="323">
    <mergeCell ref="N16:N21"/>
    <mergeCell ref="J16:J21"/>
    <mergeCell ref="D25:D27"/>
    <mergeCell ref="D19:D21"/>
    <mergeCell ref="N22:N27"/>
    <mergeCell ref="A22:A27"/>
    <mergeCell ref="B22:B27"/>
    <mergeCell ref="C22:C27"/>
    <mergeCell ref="D22:D24"/>
    <mergeCell ref="E22:E27"/>
    <mergeCell ref="I10:I15"/>
    <mergeCell ref="J10:J15"/>
    <mergeCell ref="O16:O21"/>
    <mergeCell ref="K28:K33"/>
    <mergeCell ref="K16:K21"/>
    <mergeCell ref="L16:L21"/>
    <mergeCell ref="M16:M21"/>
    <mergeCell ref="K22:K27"/>
    <mergeCell ref="L22:L27"/>
    <mergeCell ref="M22:M27"/>
    <mergeCell ref="N4:N9"/>
    <mergeCell ref="O4:O9"/>
    <mergeCell ref="P4:P9"/>
    <mergeCell ref="N10:N15"/>
    <mergeCell ref="O10:O15"/>
    <mergeCell ref="M4:M9"/>
    <mergeCell ref="B4:B9"/>
    <mergeCell ref="C4:C9"/>
    <mergeCell ref="E4:E9"/>
    <mergeCell ref="F4:F9"/>
    <mergeCell ref="G4:G9"/>
    <mergeCell ref="H4:H9"/>
    <mergeCell ref="A34:A39"/>
    <mergeCell ref="B34:B39"/>
    <mergeCell ref="C34:C39"/>
    <mergeCell ref="E34:E39"/>
    <mergeCell ref="F34:F39"/>
    <mergeCell ref="G34:G39"/>
    <mergeCell ref="D34:D36"/>
    <mergeCell ref="D37:D39"/>
    <mergeCell ref="H34:H39"/>
    <mergeCell ref="I34:I39"/>
    <mergeCell ref="J34:J39"/>
    <mergeCell ref="K34:K39"/>
    <mergeCell ref="L34:L39"/>
    <mergeCell ref="M34:M39"/>
    <mergeCell ref="N34:N39"/>
    <mergeCell ref="O34:O39"/>
    <mergeCell ref="P34:P39"/>
    <mergeCell ref="A46:A51"/>
    <mergeCell ref="B46:B51"/>
    <mergeCell ref="C46:C51"/>
    <mergeCell ref="E46:E51"/>
    <mergeCell ref="F46:F51"/>
    <mergeCell ref="G46:G51"/>
    <mergeCell ref="H46:H51"/>
    <mergeCell ref="I46:I51"/>
    <mergeCell ref="J46:J51"/>
    <mergeCell ref="K46:K51"/>
    <mergeCell ref="L46:L51"/>
    <mergeCell ref="M46:M51"/>
    <mergeCell ref="N46:N51"/>
    <mergeCell ref="O46:O51"/>
    <mergeCell ref="P46:P51"/>
    <mergeCell ref="A52:A57"/>
    <mergeCell ref="B52:B57"/>
    <mergeCell ref="C52:C57"/>
    <mergeCell ref="E52:E57"/>
    <mergeCell ref="F52:F57"/>
    <mergeCell ref="G52:G57"/>
    <mergeCell ref="H52:H57"/>
    <mergeCell ref="I52:I57"/>
    <mergeCell ref="P64:P69"/>
    <mergeCell ref="J52:J57"/>
    <mergeCell ref="K52:K57"/>
    <mergeCell ref="L52:L57"/>
    <mergeCell ref="M52:M57"/>
    <mergeCell ref="N52:N57"/>
    <mergeCell ref="M58:M63"/>
    <mergeCell ref="N58:N63"/>
    <mergeCell ref="A70:A75"/>
    <mergeCell ref="B70:B75"/>
    <mergeCell ref="O58:O63"/>
    <mergeCell ref="P58:P63"/>
    <mergeCell ref="O52:O57"/>
    <mergeCell ref="P52:P57"/>
    <mergeCell ref="L64:L69"/>
    <mergeCell ref="M64:M69"/>
    <mergeCell ref="N64:N69"/>
    <mergeCell ref="O64:O69"/>
    <mergeCell ref="A64:A69"/>
    <mergeCell ref="B64:B69"/>
    <mergeCell ref="C64:C69"/>
    <mergeCell ref="E64:E69"/>
    <mergeCell ref="K64:K69"/>
    <mergeCell ref="D64:D66"/>
    <mergeCell ref="D67:D69"/>
    <mergeCell ref="M82:M87"/>
    <mergeCell ref="N82:N87"/>
    <mergeCell ref="O76:O81"/>
    <mergeCell ref="O82:O87"/>
    <mergeCell ref="I70:I75"/>
    <mergeCell ref="J70:J75"/>
    <mergeCell ref="K70:K75"/>
    <mergeCell ref="L70:L75"/>
    <mergeCell ref="N70:N75"/>
    <mergeCell ref="O70:O75"/>
    <mergeCell ref="J94:J99"/>
    <mergeCell ref="K94:K99"/>
    <mergeCell ref="L94:L99"/>
    <mergeCell ref="K88:K93"/>
    <mergeCell ref="L88:L93"/>
    <mergeCell ref="L82:L87"/>
    <mergeCell ref="J82:J87"/>
    <mergeCell ref="M94:M99"/>
    <mergeCell ref="K82:K87"/>
    <mergeCell ref="I2:I3"/>
    <mergeCell ref="J2:J3"/>
    <mergeCell ref="A4:A9"/>
    <mergeCell ref="A1:A3"/>
    <mergeCell ref="B1:B3"/>
    <mergeCell ref="E1:E3"/>
    <mergeCell ref="F1:F3"/>
    <mergeCell ref="I94:I99"/>
    <mergeCell ref="P1:P3"/>
    <mergeCell ref="K2:K3"/>
    <mergeCell ref="L2:L3"/>
    <mergeCell ref="M2:M3"/>
    <mergeCell ref="O2:O3"/>
    <mergeCell ref="K4:K9"/>
    <mergeCell ref="L4:L9"/>
    <mergeCell ref="H1:O1"/>
    <mergeCell ref="I4:I9"/>
    <mergeCell ref="J4:J9"/>
    <mergeCell ref="G1:G3"/>
    <mergeCell ref="H2:H3"/>
    <mergeCell ref="A10:A15"/>
    <mergeCell ref="B10:B15"/>
    <mergeCell ref="C10:C15"/>
    <mergeCell ref="E10:E15"/>
    <mergeCell ref="F10:F15"/>
    <mergeCell ref="G10:G15"/>
    <mergeCell ref="H10:H15"/>
    <mergeCell ref="C1:C3"/>
    <mergeCell ref="K10:K15"/>
    <mergeCell ref="L10:L15"/>
    <mergeCell ref="M10:M15"/>
    <mergeCell ref="P10:P15"/>
    <mergeCell ref="A16:A21"/>
    <mergeCell ref="B16:B21"/>
    <mergeCell ref="C16:C21"/>
    <mergeCell ref="E16:E21"/>
    <mergeCell ref="F16:F21"/>
    <mergeCell ref="G16:G21"/>
    <mergeCell ref="P16:P21"/>
    <mergeCell ref="F22:F27"/>
    <mergeCell ref="G22:G27"/>
    <mergeCell ref="H22:H27"/>
    <mergeCell ref="I22:I27"/>
    <mergeCell ref="J22:J27"/>
    <mergeCell ref="O22:O27"/>
    <mergeCell ref="P22:P27"/>
    <mergeCell ref="H16:H21"/>
    <mergeCell ref="I16:I21"/>
    <mergeCell ref="A28:A33"/>
    <mergeCell ref="B28:B33"/>
    <mergeCell ref="C28:C33"/>
    <mergeCell ref="E28:E33"/>
    <mergeCell ref="F28:F33"/>
    <mergeCell ref="G28:G33"/>
    <mergeCell ref="D28:D30"/>
    <mergeCell ref="D31:D33"/>
    <mergeCell ref="H28:H33"/>
    <mergeCell ref="L28:L33"/>
    <mergeCell ref="M28:M33"/>
    <mergeCell ref="N28:N33"/>
    <mergeCell ref="O28:O33"/>
    <mergeCell ref="P28:P33"/>
    <mergeCell ref="I28:I33"/>
    <mergeCell ref="J28:J33"/>
    <mergeCell ref="A58:A63"/>
    <mergeCell ref="B58:B63"/>
    <mergeCell ref="C58:C63"/>
    <mergeCell ref="E58:E63"/>
    <mergeCell ref="F58:F63"/>
    <mergeCell ref="G58:G63"/>
    <mergeCell ref="D58:D60"/>
    <mergeCell ref="D61:D63"/>
    <mergeCell ref="H58:H63"/>
    <mergeCell ref="I58:I63"/>
    <mergeCell ref="J58:J63"/>
    <mergeCell ref="K58:K63"/>
    <mergeCell ref="L58:L63"/>
    <mergeCell ref="F64:F69"/>
    <mergeCell ref="G64:G69"/>
    <mergeCell ref="H64:H69"/>
    <mergeCell ref="I64:I69"/>
    <mergeCell ref="J64:J69"/>
    <mergeCell ref="C70:C75"/>
    <mergeCell ref="E70:E75"/>
    <mergeCell ref="F70:F75"/>
    <mergeCell ref="G70:G75"/>
    <mergeCell ref="H70:H75"/>
    <mergeCell ref="P70:P75"/>
    <mergeCell ref="M70:M75"/>
    <mergeCell ref="A76:A81"/>
    <mergeCell ref="B76:B81"/>
    <mergeCell ref="C76:C81"/>
    <mergeCell ref="E76:E81"/>
    <mergeCell ref="F76:F81"/>
    <mergeCell ref="G76:G81"/>
    <mergeCell ref="D76:D78"/>
    <mergeCell ref="D79:D81"/>
    <mergeCell ref="H76:H81"/>
    <mergeCell ref="I76:I81"/>
    <mergeCell ref="J76:J81"/>
    <mergeCell ref="K76:K81"/>
    <mergeCell ref="L76:L81"/>
    <mergeCell ref="M76:M81"/>
    <mergeCell ref="N76:N81"/>
    <mergeCell ref="P76:P81"/>
    <mergeCell ref="A82:A87"/>
    <mergeCell ref="B82:B87"/>
    <mergeCell ref="C82:C87"/>
    <mergeCell ref="E82:E87"/>
    <mergeCell ref="F82:F87"/>
    <mergeCell ref="G82:G87"/>
    <mergeCell ref="H82:H87"/>
    <mergeCell ref="I82:I87"/>
    <mergeCell ref="P82:P87"/>
    <mergeCell ref="A88:A93"/>
    <mergeCell ref="B88:B93"/>
    <mergeCell ref="C88:C93"/>
    <mergeCell ref="E88:E93"/>
    <mergeCell ref="F88:F93"/>
    <mergeCell ref="G88:G93"/>
    <mergeCell ref="H88:H93"/>
    <mergeCell ref="I88:I93"/>
    <mergeCell ref="J88:J93"/>
    <mergeCell ref="N88:N93"/>
    <mergeCell ref="O88:O93"/>
    <mergeCell ref="P88:P93"/>
    <mergeCell ref="M88:M93"/>
    <mergeCell ref="A94:A99"/>
    <mergeCell ref="B94:B99"/>
    <mergeCell ref="C94:C99"/>
    <mergeCell ref="E94:E99"/>
    <mergeCell ref="F94:F99"/>
    <mergeCell ref="G94:G99"/>
    <mergeCell ref="H94:H99"/>
    <mergeCell ref="N94:N99"/>
    <mergeCell ref="O94:O99"/>
    <mergeCell ref="P94:P99"/>
    <mergeCell ref="A100:A105"/>
    <mergeCell ref="B100:B105"/>
    <mergeCell ref="C100:C105"/>
    <mergeCell ref="E100:E105"/>
    <mergeCell ref="F100:F105"/>
    <mergeCell ref="G100:G105"/>
    <mergeCell ref="H100:H105"/>
    <mergeCell ref="O100:O105"/>
    <mergeCell ref="P100:P105"/>
    <mergeCell ref="I100:I105"/>
    <mergeCell ref="J100:J105"/>
    <mergeCell ref="K100:K105"/>
    <mergeCell ref="L100:L105"/>
    <mergeCell ref="M100:M105"/>
    <mergeCell ref="N100:N105"/>
    <mergeCell ref="D1:D2"/>
    <mergeCell ref="D4:D6"/>
    <mergeCell ref="D7:D9"/>
    <mergeCell ref="D10:D12"/>
    <mergeCell ref="D13:D15"/>
    <mergeCell ref="D16:D18"/>
    <mergeCell ref="D46:D48"/>
    <mergeCell ref="D49:D51"/>
    <mergeCell ref="D52:D54"/>
    <mergeCell ref="D55:D57"/>
    <mergeCell ref="D70:D72"/>
    <mergeCell ref="D73:D75"/>
    <mergeCell ref="D100:D102"/>
    <mergeCell ref="D103:D105"/>
    <mergeCell ref="D82:D84"/>
    <mergeCell ref="D85:D87"/>
    <mergeCell ref="D88:D90"/>
    <mergeCell ref="D91:D93"/>
    <mergeCell ref="D94:D96"/>
    <mergeCell ref="D97:D99"/>
    <mergeCell ref="L40:L45"/>
    <mergeCell ref="A40:A45"/>
    <mergeCell ref="B40:B45"/>
    <mergeCell ref="C40:C45"/>
    <mergeCell ref="D40:D42"/>
    <mergeCell ref="E40:E45"/>
    <mergeCell ref="F40:F45"/>
    <mergeCell ref="M40:M45"/>
    <mergeCell ref="N40:N45"/>
    <mergeCell ref="O40:O45"/>
    <mergeCell ref="P40:P45"/>
    <mergeCell ref="D43:D45"/>
    <mergeCell ref="G40:G45"/>
    <mergeCell ref="H40:H45"/>
    <mergeCell ref="I40:I45"/>
    <mergeCell ref="J40:J45"/>
    <mergeCell ref="K40:K45"/>
    <mergeCell ref="Q1:Q3"/>
    <mergeCell ref="Q4:Q9"/>
    <mergeCell ref="Q10:Q15"/>
    <mergeCell ref="Q16:Q21"/>
    <mergeCell ref="Q22:Q27"/>
    <mergeCell ref="Q28:Q33"/>
    <mergeCell ref="Q34:Q39"/>
    <mergeCell ref="Q40:Q45"/>
    <mergeCell ref="Q46:Q51"/>
    <mergeCell ref="Q52:Q57"/>
    <mergeCell ref="Q58:Q63"/>
    <mergeCell ref="Q64:Q69"/>
    <mergeCell ref="Q70:Q75"/>
    <mergeCell ref="Q76:Q81"/>
    <mergeCell ref="Q82:Q87"/>
    <mergeCell ref="Q88:Q93"/>
    <mergeCell ref="Q94:Q99"/>
    <mergeCell ref="Q100:Q105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Width="0" horizontalDpi="600" verticalDpi="600" orientation="landscape" paperSize="9" scale="51" r:id="rId1"/>
  <headerFooter alignWithMargins="0">
    <oddHeader>&amp;L&amp;"Arial,Kurzíva"Příloha č. 2- Seznam žadatelů v rámci dotačního titulu č. 2 – Podpora rozvoje zahraničních vztahů Olomouckého kraje</oddHeader>
    <oddFooter>&amp;L&amp;"Arial,Kurzíva"Zastupitelstvo Olomouckého kraje 11. 3. 2016 
25. – Program na podporu cestovního ruchu a zahraničních vztahů – vyhodnocení dotačních titulů č. 1,2,3
Příloha č. 2- Seznam žadatelů v rámci dotačního titulu č. 2&amp;CStrana &amp;P 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Tetera Josef Bc.</dc:creator>
  <cp:keywords/>
  <dc:description/>
  <cp:lastModifiedBy>Stojan Radek</cp:lastModifiedBy>
  <cp:lastPrinted>2016-02-17T09:09:41Z</cp:lastPrinted>
  <dcterms:created xsi:type="dcterms:W3CDTF">2006-03-26T18:14:00Z</dcterms:created>
  <dcterms:modified xsi:type="dcterms:W3CDTF">2016-02-24T07:57:11Z</dcterms:modified>
  <cp:category/>
  <cp:version/>
  <cp:contentType/>
  <cp:contentStatus/>
</cp:coreProperties>
</file>