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2" windowHeight="9216"/>
  </bookViews>
  <sheets>
    <sheet name="Příloha č. 1" sheetId="1" r:id="rId1"/>
    <sheet name="Příloha  č. 2" sheetId="5" r:id="rId2"/>
  </sheets>
  <definedNames>
    <definedName name="_xlnm.Print_Area" localSheetId="0">'Příloha č. 1'!$A$1:$E$390</definedName>
  </definedNames>
  <calcPr calcId="145621"/>
</workbook>
</file>

<file path=xl/calcChain.xml><?xml version="1.0" encoding="utf-8"?>
<calcChain xmlns="http://schemas.openxmlformats.org/spreadsheetml/2006/main">
  <c r="C49" i="5" l="1"/>
  <c r="B49" i="5"/>
  <c r="B42" i="5"/>
  <c r="B44" i="5" s="1"/>
  <c r="B53" i="5" s="1"/>
  <c r="C40" i="5"/>
  <c r="C33" i="5"/>
  <c r="C31" i="5"/>
  <c r="C29" i="5"/>
  <c r="C42" i="5" s="1"/>
  <c r="C44" i="5" s="1"/>
  <c r="C53" i="5" s="1"/>
  <c r="B24" i="5"/>
  <c r="B26" i="5" s="1"/>
  <c r="B52" i="5" s="1"/>
  <c r="C17" i="5"/>
  <c r="C14" i="5"/>
  <c r="C12" i="5"/>
  <c r="C24" i="5" s="1"/>
  <c r="C26" i="5" s="1"/>
  <c r="C52" i="5" s="1"/>
  <c r="E389" i="1"/>
  <c r="E382" i="1"/>
  <c r="E378" i="1"/>
  <c r="E370" i="1"/>
  <c r="E363" i="1"/>
  <c r="E342" i="1"/>
  <c r="E335" i="1"/>
  <c r="E310" i="1"/>
  <c r="E311" i="1" s="1"/>
  <c r="E309" i="1"/>
  <c r="E302" i="1"/>
  <c r="E303" i="1" s="1"/>
  <c r="E283" i="1"/>
  <c r="E284" i="1" s="1"/>
  <c r="E260" i="1"/>
  <c r="E240" i="1"/>
  <c r="E220" i="1"/>
  <c r="E218" i="1"/>
  <c r="E221" i="1" s="1"/>
  <c r="E197" i="1"/>
  <c r="E174" i="1"/>
  <c r="E166" i="1"/>
  <c r="E157" i="1"/>
  <c r="E150" i="1"/>
  <c r="E129" i="1"/>
  <c r="E122" i="1"/>
  <c r="E104" i="1"/>
  <c r="E97" i="1"/>
  <c r="E96" i="1"/>
  <c r="E79" i="1"/>
  <c r="E69" i="1"/>
  <c r="E46" i="1"/>
  <c r="E30" i="1"/>
  <c r="E23" i="1"/>
  <c r="E16" i="1"/>
</calcChain>
</file>

<file path=xl/comments1.xml><?xml version="1.0" encoding="utf-8"?>
<comments xmlns="http://schemas.openxmlformats.org/spreadsheetml/2006/main">
  <authors>
    <author>Navrátilová Lenka</author>
  </authors>
  <commentList>
    <comment ref="C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30+100 omp do rez
</t>
        </r>
      </text>
    </comment>
    <comment ref="C1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1+5347874 přímé n.
2+58790 soukr.
26+3658
51+1900
52+1366
53+171
</t>
        </r>
      </text>
    </comment>
    <comment ref="C1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64+4500 s+z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4+3723
5+7277
27+22662
28+3200
29+800
55+190
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33+60
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25+15
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12+7 š na omp
45+271 š na fu
54+200 š do rez
62+2892 š na ovzi
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34+36
</t>
        </r>
      </text>
    </comment>
    <comment ref="C2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48+1885 mzdy
</t>
        </r>
      </text>
    </comment>
    <comment ref="C2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49+13 (FV OE celkem 1791)
50+439 (FV Š celkem 1601)</t>
        </r>
      </text>
    </comment>
    <comment ref="C2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12+7 š na omp
30+100 omp do rez
45+271 š na fu
48+1885 mzdy
54+200 š do rez
</t>
        </r>
      </text>
    </comment>
    <comment ref="C3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1+5347874 přímé n.
2+58790 soukr.
26+3658
51+1900
52+1366
53+171</t>
        </r>
      </text>
    </comment>
    <comment ref="C3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64+4500 s+z</t>
        </r>
      </text>
    </comment>
    <comment ref="C3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4+3723
5+7277
27+22662
28+3200
29+800
55+190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33+60</t>
        </r>
      </text>
    </comment>
    <comment ref="C3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25+15</t>
        </r>
      </text>
    </comment>
    <comment ref="C3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6+11363
7+7574
11+200
34+36</t>
        </r>
      </text>
    </comment>
    <comment ref="C4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62+2892 š na ovzi
</t>
        </r>
      </text>
    </comment>
    <comment ref="C4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3+669
8+839
9+39
10+7
30+426
32+421
49+13 (FV OE celkem 1791)
50+439 (FV Š celkem 1601)</t>
        </r>
      </text>
    </comment>
    <comment ref="C4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8905
3+669
6+11363
7+7574
8+839
9+39
10+7
11+200
30+426
32+421
49+1778 (FV OE celkem 1791)
50+1162 (FV Š celkem 1601)</t>
        </r>
      </text>
    </comment>
    <comment ref="C4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</t>
        </r>
      </text>
    </comment>
  </commentList>
</comments>
</file>

<file path=xl/sharedStrings.xml><?xml version="1.0" encoding="utf-8"?>
<sst xmlns="http://schemas.openxmlformats.org/spreadsheetml/2006/main" count="350" uniqueCount="118">
  <si>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</si>
  <si>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</si>
  <si>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</si>
  <si>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</si>
  <si>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</si>
  <si>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</si>
  <si>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</si>
  <si>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</si>
  <si>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</si>
  <si>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</si>
  <si>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</si>
  <si>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</si>
  <si>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</si>
  <si>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</si>
  <si>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</si>
  <si>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</si>
  <si>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</si>
  <si>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</si>
  <si>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>Příspěvkové organizace - provozní 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</si>
  <si>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</si>
  <si>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</si>
  <si>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</si>
  <si>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</si>
  <si>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</si>
  <si>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Evropské programy</t>
  </si>
  <si>
    <t>Investice</t>
  </si>
  <si>
    <t>Daňové příjmy</t>
  </si>
  <si>
    <t>Ostatní nedaňové příjmy</t>
  </si>
  <si>
    <t>Financování celkem</t>
  </si>
  <si>
    <t>Příjmy Olomouckého kraje včetně financování</t>
  </si>
  <si>
    <t>Výdaje Olomouckého kraje včetně financování</t>
  </si>
  <si>
    <t xml:space="preserve"> -Rozpočtová změna 51/16</t>
  </si>
  <si>
    <t>druh rozpočtové změny: zapojení nových prostředků do rozpočtu</t>
  </si>
  <si>
    <t>poskytovatel: Ministerstvo obrany</t>
  </si>
  <si>
    <t>důvod: neinvestiční dotace ze státního rozpočtu ČR na rok 2016 poskytnutá na základě rozhodnutí Ministerstva obrany ČR č.j.: 1/2016-S ze dne 13.1.2016 v celkové výši                           1 900 000,- Kč pro příspěvkovou organizaci Olomouckého kraje Základní škola a Mateřská škola Libavá k zabezpečení povinné školní docházky a předškolní výchovy žáků, jímž byl povolen pobyt na území Vojenského újezdu Libavá.</t>
  </si>
  <si>
    <t>Odbor školství, mládeže a tělovýchovy</t>
  </si>
  <si>
    <t>ORJ - 10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</si>
  <si>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</si>
  <si>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</si>
  <si>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</si>
  <si>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</si>
  <si>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</si>
  <si>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</si>
  <si>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5336 - Neinvestiční dotace zřízeným PO</t>
  </si>
  <si>
    <t>Odbor ekonomický</t>
  </si>
  <si>
    <t>ORJ - 07</t>
  </si>
  <si>
    <t>seskupení položek</t>
  </si>
  <si>
    <t>59 - Ostatní neinvestiční výdaje</t>
  </si>
  <si>
    <t xml:space="preserve"> -Rozpočtová změna 52/16</t>
  </si>
  <si>
    <t>poskytovatel: Ministerstvo školství, mládeže a tělovýchovy</t>
  </si>
  <si>
    <t>důvod: neinvestiční dotace ze státního rozpočtu ČR na rok 2016 poskytnutá na základě rozhodnutí Ministerstva školství, mládeže a tělovýchovy ČR č.j.: 511316 ze dne 14.1.2016 ve výši 1 366 000,- Kč na rozvojový program "Podpora soutěží a přehlídek v zájmovém vzdělávání pro školní rok 2015/2016".</t>
  </si>
  <si>
    <t>Rozpis účelové dotace zabezpečí odbor školství, mládeže a tělovýchovy</t>
  </si>
  <si>
    <t xml:space="preserve"> -Rozpočtová změna 53/16</t>
  </si>
  <si>
    <t>důvod: neinvestiční dotace ze státního rozpočtu ČR na rok 2016 poskytnutá na základě rozhodnutí Ministerstva školství, mládeže a tělovýchovy ČR č.j.: 47-12/2016 ze dne 20.1.2016 v celkové výši 170 650,- Kč na program "Podpora logopedické prevence v předškolním vzdělávání v roce 2016“.</t>
  </si>
  <si>
    <t>53 - Neinvestiční transfery veřejnopráv. subj.</t>
  </si>
  <si>
    <t>52 - Neinvestiční transfery soukromopr. subj.</t>
  </si>
  <si>
    <t xml:space="preserve"> -Rozpočtová změna 54/16</t>
  </si>
  <si>
    <t>důvod: odbor podpory řízení příspěvkových organizací požádal ekonomický odbor dne 1.2.2016 o provedení rozpočtové změny. Důvodem navrhované změny je zapojení finančních prostředků do rozpočtu Olomouckého kraje v celkové výši 200 465,17 Kč. Finanční prostředky budou zapojeny jako odvody z fondu investic příspěvkových organizací Olomouckého kraje, na základě usnesení Rady Olomouckého kraje č. UR/88/19/2016 ze dne 4.2.2016.</t>
  </si>
  <si>
    <t>Odbor podpory řízení příspěvkových organizací</t>
  </si>
  <si>
    <t>ORJ - 19</t>
  </si>
  <si>
    <t>2122 - Odvody příspěvkových organizací</t>
  </si>
  <si>
    <t xml:space="preserve"> -Rozpočtová změna 55/16</t>
  </si>
  <si>
    <t>poskytovatel: Ministerstvo financí</t>
  </si>
  <si>
    <t xml:space="preserve">důvod: neinvestiční dotace ze státního rozpočtu ČR na rok 2016 poskytnutá na základě rozhodnutí Ministerstva financí ČR č.j.: MF-3515/2016/1201-2 ze dne 2.2.2016 ve výši                                   190 015,51 Kč na úhradu doložených nákladů vzniklých lékárnám s odevzdáním nepoužitelných léčiv a s jejich odstraněním za IV. čtvrtletí roku 2015. </t>
  </si>
  <si>
    <t>4111 - Neinvestiční přijaté transfery z VPS SR</t>
  </si>
  <si>
    <t>Odbor zdravotnictví</t>
  </si>
  <si>
    <t>ORJ - 14</t>
  </si>
  <si>
    <t>51 - Neinvestiční nákupy a související výdaje</t>
  </si>
  <si>
    <t xml:space="preserve"> -Rozpočtová změna 56/16</t>
  </si>
  <si>
    <t>druh rozpočtové změny: vnitřní rozpočtová změna - přesun mezi jednotlivými položkami, paragrafy a odbory ekonomickým a sociálních věcí</t>
  </si>
  <si>
    <t>důvod: odbor ekonomický požádal  odbor dne 26.1.2016 o provedení rozpočtové změny. Důvodem navrhované změny je převedení finančních prostředků z odboru sociálních věcí do rozpočtu odboru ekonomického ve výši 421 077,53 Kč. Finanční prostředky byly zapojeny jako finanční vypořádání projektu "Podpora standardizace orgánu sociálně - právní ochrany na Krajském úřadě Olomouckého kraje" v rámci Operačního programu Lidské zdroje a zaměstnanost, jedná se o zapojení zůstatku k 31.12.2015 na bankovním účtu do rozpočtu Olomouckého kraje roku 2016, část prostředků ve výši 295 664,99 Kč bude zaslána na účet Ministerstva práce a sociálních věcí ČR.</t>
  </si>
  <si>
    <t>Odbor sociálních věcí</t>
  </si>
  <si>
    <t>ORJ - 11</t>
  </si>
  <si>
    <t>8115 - Změna stavu krát. prostředků na BÚ</t>
  </si>
  <si>
    <t xml:space="preserve"> -Rozpočtová změna 57/16</t>
  </si>
  <si>
    <t>druh rozpočtové změny: vnitřní rozpočtová změna - přesun mezi jednotlivými položkami, paragrafy v rámci odboru kancelář ředitele</t>
  </si>
  <si>
    <t>Odbor kancelář ředitele</t>
  </si>
  <si>
    <t>ORJ - 03</t>
  </si>
  <si>
    <t>63 - Investiční transfery</t>
  </si>
  <si>
    <t xml:space="preserve"> -Rozpočtová změna 58/16</t>
  </si>
  <si>
    <t>druh rozpočtové změny: vnitřní rozpočtová změna - přesun mezi jednotlivými položkami, paragrafy v rámci odboru školství, mládeže a tělovýchovy</t>
  </si>
  <si>
    <t>důvod: odbor školství, mládeže a tělovýchovy požádal ekonomický odbor dne 1. a 4.2.2016 o provedení rozpočtové změny. Důvodem navrhované změny je přesun finančních prostředků v rámci odboru školství, mládeže a tělovýchovy v celkové výši 200 000,- Kč. Finanční prostředky budou použity na úhradu nákladů spojených s organizací okresních a krajských kol soutěží a přehlídek.</t>
  </si>
  <si>
    <t>5331 - Neinvestiční příspěvky zřízeným PO</t>
  </si>
  <si>
    <t xml:space="preserve"> -Rozpočtová změna 59/16</t>
  </si>
  <si>
    <t>důvod: odbor školství, mládeže a tělovýchovy požádal ekonomický odbor dne 2.2.2016 o provedení rozpočtové změny. Důvodem navrhované změny je přesun finančních prostředků v rámci odboru školství, mládeže a tělovýchovy ve výši 158 100,- Kč. Finanční prostředky budou použity na poskytnutí příspěvku na zajištění účasti na Hrách VII. Zimní olympiády dětí a mládeže ČR 2016 v Ústeckém kraji.</t>
  </si>
  <si>
    <t xml:space="preserve"> -Rozpočtová změna 60/16</t>
  </si>
  <si>
    <t>druh rozpočtové změny: vnitřní rozpočtová změna - přesun mezi jednotlivými položkami, paragrafy v rámci odboru dopravy a silničního hospodářství</t>
  </si>
  <si>
    <t>důvod: odbor dopravy a silničního hospodářství požádal ekonomický odbor dne 29.1.2016 o provedení rozpočtové změny. Důvodem navrhované změny je přesun finančních prostředků v rámci odboru dopravy a silničního hospodářství ve výši 13 100 000,- Kč. Finanční prostředky budou použity na poskytnutí dotace městu Zábřeh na opravu krajských komunikací, jedná se pouze o změnu položky rozpočtové skladby z investiční na neinvestiční.</t>
  </si>
  <si>
    <t>Odbor dopravy a silničního hospodářství</t>
  </si>
  <si>
    <t>ORJ - 12</t>
  </si>
  <si>
    <t xml:space="preserve"> -Rozpočtová změna 61/16</t>
  </si>
  <si>
    <t>druh rozpočtové změny: vnitřní rozpočtová změna - přesun mezi jednotlivými položkami, paragrafy v rámci odboru strategického rozvoje kraje, územ. plánování a stavebního řádu</t>
  </si>
  <si>
    <t>důvod: odbor strategického rozvoje kraje, územ. plánování a stavebního řádu požádal ekonomický odbor dne 9.2.2016 o provedení rozpočtové změny. Důvodem navrhované změny je přesun finančních prostředků v rámci odboru strategického rozvoje kraje, územ. plánování a stavebního řádu v celkové výši 392 584,50 Kč. Finanční prostředky budou použity na financování nákladů projektu v oblasti sociální "Služby sociální prevence v Olomouckém kraji - nepřímé náklady" v rámci Operačního programu zaměstnanost.</t>
  </si>
  <si>
    <t>Odbor strategického rozvoje kraje, územ. plánování a stavebního řádu</t>
  </si>
  <si>
    <t>ORJ - 60</t>
  </si>
  <si>
    <t xml:space="preserve"> -Rozpočtová změna 62/16</t>
  </si>
  <si>
    <t>důvod: odbor podpory řízení příspěvkových organizací požádal ekonomický odbor dne 9.2.2016 o provedení rozpočtové změny. Důvodem navrhované změny je zapojení finančních prostředků do rozpočtu Olomouckého kraje v celkové výši 2 892 000,- Kč. Finanční prostředky budou zapojeny jako odvody z fondu investic příspěvkových organizací Olomouckého kraje v oblasti školství a budou použity na spolufinancování oprav a investic na rok 2016, které bude realizovat Olomoucký kraj, materiál je součástí programu jednání Rady Olomouckého kraje dne 22.2.2016 (bod 7.1).</t>
  </si>
  <si>
    <t>Odbor veřejných zakázek a investic</t>
  </si>
  <si>
    <t>ORJ - 17</t>
  </si>
  <si>
    <t>61 - Investiční nákupy a související výdaje</t>
  </si>
  <si>
    <t xml:space="preserve"> -Rozpočtová změna 63/16</t>
  </si>
  <si>
    <t>druh rozpočtové změny: vnitřní rozpočtová změna - přesun mezi jednotlivými položkami, paragrafy a odbory ekonomickým a veřejných zakázek a investic</t>
  </si>
  <si>
    <t>důvod: odbor veřejných zakázek a investic požádal ekonomický odbor dne 10.2.2016 o provedení rozpočtové změny. Důvodem navrhované změny je převedení finančních prostředků z odboru ekonomického na odbor veřejných zakázek a investic ve výši                4 000,- Kč. Finanční prostředky budou použity na financování výdajů projektu v oblasti sociální "Domov seniorů POHODA Chválkovice - Modernizace hlavní budovy, část B a C", prostředky budou čerpány z rezervy Olomouckého kraje.</t>
  </si>
  <si>
    <t>ORJ - 59</t>
  </si>
  <si>
    <t xml:space="preserve"> -Rozpočtová změna 64/16</t>
  </si>
  <si>
    <t>poskytovatel: Ministerstvo práce a sociálních věcí</t>
  </si>
  <si>
    <t>důvod: neinvestiční dotace ze státního rozpočtu ČR na rok 2016 poskytnutá na základě rozhodnutí Ministerstva práce a sociálních věcí ČR č.j.: 2015/76891-231/1 ze dne 27.1.2016 v celkové výši 4 500 000,- Kč k zajištění výplaty státního příspěvku pro zřizovatele zařízení pro děti vyžadující okamžitou pomoc podle § 42g a násl. zákona č. 359/1999 Sb., o sociálně - právní ochraně dětí na rok 2016. Celková výše přiznaného státního příspěvku za měsíc prosinec pro jednotlivé příspěvkové organizace (Dětské centrum Ostrůvek, Olomouc, Středisko sociální prevence Olomouc) je 237 120,- Kč a záloha na období prosinec - březen pro Fond ohrožených dětí je 2 500 000,- Kč.</t>
  </si>
  <si>
    <t>důvod: odbor kancelář ředitele požádal ekonomický odbor dne 8.2.2016 o provedení rozpočtové změny. Důvodem navrhované změny je přesun finančních prostředků v rámci odboru kancelář ředitele v celkové výši 1 370 000,- Kč. Finanční prostředky budou použity na poskytnutí dotace SH ČMS - Krajské sdružení hasičů Olomouckého kraje, na základě usnesení Rady Olomouckého kraje č. UR/88/26/2016 ze dne 4.2.2016, a Hasičskému záchrannému sboru Olomouckého kraje, na základě usnesení Zastupitelstva Olomouckého kraje č. UZ/19/34/2016 ze dne 12.2.2016 (bod 23).</t>
  </si>
  <si>
    <t>Příjmy z poskytnutých služeb a výrobků</t>
  </si>
  <si>
    <t>Dotace do oblasti školství</t>
  </si>
  <si>
    <t>Dotace do oblasti sociální</t>
  </si>
  <si>
    <t>Dotace do oblasti zdravotnictví</t>
  </si>
  <si>
    <t>Dotace do oblasti životního prostředí a zemědělství</t>
  </si>
  <si>
    <t>Dotace pro Krajský úřad, SDH</t>
  </si>
  <si>
    <t>Grantová schémata, OP LZZ, OPŽP, OPPS, GG, OP VPK, IOP</t>
  </si>
  <si>
    <t>Depozita</t>
  </si>
  <si>
    <t>Zapojení finančního vypořádání</t>
  </si>
  <si>
    <t>Odbory - provozní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</si>
</sst>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164" formatCode="00,000"/>
    <numFmt numFmtId="165" formatCode="00000"/>
    <numFmt numFmtId="166" formatCode="00000000000"/>
    <numFmt numFmtId="167" formatCode="00000000"/>
  </numFmts>
  <fonts count="2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"/>
      <family val="2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i/>
      <sz val="10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b/>
      <i/>
      <sz val="11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49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10" fillId="2" borderId="2" xfId="0" applyFont="1" applyFill="1" applyBorder="1"/>
    <xf numFmtId="3" fontId="10" fillId="2" borderId="2" xfId="0" applyNumberFormat="1" applyFont="1" applyFill="1" applyBorder="1"/>
    <xf numFmtId="0" fontId="11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2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10" fillId="2" borderId="3" xfId="0" applyFont="1" applyFill="1" applyBorder="1"/>
    <xf numFmtId="3" fontId="10" fillId="2" borderId="4" xfId="0" applyNumberFormat="1" applyFont="1" applyFill="1" applyBorder="1"/>
    <xf numFmtId="3" fontId="10" fillId="2" borderId="5" xfId="0" applyNumberFormat="1" applyFont="1" applyFill="1" applyBorder="1"/>
    <xf numFmtId="0" fontId="14" fillId="0" borderId="0" xfId="0" applyFont="1"/>
    <xf numFmtId="49" fontId="15" fillId="0" borderId="0" xfId="0" applyNumberFormat="1" applyFont="1" applyAlignment="1">
      <alignment horizontal="justify" wrapText="1"/>
    </xf>
    <xf numFmtId="0" fontId="15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10" fillId="0" borderId="0" xfId="0" applyFont="1" applyFill="1"/>
    <xf numFmtId="0" fontId="16" fillId="0" borderId="0" xfId="0" applyFont="1" applyFill="1" applyBorder="1" applyAlignment="1"/>
    <xf numFmtId="0" fontId="17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18" fillId="0" borderId="0" xfId="0" applyFont="1" applyFill="1" applyAlignment="1">
      <alignment horizontal="right"/>
    </xf>
    <xf numFmtId="0" fontId="13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3" fillId="0" borderId="7" xfId="0" applyFont="1" applyFill="1" applyBorder="1"/>
    <xf numFmtId="4" fontId="13" fillId="0" borderId="8" xfId="0" applyNumberFormat="1" applyFont="1" applyFill="1" applyBorder="1" applyAlignment="1">
      <alignment horizontal="right" wrapText="1"/>
    </xf>
    <xf numFmtId="165" fontId="5" fillId="0" borderId="6" xfId="0" applyNumberFormat="1" applyFont="1" applyFill="1" applyBorder="1" applyAlignment="1">
      <alignment horizontal="center"/>
    </xf>
    <xf numFmtId="0" fontId="20" fillId="0" borderId="6" xfId="0" applyFont="1" applyFill="1" applyBorder="1"/>
    <xf numFmtId="0" fontId="16" fillId="0" borderId="9" xfId="0" applyFont="1" applyFill="1" applyBorder="1" applyAlignment="1"/>
    <xf numFmtId="4" fontId="16" fillId="0" borderId="6" xfId="0" applyNumberFormat="1" applyFont="1" applyFill="1" applyBorder="1" applyAlignment="1"/>
    <xf numFmtId="0" fontId="14" fillId="0" borderId="0" xfId="0" applyFont="1" applyFill="1"/>
    <xf numFmtId="0" fontId="0" fillId="0" borderId="0" xfId="0" applyFill="1"/>
    <xf numFmtId="0" fontId="21" fillId="0" borderId="0" xfId="0" applyFont="1" applyFill="1"/>
    <xf numFmtId="0" fontId="13" fillId="0" borderId="0" xfId="0" applyFont="1" applyFill="1" applyAlignment="1">
      <alignment horizontal="right"/>
    </xf>
    <xf numFmtId="0" fontId="13" fillId="0" borderId="7" xfId="0" applyFont="1" applyFill="1" applyBorder="1" applyAlignment="1">
      <alignment horizontal="center"/>
    </xf>
    <xf numFmtId="0" fontId="13" fillId="0" borderId="6" xfId="0" applyFont="1" applyBorder="1" applyAlignment="1"/>
    <xf numFmtId="4" fontId="13" fillId="0" borderId="6" xfId="0" applyNumberFormat="1" applyFont="1" applyFill="1" applyBorder="1"/>
    <xf numFmtId="0" fontId="16" fillId="0" borderId="10" xfId="0" applyFont="1" applyFill="1" applyBorder="1"/>
    <xf numFmtId="4" fontId="16" fillId="0" borderId="6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22" fillId="0" borderId="0" xfId="0" applyFont="1"/>
    <xf numFmtId="5" fontId="16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left" vertical="center" wrapText="1"/>
    </xf>
    <xf numFmtId="0" fontId="7" fillId="0" borderId="0" xfId="0" applyFont="1" applyFill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/>
    <xf numFmtId="0" fontId="5" fillId="0" borderId="0" xfId="0" applyFont="1"/>
    <xf numFmtId="0" fontId="17" fillId="0" borderId="0" xfId="0" applyFont="1"/>
    <xf numFmtId="0" fontId="2" fillId="0" borderId="0" xfId="0" applyFont="1" applyAlignment="1">
      <alignment horizontal="left"/>
    </xf>
    <xf numFmtId="0" fontId="13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3" fillId="0" borderId="6" xfId="0" applyFont="1" applyFill="1" applyBorder="1" applyAlignment="1"/>
    <xf numFmtId="0" fontId="19" fillId="0" borderId="6" xfId="0" applyFont="1" applyBorder="1" applyAlignment="1">
      <alignment horizontal="left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164" fontId="5" fillId="0" borderId="6" xfId="0" applyNumberFormat="1" applyFont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19" fillId="0" borderId="7" xfId="0" applyFont="1" applyBorder="1" applyAlignment="1">
      <alignment horizontal="left"/>
    </xf>
    <xf numFmtId="4" fontId="13" fillId="0" borderId="6" xfId="0" applyNumberFormat="1" applyFont="1" applyBorder="1" applyAlignment="1">
      <alignment wrapText="1"/>
    </xf>
    <xf numFmtId="0" fontId="20" fillId="0" borderId="6" xfId="0" applyFont="1" applyBorder="1"/>
    <xf numFmtId="0" fontId="16" fillId="0" borderId="9" xfId="0" applyFont="1" applyBorder="1" applyAlignment="1"/>
    <xf numFmtId="4" fontId="16" fillId="0" borderId="6" xfId="0" applyNumberFormat="1" applyFont="1" applyBorder="1" applyAlignment="1"/>
    <xf numFmtId="0" fontId="15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4" fontId="13" fillId="0" borderId="8" xfId="0" applyNumberFormat="1" applyFont="1" applyBorder="1" applyAlignment="1">
      <alignment horizontal="right" wrapText="1"/>
    </xf>
    <xf numFmtId="165" fontId="0" fillId="0" borderId="6" xfId="0" applyNumberForma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9" fillId="0" borderId="6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6" fillId="0" borderId="10" xfId="0" applyFont="1" applyBorder="1"/>
    <xf numFmtId="4" fontId="16" fillId="0" borderId="6" xfId="0" applyNumberFormat="1" applyFont="1" applyBorder="1"/>
    <xf numFmtId="0" fontId="19" fillId="0" borderId="12" xfId="0" applyFont="1" applyFill="1" applyBorder="1" applyAlignment="1">
      <alignment horizontal="left"/>
    </xf>
    <xf numFmtId="0" fontId="19" fillId="0" borderId="7" xfId="0" applyFont="1" applyFill="1" applyBorder="1" applyAlignment="1">
      <alignment horizontal="left"/>
    </xf>
    <xf numFmtId="49" fontId="15" fillId="0" borderId="0" xfId="0" applyNumberFormat="1" applyFont="1" applyAlignment="1">
      <alignment horizontal="justify" vertical="center" wrapText="1"/>
    </xf>
    <xf numFmtId="0" fontId="5" fillId="0" borderId="0" xfId="0" applyFont="1" applyBorder="1"/>
    <xf numFmtId="0" fontId="20" fillId="0" borderId="0" xfId="0" applyFont="1" applyBorder="1"/>
    <xf numFmtId="2" fontId="16" fillId="0" borderId="0" xfId="0" applyNumberFormat="1" applyFont="1" applyBorder="1" applyAlignment="1"/>
    <xf numFmtId="164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21" fillId="0" borderId="0" xfId="0" applyFont="1" applyBorder="1"/>
    <xf numFmtId="164" fontId="0" fillId="0" borderId="6" xfId="0" applyNumberForma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5" fillId="0" borderId="0" xfId="0" applyFont="1" applyAlignment="1">
      <alignment horizontal="justify" vertical="top" wrapText="1"/>
    </xf>
    <xf numFmtId="164" fontId="0" fillId="0" borderId="0" xfId="0" applyNumberForma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21" fillId="0" borderId="0" xfId="0" applyFont="1" applyFill="1" applyBorder="1"/>
    <xf numFmtId="3" fontId="5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3" fillId="0" borderId="7" xfId="0" applyFont="1" applyBorder="1"/>
    <xf numFmtId="165" fontId="5" fillId="0" borderId="6" xfId="0" applyNumberFormat="1" applyFont="1" applyBorder="1" applyAlignment="1">
      <alignment horizontal="center"/>
    </xf>
    <xf numFmtId="0" fontId="21" fillId="0" borderId="0" xfId="0" applyFont="1"/>
    <xf numFmtId="0" fontId="13" fillId="0" borderId="7" xfId="0" applyFont="1" applyBorder="1" applyAlignment="1">
      <alignment horizontal="center"/>
    </xf>
    <xf numFmtId="4" fontId="13" fillId="0" borderId="6" xfId="0" applyNumberFormat="1" applyFont="1" applyBorder="1"/>
    <xf numFmtId="0" fontId="19" fillId="0" borderId="9" xfId="0" applyFont="1" applyBorder="1" applyAlignment="1">
      <alignment horizontal="center"/>
    </xf>
    <xf numFmtId="0" fontId="19" fillId="0" borderId="13" xfId="0" applyFont="1" applyFill="1" applyBorder="1" applyAlignment="1">
      <alignment horizontal="left"/>
    </xf>
    <xf numFmtId="4" fontId="13" fillId="0" borderId="6" xfId="0" applyNumberFormat="1" applyFont="1" applyFill="1" applyBorder="1" applyAlignment="1"/>
    <xf numFmtId="0" fontId="7" fillId="0" borderId="0" xfId="1" applyFont="1" applyBorder="1"/>
    <xf numFmtId="0" fontId="6" fillId="0" borderId="0" xfId="1" applyFont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" name="Text Box 258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" name="Text Box 259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" name="Text Box 259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" name="Text Box 259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" name="Text Box 259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" name="Text Box 259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" name="Text Box 259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" name="Text Box 259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" name="Text Box 259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" name="Text Box 259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" name="Text Box 259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" name="Text Box 260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" name="Text Box 260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" name="Text Box 260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" name="Text Box 260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" name="Text Box 260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" name="Text Box 260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" name="Text Box 260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" name="Text Box 260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" name="Text Box 260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" name="Text Box 260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" name="Text Box 261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" name="Text Box 261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" name="Text Box 261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6" name="Text Box 261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7" name="Text Box 261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8" name="Text Box 261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9" name="Text Box 261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0" name="Text Box 261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1" name="Text Box 261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2" name="Text Box 261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3" name="Text Box 262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4" name="Text Box 262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5" name="Text Box 262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6" name="Text Box 262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7" name="Text Box 262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8" name="Text Box 262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9" name="Text Box 262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0" name="Text Box 262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1" name="Text Box 262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2" name="Text Box 262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3" name="Text Box 263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4" name="Text Box 263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5" name="Text Box 263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6" name="Text Box 263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7" name="Text Box 263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8" name="Text Box 263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9" name="Text Box 263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0" name="Text Box 263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1" name="Text Box 263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2" name="Text Box 263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3" name="Text Box 264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4" name="Text Box 264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5" name="Text Box 264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6" name="Text Box 264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7" name="Text Box 264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8" name="Text Box 268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9" name="Text Box 268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0" name="Text Box 268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1" name="Text Box 269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2" name="Text Box 269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3" name="Text Box 269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4" name="Text Box 269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5" name="Text Box 269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6" name="Text Box 269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7" name="Text Box 269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8" name="Text Box 269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9" name="Text Box 269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0" name="Text Box 269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1" name="Text Box 270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2" name="Text Box 270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3" name="Text Box 270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4" name="Text Box 270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5" name="Text Box 270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6" name="Text Box 270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7" name="Text Box 270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8" name="Text Box 270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9" name="Text Box 270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0" name="Text Box 270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1" name="Text Box 271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2" name="Text Box 271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3" name="Text Box 271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4" name="Text Box 271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5" name="Text Box 271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6" name="Text Box 271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7" name="Text Box 271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8" name="Text Box 271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9" name="Text Box 271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0" name="Text Box 271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1" name="Text Box 272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2" name="Text Box 272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3" name="Text Box 272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4" name="Text Box 272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5" name="Text Box 272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6" name="Text Box 272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7" name="Text Box 272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8" name="Text Box 272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9" name="Text Box 272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0" name="Text Box 272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1" name="Text Box 273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2" name="Text Box 273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3" name="Text Box 273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4" name="Text Box 273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5" name="Text Box 273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6" name="Text Box 273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7" name="Text Box 273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8" name="Text Box 273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9" name="Text Box 273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0" name="Text Box 273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1" name="Text Box 274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2" name="Text Box 274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3" name="Text Box 274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4" name="Text Box 274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5" name="Text Box 274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6" name="Text Box 274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7" name="Text Box 274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8" name="Text Box 274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9" name="Text Box 274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0" name="Text Box 274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1" name="Text Box 275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2" name="Text Box 275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3" name="Text Box 275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4" name="Text Box 275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5" name="Text Box 275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6" name="Text Box 275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7" name="Text Box 275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8" name="Text Box 275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9" name="Text Box 275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0" name="Text Box 275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1" name="Text Box 276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2" name="Text Box 276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3" name="Text Box 276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4" name="Text Box 276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5" name="Text Box 276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6" name="Text Box 276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7" name="Text Box 276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8" name="Text Box 276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9" name="Text Box 276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0" name="Text Box 276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1" name="Text Box 277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2" name="Text Box 277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3" name="Text Box 277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4" name="Text Box 277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5" name="Text Box 277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6" name="Text Box 277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7" name="Text Box 277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8" name="Text Box 277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9" name="Text Box 277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0" name="Text Box 277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1" name="Text Box 278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2" name="Text Box 278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3" name="Text Box 278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4" name="Text Box 278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5" name="Text Box 278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6" name="Text Box 278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7" name="Text Box 278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8" name="Text Box 278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9" name="Text Box 278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0" name="Text Box 278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1" name="Text Box 279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2" name="Text Box 279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3" name="Text Box 279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4" name="Text Box 279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5" name="Text Box 279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6" name="Text Box 279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7" name="Text Box 279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8" name="Text Box 279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9" name="Text Box 279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0" name="Text Box 279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1" name="Text Box 280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2" name="Text Box 280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3" name="Text Box 280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4" name="Text Box 280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5" name="Text Box 280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6" name="Text Box 280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7" name="Text Box 280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8" name="Text Box 280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9" name="Text Box 280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0" name="Text Box 280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1" name="Text Box 281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2" name="Text Box 281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3" name="Text Box 281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4" name="Text Box 281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5" name="Text Box 281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6" name="Text Box 281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7" name="Text Box 281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8" name="Text Box 281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9" name="Text Box 281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0" name="Text Box 281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1" name="Text Box 282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2" name="Text Box 282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3" name="Text Box 282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4" name="Text Box 282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5" name="Text Box 282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6" name="Text Box 282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7" name="Text Box 282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8" name="Text Box 282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9" name="Text Box 282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0" name="Text Box 282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1" name="Text Box 283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2" name="Text Box 283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3" name="Text Box 283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4" name="Text Box 283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5" name="Text Box 283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6" name="Text Box 283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7" name="Text Box 283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8" name="Text Box 283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9" name="Text Box 283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0" name="Text Box 283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1" name="Text Box 284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2" name="Text Box 284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3" name="Text Box 284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4" name="Text Box 284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5" name="Text Box 284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6" name="Text Box 284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7" name="Text Box 284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8" name="Text Box 284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9" name="Text Box 284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0" name="Text Box 284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1" name="Text Box 285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2" name="Text Box 285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3" name="Text Box 285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4" name="Text Box 285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5" name="Text Box 285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6" name="Text Box 285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7" name="Text Box 285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8" name="Text Box 285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9" name="Text Box 285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0" name="Text Box 285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1" name="Text Box 286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2" name="Text Box 286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3" name="Text Box 286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4" name="Text Box 286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5" name="Text Box 286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6" name="Text Box 286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7" name="Text Box 286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8" name="Text Box 286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9" name="Text Box 286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0" name="Text Box 286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1" name="Text Box 287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2" name="Text Box 287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3" name="Text Box 287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4" name="Text Box 287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5" name="Text Box 287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6" name="Text Box 287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7" name="Text Box 287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8" name="Text Box 287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9" name="Text Box 287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0" name="Text Box 287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1" name="Text Box 288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2" name="Text Box 288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3" name="Text Box 288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4" name="Text Box 288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5" name="Text Box 288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6" name="Text Box 288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7" name="Text Box 288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8" name="Text Box 288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9" name="Text Box 288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60" name="Text Box 288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61" name="Text Box 289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62" name="Text Box 289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63" name="Text Box 289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64" name="Text Box 289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65" name="Text Box 289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66" name="Text Box 289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67" name="Text Box 289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68" name="Text Box 289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69" name="Text Box 289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70" name="Text Box 289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71" name="Text Box 290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72" name="Text Box 290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73" name="Text Box 290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74" name="Text Box 290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75" name="Text Box 290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76" name="Text Box 290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77" name="Text Box 290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78" name="Text Box 290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79" name="Text Box 290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80" name="Text Box 290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81" name="Text Box 291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82" name="Text Box 291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83" name="Text Box 291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84" name="Text Box 291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85" name="Text Box 291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86" name="Text Box 291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87" name="Text Box 291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88" name="Text Box 291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89" name="Text Box 291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90" name="Text Box 291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91" name="Text Box 292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92" name="Text Box 292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93" name="Text Box 292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94" name="Text Box 292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95" name="Text Box 292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96" name="Text Box 292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97" name="Text Box 292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98" name="Text Box 292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99" name="Text Box 292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00" name="Text Box 292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01" name="Text Box 293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02" name="Text Box 293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03" name="Text Box 293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04" name="Text Box 293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05" name="Text Box 293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06" name="Text Box 293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07" name="Text Box 293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08" name="Text Box 293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09" name="Text Box 293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10" name="Text Box 293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11" name="Text Box 294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12" name="Text Box 294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13" name="Text Box 294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14" name="Text Box 294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15" name="Text Box 294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16" name="Text Box 294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17" name="Text Box 294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18" name="Text Box 294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19" name="Text Box 294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20" name="Text Box 294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21" name="Text Box 295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22" name="Text Box 295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23" name="Text Box 295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24" name="Text Box 295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25" name="Text Box 295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26" name="Text Box 295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27" name="Text Box 295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28" name="Text Box 295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29" name="Text Box 295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30" name="Text Box 295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31" name="Text Box 296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32" name="Text Box 296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33" name="Text Box 296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34" name="Text Box 296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35" name="Text Box 296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36" name="Text Box 296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37" name="Text Box 296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38" name="Text Box 296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39" name="Text Box 296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40" name="Text Box 296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41" name="Text Box 297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42" name="Text Box 297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43" name="Text Box 297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44" name="Text Box 297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45" name="Text Box 297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46" name="Text Box 297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47" name="Text Box 297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48" name="Text Box 297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49" name="Text Box 297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50" name="Text Box 297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51" name="Text Box 298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52" name="Text Box 298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53" name="Text Box 298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54" name="Text Box 298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55" name="Text Box 298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56" name="Text Box 298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57" name="Text Box 298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58" name="Text Box 298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59" name="Text Box 298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60" name="Text Box 298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61" name="Text Box 299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62" name="Text Box 299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63" name="Text Box 299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64" name="Text Box 299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65" name="Text Box 299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66" name="Text Box 299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67" name="Text Box 299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68" name="Text Box 299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69" name="Text Box 299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70" name="Text Box 299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71" name="Text Box 300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72" name="Text Box 300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73" name="Text Box 300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74" name="Text Box 300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75" name="Text Box 300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76" name="Text Box 300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77" name="Text Box 300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78" name="Text Box 300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79" name="Text Box 300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80" name="Text Box 300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81" name="Text Box 301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82" name="Text Box 301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83" name="Text Box 301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84" name="Text Box 301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85" name="Text Box 301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86" name="Text Box 301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87" name="Text Box 301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88" name="Text Box 301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89" name="Text Box 301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90" name="Text Box 301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91" name="Text Box 302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92" name="Text Box 302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93" name="Text Box 302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94" name="Text Box 302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95" name="Text Box 302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96" name="Text Box 302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97" name="Text Box 302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98" name="Text Box 302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399" name="Text Box 302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00" name="Text Box 302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01" name="Text Box 303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02" name="Text Box 303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03" name="Text Box 303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04" name="Text Box 303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05" name="Text Box 303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06" name="Text Box 303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07" name="Text Box 303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08" name="Text Box 303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09" name="Text Box 303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10" name="Text Box 303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11" name="Text Box 304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12" name="Text Box 304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13" name="Text Box 304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14" name="Text Box 304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15" name="Text Box 304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16" name="Text Box 304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17" name="Text Box 304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18" name="Text Box 304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19" name="Text Box 304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20" name="Text Box 304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21" name="Text Box 305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22" name="Text Box 305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23" name="Text Box 305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24" name="Text Box 305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25" name="Text Box 305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26" name="Text Box 305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27" name="Text Box 305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28" name="Text Box 305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29" name="Text Box 305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30" name="Text Box 305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31" name="Text Box 306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32" name="Text Box 306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33" name="Text Box 306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34" name="Text Box 306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35" name="Text Box 306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36" name="Text Box 306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37" name="Text Box 306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38" name="Text Box 306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39" name="Text Box 306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40" name="Text Box 306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41" name="Text Box 307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42" name="Text Box 307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43" name="Text Box 307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44" name="Text Box 307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45" name="Text Box 307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46" name="Text Box 307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47" name="Text Box 307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48" name="Text Box 307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49" name="Text Box 307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50" name="Text Box 307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51" name="Text Box 308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52" name="Text Box 308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53" name="Text Box 308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54" name="Text Box 308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55" name="Text Box 308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56" name="Text Box 308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57" name="Text Box 308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58" name="Text Box 308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59" name="Text Box 308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60" name="Text Box 308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61" name="Text Box 309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62" name="Text Box 309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63" name="Text Box 309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64" name="Text Box 309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65" name="Text Box 309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66" name="Text Box 309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67" name="Text Box 309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68" name="Text Box 309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69" name="Text Box 309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70" name="Text Box 309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71" name="Text Box 310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72" name="Text Box 310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73" name="Text Box 310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74" name="Text Box 310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75" name="Text Box 310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76" name="Text Box 310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77" name="Text Box 310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78" name="Text Box 310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79" name="Text Box 310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80" name="Text Box 310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81" name="Text Box 311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82" name="Text Box 311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83" name="Text Box 311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84" name="Text Box 311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85" name="Text Box 311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86" name="Text Box 311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87" name="Text Box 311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88" name="Text Box 311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89" name="Text Box 311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90" name="Text Box 311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91" name="Text Box 312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92" name="Text Box 312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93" name="Text Box 312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94" name="Text Box 312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95" name="Text Box 312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96" name="Text Box 312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97" name="Text Box 312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98" name="Text Box 312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499" name="Text Box 312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00" name="Text Box 312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01" name="Text Box 313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02" name="Text Box 313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03" name="Text Box 313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04" name="Text Box 313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05" name="Text Box 313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06" name="Text Box 313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07" name="Text Box 313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08" name="Text Box 313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09" name="Text Box 313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10" name="Text Box 313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11" name="Text Box 314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12" name="Text Box 314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13" name="Text Box 314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14" name="Text Box 314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15" name="Text Box 314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16" name="Text Box 314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17" name="Text Box 314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18" name="Text Box 314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19" name="Text Box 314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20" name="Text Box 314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21" name="Text Box 315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22" name="Text Box 315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23" name="Text Box 315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24" name="Text Box 315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25" name="Text Box 315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26" name="Text Box 315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27" name="Text Box 315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28" name="Text Box 315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29" name="Text Box 315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30" name="Text Box 315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31" name="Text Box 316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32" name="Text Box 316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33" name="Text Box 316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34" name="Text Box 316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35" name="Text Box 316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36" name="Text Box 316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37" name="Text Box 316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38" name="Text Box 316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39" name="Text Box 316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40" name="Text Box 316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41" name="Text Box 317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42" name="Text Box 317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43" name="Text Box 317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44" name="Text Box 317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45" name="Text Box 317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46" name="Text Box 317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47" name="Text Box 317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48" name="Text Box 317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49" name="Text Box 317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50" name="Text Box 317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51" name="Text Box 318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52" name="Text Box 318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53" name="Text Box 318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54" name="Text Box 318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55" name="Text Box 318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56" name="Text Box 318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57" name="Text Box 318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58" name="Text Box 318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59" name="Text Box 318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60" name="Text Box 318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61" name="Text Box 319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62" name="Text Box 319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63" name="Text Box 319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64" name="Text Box 319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65" name="Text Box 319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66" name="Text Box 319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67" name="Text Box 319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68" name="Text Box 319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69" name="Text Box 319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70" name="Text Box 319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71" name="Text Box 320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72" name="Text Box 320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73" name="Text Box 320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74" name="Text Box 320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75" name="Text Box 320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76" name="Text Box 320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77" name="Text Box 320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78" name="Text Box 320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79" name="Text Box 320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80" name="Text Box 320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81" name="Text Box 321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82" name="Text Box 321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83" name="Text Box 321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84" name="Text Box 321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85" name="Text Box 321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86" name="Text Box 321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87" name="Text Box 321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88" name="Text Box 321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89" name="Text Box 321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90" name="Text Box 321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91" name="Text Box 322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92" name="Text Box 322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93" name="Text Box 322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94" name="Text Box 322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95" name="Text Box 322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96" name="Text Box 322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97" name="Text Box 322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98" name="Text Box 322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599" name="Text Box 322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00" name="Text Box 322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01" name="Text Box 323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02" name="Text Box 323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03" name="Text Box 323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04" name="Text Box 323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05" name="Text Box 323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06" name="Text Box 323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07" name="Text Box 323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08" name="Text Box 323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09" name="Text Box 323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10" name="Text Box 323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11" name="Text Box 324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12" name="Text Box 324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13" name="Text Box 324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14" name="Text Box 324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15" name="Text Box 324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16" name="Text Box 324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17" name="Text Box 324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18" name="Text Box 324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19" name="Text Box 324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20" name="Text Box 324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21" name="Text Box 325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22" name="Text Box 325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23" name="Text Box 325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24" name="Text Box 325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25" name="Text Box 325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26" name="Text Box 325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27" name="Text Box 325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28" name="Text Box 325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29" name="Text Box 325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30" name="Text Box 325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31" name="Text Box 326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32" name="Text Box 326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33" name="Text Box 326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34" name="Text Box 326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35" name="Text Box 326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36" name="Text Box 326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37" name="Text Box 326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38" name="Text Box 326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39" name="Text Box 326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40" name="Text Box 326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41" name="Text Box 327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42" name="Text Box 327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43" name="Text Box 327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44" name="Text Box 327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45" name="Text Box 327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46" name="Text Box 327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47" name="Text Box 327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48" name="Text Box 327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49" name="Text Box 327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50" name="Text Box 327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51" name="Text Box 328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52" name="Text Box 328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53" name="Text Box 328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54" name="Text Box 328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55" name="Text Box 328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56" name="Text Box 328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57" name="Text Box 328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58" name="Text Box 328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59" name="Text Box 328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60" name="Text Box 328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61" name="Text Box 329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62" name="Text Box 329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63" name="Text Box 329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64" name="Text Box 329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65" name="Text Box 329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66" name="Text Box 329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67" name="Text Box 329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68" name="Text Box 329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69" name="Text Box 329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70" name="Text Box 329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71" name="Text Box 330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72" name="Text Box 330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73" name="Text Box 330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74" name="Text Box 330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75" name="Text Box 330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76" name="Text Box 330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77" name="Text Box 330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78" name="Text Box 330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79" name="Text Box 330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80" name="Text Box 330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81" name="Text Box 331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82" name="Text Box 331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83" name="Text Box 331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84" name="Text Box 331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85" name="Text Box 331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86" name="Text Box 331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87" name="Text Box 331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88" name="Text Box 331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89" name="Text Box 331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90" name="Text Box 331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91" name="Text Box 332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92" name="Text Box 332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93" name="Text Box 332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94" name="Text Box 332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95" name="Text Box 332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96" name="Text Box 332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97" name="Text Box 332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98" name="Text Box 332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699" name="Text Box 332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00" name="Text Box 332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01" name="Text Box 333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02" name="Text Box 333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03" name="Text Box 333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04" name="Text Box 333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05" name="Text Box 333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06" name="Text Box 333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07" name="Text Box 333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08" name="Text Box 333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09" name="Text Box 333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10" name="Text Box 333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11" name="Text Box 334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12" name="Text Box 334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13" name="Text Box 334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14" name="Text Box 334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15" name="Text Box 334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16" name="Text Box 334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17" name="Text Box 334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18" name="Text Box 334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19" name="Text Box 334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20" name="Text Box 334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21" name="Text Box 335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22" name="Text Box 335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23" name="Text Box 335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24" name="Text Box 335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25" name="Text Box 335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26" name="Text Box 335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27" name="Text Box 335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28" name="Text Box 335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29" name="Text Box 335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30" name="Text Box 335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31" name="Text Box 336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32" name="Text Box 336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33" name="Text Box 336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34" name="Text Box 336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35" name="Text Box 336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36" name="Text Box 336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37" name="Text Box 336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38" name="Text Box 336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39" name="Text Box 336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40" name="Text Box 336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41" name="Text Box 337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42" name="Text Box 337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43" name="Text Box 337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44" name="Text Box 337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45" name="Text Box 337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46" name="Text Box 337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47" name="Text Box 337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48" name="Text Box 337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49" name="Text Box 337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50" name="Text Box 337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51" name="Text Box 338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52" name="Text Box 338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53" name="Text Box 338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54" name="Text Box 338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55" name="Text Box 338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56" name="Text Box 338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57" name="Text Box 338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58" name="Text Box 338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59" name="Text Box 338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60" name="Text Box 338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61" name="Text Box 339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62" name="Text Box 339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63" name="Text Box 339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64" name="Text Box 339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65" name="Text Box 339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66" name="Text Box 339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67" name="Text Box 339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68" name="Text Box 339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69" name="Text Box 339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70" name="Text Box 339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71" name="Text Box 340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72" name="Text Box 340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73" name="Text Box 340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74" name="Text Box 340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75" name="Text Box 340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76" name="Text Box 340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77" name="Text Box 340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78" name="Text Box 340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79" name="Text Box 340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80" name="Text Box 340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81" name="Text Box 341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82" name="Text Box 341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83" name="Text Box 341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84" name="Text Box 341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85" name="Text Box 341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86" name="Text Box 341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87" name="Text Box 341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88" name="Text Box 341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89" name="Text Box 341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90" name="Text Box 341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91" name="Text Box 342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92" name="Text Box 342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93" name="Text Box 342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94" name="Text Box 342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95" name="Text Box 342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96" name="Text Box 342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97" name="Text Box 342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98" name="Text Box 342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799" name="Text Box 342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00" name="Text Box 342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01" name="Text Box 343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02" name="Text Box 343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03" name="Text Box 343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04" name="Text Box 343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05" name="Text Box 343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06" name="Text Box 343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07" name="Text Box 343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08" name="Text Box 343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09" name="Text Box 343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10" name="Text Box 343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11" name="Text Box 344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12" name="Text Box 344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13" name="Text Box 344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14" name="Text Box 344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15" name="Text Box 344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16" name="Text Box 344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17" name="Text Box 344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18" name="Text Box 344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19" name="Text Box 344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20" name="Text Box 344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21" name="Text Box 345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22" name="Text Box 345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23" name="Text Box 345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24" name="Text Box 345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25" name="Text Box 345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26" name="Text Box 345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27" name="Text Box 345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28" name="Text Box 345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29" name="Text Box 345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30" name="Text Box 345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31" name="Text Box 346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32" name="Text Box 346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33" name="Text Box 346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34" name="Text Box 346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35" name="Text Box 346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36" name="Text Box 346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37" name="Text Box 346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38" name="Text Box 346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39" name="Text Box 346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40" name="Text Box 346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41" name="Text Box 347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42" name="Text Box 347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43" name="Text Box 347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44" name="Text Box 347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45" name="Text Box 347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46" name="Text Box 347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47" name="Text Box 347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48" name="Text Box 347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49" name="Text Box 347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50" name="Text Box 347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51" name="Text Box 348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52" name="Text Box 348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53" name="Text Box 348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54" name="Text Box 348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55" name="Text Box 348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56" name="Text Box 348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57" name="Text Box 348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58" name="Text Box 348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59" name="Text Box 348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60" name="Text Box 348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61" name="Text Box 349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62" name="Text Box 349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63" name="Text Box 349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64" name="Text Box 349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65" name="Text Box 349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66" name="Text Box 349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67" name="Text Box 349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68" name="Text Box 349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69" name="Text Box 349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70" name="Text Box 349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71" name="Text Box 350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72" name="Text Box 350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73" name="Text Box 350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74" name="Text Box 350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75" name="Text Box 350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76" name="Text Box 350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77" name="Text Box 350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78" name="Text Box 350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79" name="Text Box 350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80" name="Text Box 350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81" name="Text Box 351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82" name="Text Box 351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83" name="Text Box 351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84" name="Text Box 351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85" name="Text Box 351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86" name="Text Box 351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87" name="Text Box 351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88" name="Text Box 351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89" name="Text Box 351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90" name="Text Box 351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91" name="Text Box 352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92" name="Text Box 352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93" name="Text Box 352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94" name="Text Box 352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95" name="Text Box 352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96" name="Text Box 352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97" name="Text Box 352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98" name="Text Box 352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899" name="Text Box 352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00" name="Text Box 352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01" name="Text Box 353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02" name="Text Box 353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03" name="Text Box 353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04" name="Text Box 353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05" name="Text Box 353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06" name="Text Box 353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07" name="Text Box 353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08" name="Text Box 353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09" name="Text Box 353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10" name="Text Box 353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11" name="Text Box 354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12" name="Text Box 354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13" name="Text Box 354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14" name="Text Box 354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15" name="Text Box 354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16" name="Text Box 354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17" name="Text Box 354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18" name="Text Box 354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19" name="Text Box 354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20" name="Text Box 354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21" name="Text Box 355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22" name="Text Box 355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23" name="Text Box 355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24" name="Text Box 355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25" name="Text Box 355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26" name="Text Box 355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27" name="Text Box 355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28" name="Text Box 355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29" name="Text Box 355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30" name="Text Box 355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31" name="Text Box 356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32" name="Text Box 356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33" name="Text Box 356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34" name="Text Box 356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35" name="Text Box 356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36" name="Text Box 356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37" name="Text Box 356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38" name="Text Box 356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39" name="Text Box 356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40" name="Text Box 356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41" name="Text Box 357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42" name="Text Box 357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43" name="Text Box 357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44" name="Text Box 357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45" name="Text Box 357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46" name="Text Box 357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47" name="Text Box 357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48" name="Text Box 357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49" name="Text Box 357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50" name="Text Box 357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51" name="Text Box 358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52" name="Text Box 358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53" name="Text Box 358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54" name="Text Box 358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55" name="Text Box 358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56" name="Text Box 358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57" name="Text Box 358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58" name="Text Box 358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59" name="Text Box 358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60" name="Text Box 358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61" name="Text Box 359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62" name="Text Box 359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63" name="Text Box 359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64" name="Text Box 359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65" name="Text Box 359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66" name="Text Box 359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67" name="Text Box 359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68" name="Text Box 359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69" name="Text Box 359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70" name="Text Box 359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71" name="Text Box 360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72" name="Text Box 360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73" name="Text Box 360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74" name="Text Box 360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75" name="Text Box 360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76" name="Text Box 360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77" name="Text Box 360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78" name="Text Box 360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79" name="Text Box 360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80" name="Text Box 360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81" name="Text Box 361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82" name="Text Box 361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83" name="Text Box 361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84" name="Text Box 361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85" name="Text Box 361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86" name="Text Box 361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87" name="Text Box 361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88" name="Text Box 361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89" name="Text Box 361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90" name="Text Box 361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91" name="Text Box 362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92" name="Text Box 362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93" name="Text Box 362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94" name="Text Box 362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95" name="Text Box 362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96" name="Text Box 362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97" name="Text Box 362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98" name="Text Box 362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999" name="Text Box 362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00" name="Text Box 362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01" name="Text Box 363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02" name="Text Box 363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03" name="Text Box 363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04" name="Text Box 363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05" name="Text Box 363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06" name="Text Box 363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07" name="Text Box 363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08" name="Text Box 363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09" name="Text Box 363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10" name="Text Box 363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11" name="Text Box 364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12" name="Text Box 364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13" name="Text Box 364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14" name="Text Box 364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15" name="Text Box 364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16" name="Text Box 364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17" name="Text Box 364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18" name="Text Box 364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19" name="Text Box 364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20" name="Text Box 364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21" name="Text Box 365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22" name="Text Box 365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23" name="Text Box 365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24" name="Text Box 365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25" name="Text Box 365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26" name="Text Box 365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27" name="Text Box 365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28" name="Text Box 365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29" name="Text Box 365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30" name="Text Box 365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31" name="Text Box 366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32" name="Text Box 366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33" name="Text Box 366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34" name="Text Box 366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35" name="Text Box 366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36" name="Text Box 366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37" name="Text Box 366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38" name="Text Box 366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39" name="Text Box 366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40" name="Text Box 366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41" name="Text Box 367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42" name="Text Box 367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43" name="Text Box 367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44" name="Text Box 367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45" name="Text Box 367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46" name="Text Box 367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47" name="Text Box 367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48" name="Text Box 367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49" name="Text Box 367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50" name="Text Box 367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51" name="Text Box 368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52" name="Text Box 368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53" name="Text Box 368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54" name="Text Box 368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55" name="Text Box 368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56" name="Text Box 368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57" name="Text Box 368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58" name="Text Box 368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59" name="Text Box 368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60" name="Text Box 368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61" name="Text Box 369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62" name="Text Box 369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63" name="Text Box 369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64" name="Text Box 369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65" name="Text Box 369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66" name="Text Box 369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67" name="Text Box 369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68" name="Text Box 369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69" name="Text Box 369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70" name="Text Box 369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71" name="Text Box 370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72" name="Text Box 370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73" name="Text Box 370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74" name="Text Box 370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75" name="Text Box 370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76" name="Text Box 370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77" name="Text Box 370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78" name="Text Box 370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79" name="Text Box 370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80" name="Text Box 370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81" name="Text Box 371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82" name="Text Box 371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83" name="Text Box 371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84" name="Text Box 371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85" name="Text Box 371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86" name="Text Box 371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87" name="Text Box 371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88" name="Text Box 371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89" name="Text Box 371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90" name="Text Box 371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91" name="Text Box 372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92" name="Text Box 372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93" name="Text Box 372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94" name="Text Box 372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95" name="Text Box 372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96" name="Text Box 372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97" name="Text Box 372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98" name="Text Box 372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099" name="Text Box 372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00" name="Text Box 372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01" name="Text Box 373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02" name="Text Box 373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03" name="Text Box 373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04" name="Text Box 373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05" name="Text Box 373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06" name="Text Box 373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07" name="Text Box 373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08" name="Text Box 373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09" name="Text Box 373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10" name="Text Box 373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11" name="Text Box 374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12" name="Text Box 374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13" name="Text Box 374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14" name="Text Box 374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15" name="Text Box 374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16" name="Text Box 374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17" name="Text Box 374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18" name="Text Box 374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19" name="Text Box 374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20" name="Text Box 374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21" name="Text Box 375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22" name="Text Box 375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23" name="Text Box 375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24" name="Text Box 375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25" name="Text Box 375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26" name="Text Box 375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27" name="Text Box 375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28" name="Text Box 375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29" name="Text Box 375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30" name="Text Box 375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31" name="Text Box 376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32" name="Text Box 376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33" name="Text Box 376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34" name="Text Box 376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35" name="Text Box 376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36" name="Text Box 376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37" name="Text Box 376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38" name="Text Box 376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39" name="Text Box 376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40" name="Text Box 376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41" name="Text Box 377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42" name="Text Box 377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43" name="Text Box 377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44" name="Text Box 377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45" name="Text Box 377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46" name="Text Box 377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47" name="Text Box 377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48" name="Text Box 377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49" name="Text Box 377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50" name="Text Box 377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51" name="Text Box 378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52" name="Text Box 378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53" name="Text Box 378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54" name="Text Box 378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55" name="Text Box 378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56" name="Text Box 378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57" name="Text Box 378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58" name="Text Box 378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59" name="Text Box 378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60" name="Text Box 378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61" name="Text Box 379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62" name="Text Box 379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63" name="Text Box 379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64" name="Text Box 379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65" name="Text Box 379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66" name="Text Box 379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67" name="Text Box 379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68" name="Text Box 379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69" name="Text Box 379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70" name="Text Box 379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71" name="Text Box 380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72" name="Text Box 380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73" name="Text Box 380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74" name="Text Box 380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75" name="Text Box 380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76" name="Text Box 380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77" name="Text Box 380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78" name="Text Box 380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79" name="Text Box 380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80" name="Text Box 380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81" name="Text Box 381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82" name="Text Box 381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83" name="Text Box 381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84" name="Text Box 381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85" name="Text Box 381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86" name="Text Box 381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87" name="Text Box 381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88" name="Text Box 381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89" name="Text Box 381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90" name="Text Box 381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91" name="Text Box 382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92" name="Text Box 382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93" name="Text Box 382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94" name="Text Box 382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95" name="Text Box 382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96" name="Text Box 382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97" name="Text Box 382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98" name="Text Box 382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199" name="Text Box 382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00" name="Text Box 382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01" name="Text Box 383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02" name="Text Box 383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03" name="Text Box 383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04" name="Text Box 383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05" name="Text Box 383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06" name="Text Box 383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07" name="Text Box 383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08" name="Text Box 383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09" name="Text Box 383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10" name="Text Box 383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11" name="Text Box 384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12" name="Text Box 384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13" name="Text Box 384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14" name="Text Box 384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15" name="Text Box 384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16" name="Text Box 384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17" name="Text Box 384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18" name="Text Box 384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19" name="Text Box 384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20" name="Text Box 384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21" name="Text Box 385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22" name="Text Box 385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23" name="Text Box 385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24" name="Text Box 385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25" name="Text Box 385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26" name="Text Box 385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27" name="Text Box 385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28" name="Text Box 385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29" name="Text Box 385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30" name="Text Box 385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31" name="Text Box 386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32" name="Text Box 386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33" name="Text Box 386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34" name="Text Box 386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35" name="Text Box 386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36" name="Text Box 386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37" name="Text Box 386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38" name="Text Box 386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39" name="Text Box 386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40" name="Text Box 386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41" name="Text Box 387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42" name="Text Box 387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43" name="Text Box 387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44" name="Text Box 387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45" name="Text Box 387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46" name="Text Box 387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47" name="Text Box 387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48" name="Text Box 387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49" name="Text Box 387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50" name="Text Box 387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51" name="Text Box 388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52" name="Text Box 388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53" name="Text Box 388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54" name="Text Box 388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55" name="Text Box 388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56" name="Text Box 388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57" name="Text Box 388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58" name="Text Box 388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59" name="Text Box 388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60" name="Text Box 388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61" name="Text Box 389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62" name="Text Box 389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63" name="Text Box 389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64" name="Text Box 389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65" name="Text Box 389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66" name="Text Box 389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67" name="Text Box 389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68" name="Text Box 389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69" name="Text Box 389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70" name="Text Box 389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71" name="Text Box 390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72" name="Text Box 390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73" name="Text Box 390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74" name="Text Box 390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75" name="Text Box 390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76" name="Text Box 390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77" name="Text Box 390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78" name="Text Box 390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79" name="Text Box 390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80" name="Text Box 390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81" name="Text Box 391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82" name="Text Box 391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83" name="Text Box 391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84" name="Text Box 391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85" name="Text Box 391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86" name="Text Box 391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87" name="Text Box 391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88" name="Text Box 391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89" name="Text Box 391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90" name="Text Box 391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91" name="Text Box 392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92" name="Text Box 392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93" name="Text Box 392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94" name="Text Box 392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95" name="Text Box 392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96" name="Text Box 392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97" name="Text Box 392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98" name="Text Box 392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299" name="Text Box 392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00" name="Text Box 392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01" name="Text Box 393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02" name="Text Box 393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03" name="Text Box 393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04" name="Text Box 393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05" name="Text Box 393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06" name="Text Box 393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07" name="Text Box 393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08" name="Text Box 393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09" name="Text Box 393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10" name="Text Box 393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11" name="Text Box 394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12" name="Text Box 394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13" name="Text Box 394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14" name="Text Box 394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15" name="Text Box 394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16" name="Text Box 394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17" name="Text Box 394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18" name="Text Box 394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19" name="Text Box 394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20" name="Text Box 394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21" name="Text Box 395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22" name="Text Box 395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23" name="Text Box 395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24" name="Text Box 395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25" name="Text Box 395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26" name="Text Box 395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27" name="Text Box 395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28" name="Text Box 395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29" name="Text Box 395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30" name="Text Box 395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31" name="Text Box 396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32" name="Text Box 396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33" name="Text Box 396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34" name="Text Box 396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35" name="Text Box 396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36" name="Text Box 396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37" name="Text Box 396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38" name="Text Box 396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39" name="Text Box 396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40" name="Text Box 396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41" name="Text Box 397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42" name="Text Box 397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43" name="Text Box 397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44" name="Text Box 397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45" name="Text Box 397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46" name="Text Box 397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47" name="Text Box 397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48" name="Text Box 397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49" name="Text Box 397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50" name="Text Box 397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51" name="Text Box 398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52" name="Text Box 398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53" name="Text Box 398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54" name="Text Box 398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55" name="Text Box 398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56" name="Text Box 398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57" name="Text Box 398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58" name="Text Box 398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59" name="Text Box 398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60" name="Text Box 398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61" name="Text Box 399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62" name="Text Box 399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63" name="Text Box 399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64" name="Text Box 399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65" name="Text Box 399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66" name="Text Box 399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67" name="Text Box 399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68" name="Text Box 399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69" name="Text Box 399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70" name="Text Box 399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71" name="Text Box 400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72" name="Text Box 400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73" name="Text Box 400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74" name="Text Box 400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75" name="Text Box 400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76" name="Text Box 400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77" name="Text Box 400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78" name="Text Box 400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79" name="Text Box 400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80" name="Text Box 400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81" name="Text Box 401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82" name="Text Box 401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83" name="Text Box 401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84" name="Text Box 401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85" name="Text Box 401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86" name="Text Box 401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87" name="Text Box 401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88" name="Text Box 401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89" name="Text Box 401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90" name="Text Box 401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91" name="Text Box 402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92" name="Text Box 402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93" name="Text Box 402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94" name="Text Box 402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95" name="Text Box 402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96" name="Text Box 402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97" name="Text Box 402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98" name="Text Box 402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399" name="Text Box 402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00" name="Text Box 402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01" name="Text Box 403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02" name="Text Box 403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03" name="Text Box 403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04" name="Text Box 403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05" name="Text Box 403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06" name="Text Box 403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07" name="Text Box 403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08" name="Text Box 403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09" name="Text Box 403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10" name="Text Box 403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11" name="Text Box 404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12" name="Text Box 404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13" name="Text Box 404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14" name="Text Box 404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15" name="Text Box 404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16" name="Text Box 404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17" name="Text Box 404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18" name="Text Box 404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19" name="Text Box 404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20" name="Text Box 404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21" name="Text Box 405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22" name="Text Box 405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23" name="Text Box 405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24" name="Text Box 405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25" name="Text Box 405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26" name="Text Box 405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27" name="Text Box 405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28" name="Text Box 405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29" name="Text Box 405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30" name="Text Box 405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31" name="Text Box 406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32" name="Text Box 406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33" name="Text Box 406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34" name="Text Box 406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35" name="Text Box 406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36" name="Text Box 406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37" name="Text Box 406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38" name="Text Box 406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39" name="Text Box 406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40" name="Text Box 406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41" name="Text Box 407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42" name="Text Box 407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43" name="Text Box 407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44" name="Text Box 407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45" name="Text Box 407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46" name="Text Box 407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47" name="Text Box 407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48" name="Text Box 407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49" name="Text Box 407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50" name="Text Box 407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51" name="Text Box 408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52" name="Text Box 408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53" name="Text Box 408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54" name="Text Box 408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55" name="Text Box 408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56" name="Text Box 408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57" name="Text Box 408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58" name="Text Box 408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59" name="Text Box 408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60" name="Text Box 408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61" name="Text Box 409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62" name="Text Box 409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63" name="Text Box 409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64" name="Text Box 409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65" name="Text Box 409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66" name="Text Box 409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67" name="Text Box 409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68" name="Text Box 409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69" name="Text Box 409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70" name="Text Box 409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71" name="Text Box 410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72" name="Text Box 410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73" name="Text Box 410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74" name="Text Box 410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75" name="Text Box 410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76" name="Text Box 410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77" name="Text Box 410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78" name="Text Box 410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79" name="Text Box 410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80" name="Text Box 410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81" name="Text Box 411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82" name="Text Box 411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83" name="Text Box 411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84" name="Text Box 411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85" name="Text Box 411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86" name="Text Box 411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87" name="Text Box 411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88" name="Text Box 411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89" name="Text Box 411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90" name="Text Box 411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91" name="Text Box 412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92" name="Text Box 412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93" name="Text Box 412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94" name="Text Box 412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95" name="Text Box 412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96" name="Text Box 412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97" name="Text Box 412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98" name="Text Box 412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499" name="Text Box 412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00" name="Text Box 412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01" name="Text Box 413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02" name="Text Box 413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03" name="Text Box 413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04" name="Text Box 413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05" name="Text Box 413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06" name="Text Box 413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07" name="Text Box 413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08" name="Text Box 413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09" name="Text Box 413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10" name="Text Box 413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11" name="Text Box 414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12" name="Text Box 414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13" name="Text Box 414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14" name="Text Box 414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15" name="Text Box 414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16" name="Text Box 414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17" name="Text Box 414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18" name="Text Box 414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19" name="Text Box 414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20" name="Text Box 414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21" name="Text Box 415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22" name="Text Box 415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23" name="Text Box 415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24" name="Text Box 415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25" name="Text Box 415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26" name="Text Box 415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27" name="Text Box 415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28" name="Text Box 415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29" name="Text Box 415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30" name="Text Box 415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31" name="Text Box 416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32" name="Text Box 416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33" name="Text Box 416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34" name="Text Box 416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35" name="Text Box 416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36" name="Text Box 416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37" name="Text Box 416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38" name="Text Box 416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39" name="Text Box 416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40" name="Text Box 416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41" name="Text Box 417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42" name="Text Box 417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43" name="Text Box 417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44" name="Text Box 417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45" name="Text Box 417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46" name="Text Box 417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47" name="Text Box 417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48" name="Text Box 417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49" name="Text Box 417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50" name="Text Box 417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51" name="Text Box 418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52" name="Text Box 418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53" name="Text Box 418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54" name="Text Box 418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55" name="Text Box 418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56" name="Text Box 418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57" name="Text Box 418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58" name="Text Box 418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59" name="Text Box 418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60" name="Text Box 418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61" name="Text Box 419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62" name="Text Box 419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63" name="Text Box 419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64" name="Text Box 419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65" name="Text Box 419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66" name="Text Box 419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67" name="Text Box 419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68" name="Text Box 419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69" name="Text Box 419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70" name="Text Box 419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71" name="Text Box 420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72" name="Text Box 420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73" name="Text Box 420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74" name="Text Box 420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75" name="Text Box 420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76" name="Text Box 420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77" name="Text Box 420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78" name="Text Box 420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79" name="Text Box 420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80" name="Text Box 420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81" name="Text Box 421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82" name="Text Box 421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83" name="Text Box 421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84" name="Text Box 421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85" name="Text Box 421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86" name="Text Box 421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87" name="Text Box 421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88" name="Text Box 421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89" name="Text Box 421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90" name="Text Box 421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91" name="Text Box 422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92" name="Text Box 422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93" name="Text Box 422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94" name="Text Box 422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95" name="Text Box 422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96" name="Text Box 422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97" name="Text Box 422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98" name="Text Box 422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599" name="Text Box 422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00" name="Text Box 422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01" name="Text Box 423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02" name="Text Box 423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03" name="Text Box 423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04" name="Text Box 423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05" name="Text Box 423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06" name="Text Box 423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07" name="Text Box 423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08" name="Text Box 423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09" name="Text Box 423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10" name="Text Box 423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11" name="Text Box 424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12" name="Text Box 424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13" name="Text Box 424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14" name="Text Box 424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15" name="Text Box 424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16" name="Text Box 424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17" name="Text Box 424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18" name="Text Box 424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19" name="Text Box 424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20" name="Text Box 424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21" name="Text Box 425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22" name="Text Box 425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23" name="Text Box 425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24" name="Text Box 425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25" name="Text Box 425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26" name="Text Box 425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27" name="Text Box 425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28" name="Text Box 425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29" name="Text Box 425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30" name="Text Box 425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31" name="Text Box 426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32" name="Text Box 426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33" name="Text Box 426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34" name="Text Box 426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35" name="Text Box 426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36" name="Text Box 426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37" name="Text Box 426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38" name="Text Box 426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39" name="Text Box 426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40" name="Text Box 426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41" name="Text Box 427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42" name="Text Box 427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43" name="Text Box 427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44" name="Text Box 427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45" name="Text Box 427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46" name="Text Box 427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47" name="Text Box 427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48" name="Text Box 427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49" name="Text Box 427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50" name="Text Box 427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51" name="Text Box 428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52" name="Text Box 428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53" name="Text Box 428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54" name="Text Box 428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55" name="Text Box 428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56" name="Text Box 428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57" name="Text Box 428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58" name="Text Box 428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59" name="Text Box 428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60" name="Text Box 428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61" name="Text Box 429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62" name="Text Box 429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63" name="Text Box 429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64" name="Text Box 429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65" name="Text Box 429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66" name="Text Box 429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67" name="Text Box 429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68" name="Text Box 429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69" name="Text Box 429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70" name="Text Box 429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71" name="Text Box 430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72" name="Text Box 430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73" name="Text Box 430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74" name="Text Box 430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75" name="Text Box 430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76" name="Text Box 430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77" name="Text Box 430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78" name="Text Box 430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79" name="Text Box 430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80" name="Text Box 430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81" name="Text Box 431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82" name="Text Box 431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83" name="Text Box 431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84" name="Text Box 431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85" name="Text Box 431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86" name="Text Box 431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87" name="Text Box 431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88" name="Text Box 431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89" name="Text Box 431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90" name="Text Box 431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91" name="Text Box 432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92" name="Text Box 432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93" name="Text Box 432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94" name="Text Box 432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95" name="Text Box 432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96" name="Text Box 432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97" name="Text Box 432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98" name="Text Box 432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699" name="Text Box 432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00" name="Text Box 432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01" name="Text Box 433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02" name="Text Box 433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03" name="Text Box 433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04" name="Text Box 433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05" name="Text Box 433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06" name="Text Box 433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07" name="Text Box 433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08" name="Text Box 433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09" name="Text Box 433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10" name="Text Box 433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11" name="Text Box 434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12" name="Text Box 434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13" name="Text Box 434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14" name="Text Box 434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15" name="Text Box 434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16" name="Text Box 434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17" name="Text Box 434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18" name="Text Box 434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19" name="Text Box 434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20" name="Text Box 434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21" name="Text Box 435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22" name="Text Box 435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23" name="Text Box 435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24" name="Text Box 435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25" name="Text Box 435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26" name="Text Box 435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27" name="Text Box 435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28" name="Text Box 435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29" name="Text Box 435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30" name="Text Box 435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31" name="Text Box 436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32" name="Text Box 436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33" name="Text Box 436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34" name="Text Box 436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35" name="Text Box 436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36" name="Text Box 436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37" name="Text Box 436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38" name="Text Box 436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39" name="Text Box 436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40" name="Text Box 436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41" name="Text Box 437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42" name="Text Box 437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43" name="Text Box 437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44" name="Text Box 437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45" name="Text Box 437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46" name="Text Box 437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47" name="Text Box 437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48" name="Text Box 437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49" name="Text Box 437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50" name="Text Box 437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51" name="Text Box 438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52" name="Text Box 438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53" name="Text Box 438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54" name="Text Box 438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55" name="Text Box 438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56" name="Text Box 438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57" name="Text Box 438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58" name="Text Box 438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59" name="Text Box 438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60" name="Text Box 438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61" name="Text Box 439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62" name="Text Box 439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63" name="Text Box 439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64" name="Text Box 439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65" name="Text Box 439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66" name="Text Box 439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67" name="Text Box 439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68" name="Text Box 439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69" name="Text Box 439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70" name="Text Box 439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71" name="Text Box 440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72" name="Text Box 440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73" name="Text Box 440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74" name="Text Box 440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75" name="Text Box 440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76" name="Text Box 440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77" name="Text Box 440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78" name="Text Box 440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79" name="Text Box 440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80" name="Text Box 440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81" name="Text Box 441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82" name="Text Box 441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83" name="Text Box 441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84" name="Text Box 441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85" name="Text Box 441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86" name="Text Box 441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87" name="Text Box 441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88" name="Text Box 441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89" name="Text Box 441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90" name="Text Box 441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91" name="Text Box 442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92" name="Text Box 442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93" name="Text Box 442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94" name="Text Box 442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95" name="Text Box 442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96" name="Text Box 442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97" name="Text Box 442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98" name="Text Box 442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799" name="Text Box 442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00" name="Text Box 442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01" name="Text Box 443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02" name="Text Box 443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03" name="Text Box 443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04" name="Text Box 443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05" name="Text Box 443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06" name="Text Box 443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07" name="Text Box 443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08" name="Text Box 443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09" name="Text Box 443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10" name="Text Box 443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11" name="Text Box 444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12" name="Text Box 444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13" name="Text Box 444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14" name="Text Box 444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15" name="Text Box 444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16" name="Text Box 444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17" name="Text Box 444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18" name="Text Box 444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19" name="Text Box 444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20" name="Text Box 444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21" name="Text Box 445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22" name="Text Box 445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23" name="Text Box 445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24" name="Text Box 445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25" name="Text Box 445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26" name="Text Box 445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27" name="Text Box 445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28" name="Text Box 445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29" name="Text Box 445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30" name="Text Box 445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31" name="Text Box 446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32" name="Text Box 446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33" name="Text Box 446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34" name="Text Box 446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35" name="Text Box 446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36" name="Text Box 446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37" name="Text Box 446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38" name="Text Box 446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39" name="Text Box 446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40" name="Text Box 446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41" name="Text Box 447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42" name="Text Box 447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43" name="Text Box 447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44" name="Text Box 447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45" name="Text Box 447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46" name="Text Box 447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47" name="Text Box 447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48" name="Text Box 447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49" name="Text Box 447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50" name="Text Box 447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51" name="Text Box 448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52" name="Text Box 448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53" name="Text Box 448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54" name="Text Box 448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55" name="Text Box 448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56" name="Text Box 448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57" name="Text Box 448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58" name="Text Box 448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59" name="Text Box 448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60" name="Text Box 448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61" name="Text Box 449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62" name="Text Box 449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63" name="Text Box 449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64" name="Text Box 449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65" name="Text Box 449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66" name="Text Box 449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67" name="Text Box 449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68" name="Text Box 449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69" name="Text Box 449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70" name="Text Box 449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71" name="Text Box 450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72" name="Text Box 450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73" name="Text Box 450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74" name="Text Box 450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75" name="Text Box 450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76" name="Text Box 450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77" name="Text Box 450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78" name="Text Box 450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79" name="Text Box 450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80" name="Text Box 450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81" name="Text Box 451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82" name="Text Box 451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83" name="Text Box 451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84" name="Text Box 451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85" name="Text Box 451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86" name="Text Box 451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87" name="Text Box 451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88" name="Text Box 451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89" name="Text Box 451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90" name="Text Box 451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91" name="Text Box 452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92" name="Text Box 452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93" name="Text Box 452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94" name="Text Box 452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95" name="Text Box 452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96" name="Text Box 452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97" name="Text Box 452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98" name="Text Box 452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899" name="Text Box 452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00" name="Text Box 452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01" name="Text Box 453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02" name="Text Box 453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03" name="Text Box 453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04" name="Text Box 453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05" name="Text Box 453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06" name="Text Box 453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07" name="Text Box 453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08" name="Text Box 453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09" name="Text Box 453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10" name="Text Box 453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11" name="Text Box 454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12" name="Text Box 454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13" name="Text Box 454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14" name="Text Box 454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15" name="Text Box 454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16" name="Text Box 454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17" name="Text Box 454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18" name="Text Box 454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19" name="Text Box 454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20" name="Text Box 454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21" name="Text Box 455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22" name="Text Box 455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23" name="Text Box 455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24" name="Text Box 455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25" name="Text Box 455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26" name="Text Box 455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27" name="Text Box 455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28" name="Text Box 455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29" name="Text Box 455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30" name="Text Box 455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31" name="Text Box 456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32" name="Text Box 456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33" name="Text Box 456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34" name="Text Box 456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35" name="Text Box 456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36" name="Text Box 456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37" name="Text Box 456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38" name="Text Box 456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39" name="Text Box 456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40" name="Text Box 456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41" name="Text Box 457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42" name="Text Box 457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43" name="Text Box 457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44" name="Text Box 457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45" name="Text Box 457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46" name="Text Box 457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47" name="Text Box 457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48" name="Text Box 457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49" name="Text Box 457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50" name="Text Box 457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51" name="Text Box 458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52" name="Text Box 458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53" name="Text Box 458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54" name="Text Box 458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55" name="Text Box 458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56" name="Text Box 458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57" name="Text Box 458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58" name="Text Box 458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59" name="Text Box 458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60" name="Text Box 458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61" name="Text Box 459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62" name="Text Box 459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63" name="Text Box 459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64" name="Text Box 459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65" name="Text Box 459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66" name="Text Box 459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67" name="Text Box 459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68" name="Text Box 459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69" name="Text Box 459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70" name="Text Box 459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71" name="Text Box 460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72" name="Text Box 460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73" name="Text Box 460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74" name="Text Box 460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75" name="Text Box 460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76" name="Text Box 460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77" name="Text Box 460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78" name="Text Box 460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79" name="Text Box 460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80" name="Text Box 460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81" name="Text Box 461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82" name="Text Box 461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83" name="Text Box 461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84" name="Text Box 461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85" name="Text Box 461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86" name="Text Box 461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87" name="Text Box 461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88" name="Text Box 461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89" name="Text Box 461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90" name="Text Box 461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91" name="Text Box 462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92" name="Text Box 462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93" name="Text Box 462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94" name="Text Box 462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95" name="Text Box 462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96" name="Text Box 462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97" name="Text Box 462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98" name="Text Box 462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1999" name="Text Box 462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00" name="Text Box 462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01" name="Text Box 463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02" name="Text Box 463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03" name="Text Box 463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04" name="Text Box 463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05" name="Text Box 463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06" name="Text Box 463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07" name="Text Box 463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08" name="Text Box 463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09" name="Text Box 463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10" name="Text Box 463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11" name="Text Box 464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12" name="Text Box 464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13" name="Text Box 464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14" name="Text Box 464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15" name="Text Box 464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16" name="Text Box 464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17" name="Text Box 464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18" name="Text Box 464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19" name="Text Box 464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20" name="Text Box 464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21" name="Text Box 465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22" name="Text Box 465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23" name="Text Box 465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24" name="Text Box 465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25" name="Text Box 465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26" name="Text Box 465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27" name="Text Box 465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28" name="Text Box 465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29" name="Text Box 465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30" name="Text Box 465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31" name="Text Box 466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32" name="Text Box 466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33" name="Text Box 466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34" name="Text Box 466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35" name="Text Box 466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36" name="Text Box 466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37" name="Text Box 466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38" name="Text Box 466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39" name="Text Box 466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40" name="Text Box 466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41" name="Text Box 467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42" name="Text Box 467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43" name="Text Box 467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44" name="Text Box 467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45" name="Text Box 467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46" name="Text Box 467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47" name="Text Box 467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48" name="Text Box 467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49" name="Text Box 467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50" name="Text Box 467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51" name="Text Box 468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52" name="Text Box 468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53" name="Text Box 468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54" name="Text Box 468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55" name="Text Box 468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56" name="Text Box 468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57" name="Text Box 468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58" name="Text Box 468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59" name="Text Box 468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60" name="Text Box 468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61" name="Text Box 469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62" name="Text Box 469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63" name="Text Box 469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64" name="Text Box 469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65" name="Text Box 469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66" name="Text Box 469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67" name="Text Box 469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68" name="Text Box 469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69" name="Text Box 469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70" name="Text Box 469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71" name="Text Box 470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72" name="Text Box 470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73" name="Text Box 470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74" name="Text Box 470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75" name="Text Box 470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76" name="Text Box 470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77" name="Text Box 470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78" name="Text Box 470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79" name="Text Box 470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80" name="Text Box 470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81" name="Text Box 471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82" name="Text Box 471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83" name="Text Box 471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84" name="Text Box 471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85" name="Text Box 471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86" name="Text Box 471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87" name="Text Box 471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88" name="Text Box 471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89" name="Text Box 471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90" name="Text Box 471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91" name="Text Box 472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92" name="Text Box 472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93" name="Text Box 472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94" name="Text Box 472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95" name="Text Box 472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96" name="Text Box 472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97" name="Text Box 472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98" name="Text Box 472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099" name="Text Box 472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00" name="Text Box 472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01" name="Text Box 473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02" name="Text Box 473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03" name="Text Box 473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04" name="Text Box 473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05" name="Text Box 473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06" name="Text Box 473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07" name="Text Box 473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08" name="Text Box 473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09" name="Text Box 473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10" name="Text Box 473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11" name="Text Box 474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12" name="Text Box 474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13" name="Text Box 474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14" name="Text Box 474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15" name="Text Box 474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16" name="Text Box 474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17" name="Text Box 474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18" name="Text Box 474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19" name="Text Box 474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20" name="Text Box 474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21" name="Text Box 475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22" name="Text Box 475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23" name="Text Box 475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24" name="Text Box 475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25" name="Text Box 475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26" name="Text Box 475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27" name="Text Box 475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28" name="Text Box 475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29" name="Text Box 475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30" name="Text Box 475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31" name="Text Box 476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32" name="Text Box 476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33" name="Text Box 476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34" name="Text Box 476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35" name="Text Box 476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36" name="Text Box 476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37" name="Text Box 476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38" name="Text Box 476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39" name="Text Box 476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40" name="Text Box 476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41" name="Text Box 477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42" name="Text Box 477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43" name="Text Box 477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44" name="Text Box 477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45" name="Text Box 477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46" name="Text Box 477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47" name="Text Box 477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48" name="Text Box 477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49" name="Text Box 477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50" name="Text Box 477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51" name="Text Box 478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52" name="Text Box 478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53" name="Text Box 478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54" name="Text Box 478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55" name="Text Box 478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56" name="Text Box 478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57" name="Text Box 478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58" name="Text Box 478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59" name="Text Box 478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60" name="Text Box 478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61" name="Text Box 479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62" name="Text Box 479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63" name="Text Box 479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64" name="Text Box 479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65" name="Text Box 479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66" name="Text Box 479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67" name="Text Box 479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68" name="Text Box 479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69" name="Text Box 479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70" name="Text Box 479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71" name="Text Box 480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72" name="Text Box 480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73" name="Text Box 480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74" name="Text Box 480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75" name="Text Box 480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76" name="Text Box 480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77" name="Text Box 480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78" name="Text Box 480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79" name="Text Box 480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80" name="Text Box 480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81" name="Text Box 481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82" name="Text Box 481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83" name="Text Box 481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84" name="Text Box 481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85" name="Text Box 481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86" name="Text Box 481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87" name="Text Box 481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88" name="Text Box 481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89" name="Text Box 481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90" name="Text Box 481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91" name="Text Box 482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92" name="Text Box 482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93" name="Text Box 482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94" name="Text Box 482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95" name="Text Box 482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96" name="Text Box 482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97" name="Text Box 482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98" name="Text Box 482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199" name="Text Box 482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00" name="Text Box 482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01" name="Text Box 483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02" name="Text Box 483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03" name="Text Box 483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04" name="Text Box 483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05" name="Text Box 483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06" name="Text Box 483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07" name="Text Box 483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08" name="Text Box 483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09" name="Text Box 483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10" name="Text Box 483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11" name="Text Box 484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12" name="Text Box 484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13" name="Text Box 484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14" name="Text Box 484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15" name="Text Box 484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16" name="Text Box 484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17" name="Text Box 484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18" name="Text Box 484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19" name="Text Box 484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20" name="Text Box 484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21" name="Text Box 485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22" name="Text Box 485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23" name="Text Box 485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24" name="Text Box 485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25" name="Text Box 485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26" name="Text Box 485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27" name="Text Box 485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28" name="Text Box 485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29" name="Text Box 485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30" name="Text Box 485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31" name="Text Box 486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32" name="Text Box 486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33" name="Text Box 486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34" name="Text Box 486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35" name="Text Box 486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36" name="Text Box 486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37" name="Text Box 486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38" name="Text Box 486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39" name="Text Box 486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40" name="Text Box 486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41" name="Text Box 487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42" name="Text Box 487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43" name="Text Box 487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44" name="Text Box 487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45" name="Text Box 487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46" name="Text Box 487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47" name="Text Box 487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48" name="Text Box 487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49" name="Text Box 487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50" name="Text Box 487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51" name="Text Box 488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52" name="Text Box 488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53" name="Text Box 488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54" name="Text Box 488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55" name="Text Box 488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56" name="Text Box 488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57" name="Text Box 488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58" name="Text Box 488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59" name="Text Box 488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60" name="Text Box 488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61" name="Text Box 489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62" name="Text Box 489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63" name="Text Box 489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64" name="Text Box 489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65" name="Text Box 489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66" name="Text Box 489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67" name="Text Box 489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68" name="Text Box 489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69" name="Text Box 489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70" name="Text Box 489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71" name="Text Box 490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72" name="Text Box 490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73" name="Text Box 490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74" name="Text Box 490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75" name="Text Box 490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76" name="Text Box 490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77" name="Text Box 490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78" name="Text Box 490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79" name="Text Box 490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80" name="Text Box 490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81" name="Text Box 491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82" name="Text Box 491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83" name="Text Box 491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84" name="Text Box 491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85" name="Text Box 491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86" name="Text Box 491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87" name="Text Box 491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88" name="Text Box 491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89" name="Text Box 491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90" name="Text Box 491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91" name="Text Box 492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92" name="Text Box 492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93" name="Text Box 492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94" name="Text Box 492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95" name="Text Box 492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96" name="Text Box 492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97" name="Text Box 492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98" name="Text Box 492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299" name="Text Box 492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00" name="Text Box 492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01" name="Text Box 493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02" name="Text Box 493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03" name="Text Box 493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04" name="Text Box 493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05" name="Text Box 493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06" name="Text Box 493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07" name="Text Box 493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08" name="Text Box 493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09" name="Text Box 493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10" name="Text Box 493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11" name="Text Box 494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12" name="Text Box 494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13" name="Text Box 494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14" name="Text Box 494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15" name="Text Box 494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16" name="Text Box 494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17" name="Text Box 494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18" name="Text Box 494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19" name="Text Box 494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20" name="Text Box 494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21" name="Text Box 495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22" name="Text Box 495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23" name="Text Box 495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24" name="Text Box 495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25" name="Text Box 495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26" name="Text Box 495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27" name="Text Box 495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28" name="Text Box 495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29" name="Text Box 495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30" name="Text Box 495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31" name="Text Box 496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32" name="Text Box 496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33" name="Text Box 496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34" name="Text Box 496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35" name="Text Box 496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36" name="Text Box 496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37" name="Text Box 496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38" name="Text Box 496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39" name="Text Box 496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40" name="Text Box 496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41" name="Text Box 497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42" name="Text Box 497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43" name="Text Box 497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44" name="Text Box 497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45" name="Text Box 497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46" name="Text Box 497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47" name="Text Box 497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48" name="Text Box 497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49" name="Text Box 497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50" name="Text Box 497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51" name="Text Box 498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52" name="Text Box 498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53" name="Text Box 498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54" name="Text Box 498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55" name="Text Box 498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56" name="Text Box 498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57" name="Text Box 498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58" name="Text Box 498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59" name="Text Box 498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60" name="Text Box 498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61" name="Text Box 499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62" name="Text Box 499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63" name="Text Box 499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64" name="Text Box 499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65" name="Text Box 499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66" name="Text Box 499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67" name="Text Box 499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68" name="Text Box 499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69" name="Text Box 499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70" name="Text Box 499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71" name="Text Box 500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72" name="Text Box 500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73" name="Text Box 500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74" name="Text Box 500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75" name="Text Box 500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76" name="Text Box 500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77" name="Text Box 500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78" name="Text Box 500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79" name="Text Box 500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80" name="Text Box 500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81" name="Text Box 501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82" name="Text Box 501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83" name="Text Box 501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84" name="Text Box 501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85" name="Text Box 501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86" name="Text Box 501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87" name="Text Box 501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88" name="Text Box 501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89" name="Text Box 501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90" name="Text Box 501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91" name="Text Box 502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92" name="Text Box 502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93" name="Text Box 502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94" name="Text Box 502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95" name="Text Box 502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96" name="Text Box 502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97" name="Text Box 502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98" name="Text Box 502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399" name="Text Box 502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00" name="Text Box 502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01" name="Text Box 503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02" name="Text Box 503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03" name="Text Box 503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04" name="Text Box 503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05" name="Text Box 503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06" name="Text Box 503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07" name="Text Box 503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08" name="Text Box 503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09" name="Text Box 503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10" name="Text Box 503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11" name="Text Box 504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12" name="Text Box 504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13" name="Text Box 504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14" name="Text Box 504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15" name="Text Box 504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16" name="Text Box 504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17" name="Text Box 504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18" name="Text Box 504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19" name="Text Box 504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20" name="Text Box 504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21" name="Text Box 505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22" name="Text Box 505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23" name="Text Box 505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24" name="Text Box 505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25" name="Text Box 505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26" name="Text Box 505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27" name="Text Box 505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28" name="Text Box 505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29" name="Text Box 505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30" name="Text Box 505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31" name="Text Box 506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32" name="Text Box 506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33" name="Text Box 506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34" name="Text Box 506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35" name="Text Box 506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36" name="Text Box 506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37" name="Text Box 506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38" name="Text Box 506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39" name="Text Box 506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40" name="Text Box 506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41" name="Text Box 507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42" name="Text Box 507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43" name="Text Box 507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44" name="Text Box 507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45" name="Text Box 507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46" name="Text Box 507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47" name="Text Box 507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48" name="Text Box 507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49" name="Text Box 507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50" name="Text Box 507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51" name="Text Box 508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52" name="Text Box 508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53" name="Text Box 508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54" name="Text Box 508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55" name="Text Box 508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56" name="Text Box 508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57" name="Text Box 508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58" name="Text Box 508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59" name="Text Box 508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60" name="Text Box 508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61" name="Text Box 509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62" name="Text Box 509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63" name="Text Box 509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64" name="Text Box 509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65" name="Text Box 509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66" name="Text Box 509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67" name="Text Box 509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68" name="Text Box 509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69" name="Text Box 509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70" name="Text Box 509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71" name="Text Box 510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72" name="Text Box 510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73" name="Text Box 510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74" name="Text Box 510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75" name="Text Box 510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76" name="Text Box 510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77" name="Text Box 510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78" name="Text Box 510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79" name="Text Box 510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80" name="Text Box 510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81" name="Text Box 511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82" name="Text Box 511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83" name="Text Box 511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84" name="Text Box 511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85" name="Text Box 511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86" name="Text Box 511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87" name="Text Box 511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88" name="Text Box 511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89" name="Text Box 511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90" name="Text Box 511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91" name="Text Box 512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92" name="Text Box 512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93" name="Text Box 512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94" name="Text Box 512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95" name="Text Box 512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96" name="Text Box 512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97" name="Text Box 512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98" name="Text Box 512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499" name="Text Box 512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00" name="Text Box 512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01" name="Text Box 513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02" name="Text Box 513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03" name="Text Box 513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04" name="Text Box 513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05" name="Text Box 513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06" name="Text Box 513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07" name="Text Box 513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08" name="Text Box 513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09" name="Text Box 513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10" name="Text Box 513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11" name="Text Box 514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12" name="Text Box 514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13" name="Text Box 514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14" name="Text Box 514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15" name="Text Box 514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16" name="Text Box 514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17" name="Text Box 514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18" name="Text Box 514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19" name="Text Box 514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20" name="Text Box 514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21" name="Text Box 515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22" name="Text Box 515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23" name="Text Box 515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24" name="Text Box 515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25" name="Text Box 515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26" name="Text Box 515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27" name="Text Box 515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28" name="Text Box 515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29" name="Text Box 515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30" name="Text Box 515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31" name="Text Box 516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32" name="Text Box 516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33" name="Text Box 516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34" name="Text Box 516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35" name="Text Box 516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36" name="Text Box 516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37" name="Text Box 516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38" name="Text Box 516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39" name="Text Box 516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40" name="Text Box 516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41" name="Text Box 517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42" name="Text Box 517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43" name="Text Box 517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44" name="Text Box 517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45" name="Text Box 517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46" name="Text Box 517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47" name="Text Box 517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48" name="Text Box 517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49" name="Text Box 517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50" name="Text Box 517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51" name="Text Box 518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52" name="Text Box 518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53" name="Text Box 518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54" name="Text Box 518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55" name="Text Box 518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56" name="Text Box 518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57" name="Text Box 518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58" name="Text Box 518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59" name="Text Box 518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60" name="Text Box 518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61" name="Text Box 519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62" name="Text Box 519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63" name="Text Box 519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64" name="Text Box 519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65" name="Text Box 519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66" name="Text Box 519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67" name="Text Box 519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68" name="Text Box 519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69" name="Text Box 519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70" name="Text Box 519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71" name="Text Box 520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72" name="Text Box 520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73" name="Text Box 520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74" name="Text Box 520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75" name="Text Box 520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76" name="Text Box 520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77" name="Text Box 520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78" name="Text Box 5207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79" name="Text Box 5208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80" name="Text Box 5209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81" name="Text Box 5210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82" name="Text Box 5211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83" name="Text Box 5212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84" name="Text Box 5213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85" name="Text Box 5214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86" name="Text Box 5215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85725" cy="209550"/>
    <xdr:sp macro="" textlink="">
      <xdr:nvSpPr>
        <xdr:cNvPr id="2587" name="Text Box 5216"/>
        <xdr:cNvSpPr txBox="1">
          <a:spLocks noChangeArrowheads="1"/>
        </xdr:cNvSpPr>
      </xdr:nvSpPr>
      <xdr:spPr bwMode="auto">
        <a:xfrm>
          <a:off x="4815840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588" name="Text Box 5427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589" name="Text Box 5428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590" name="Text Box 5429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591" name="Text Box 5430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592" name="Text Box 5431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593" name="Text Box 5432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594" name="Text Box 5433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595" name="Text Box 5434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596" name="Text Box 5435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597" name="Text Box 5436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598" name="Text Box 5437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599" name="Text Box 5438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600" name="Text Box 5439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601" name="Text Box 5440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602" name="Text Box 5441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603" name="Text Box 5442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604" name="Text Box 5443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605" name="Text Box 5444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606" name="Text Box 5445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607" name="Text Box 5446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608" name="Text Box 5447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609" name="Text Box 5448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610" name="Text Box 5449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611" name="Text Box 5450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612" name="Text Box 5451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613" name="Text Box 5452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614" name="Text Box 5453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615" name="Text Box 5454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616" name="Text Box 5455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617" name="Text Box 5456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618" name="Text Box 5457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619" name="Text Box 5458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620" name="Text Box 5459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621" name="Text Box 5460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622" name="Text Box 5461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623" name="Text Box 5462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624" name="Text Box 5463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625" name="Text Box 5464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626" name="Text Box 5465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627" name="Text Box 5466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628" name="Text Box 5467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9550"/>
    <xdr:sp macro="" textlink="">
      <xdr:nvSpPr>
        <xdr:cNvPr id="2629" name="Text Box 5468"/>
        <xdr:cNvSpPr txBox="1">
          <a:spLocks noChangeArrowheads="1"/>
        </xdr:cNvSpPr>
      </xdr:nvSpPr>
      <xdr:spPr bwMode="auto">
        <a:xfrm>
          <a:off x="4815840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30" name="Text Box 258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31" name="Text Box 258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32" name="Text Box 258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33" name="Text Box 258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34" name="Text Box 259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35" name="Text Box 259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36" name="Text Box 259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37" name="Text Box 259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38" name="Text Box 259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39" name="Text Box 259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40" name="Text Box 259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41" name="Text Box 259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42" name="Text Box 259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43" name="Text Box 259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44" name="Text Box 260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45" name="Text Box 260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46" name="Text Box 260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47" name="Text Box 260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48" name="Text Box 260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49" name="Text Box 260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50" name="Text Box 260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51" name="Text Box 260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52" name="Text Box 260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53" name="Text Box 260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54" name="Text Box 261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55" name="Text Box 261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56" name="Text Box 261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57" name="Text Box 261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58" name="Text Box 261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59" name="Text Box 261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60" name="Text Box 261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61" name="Text Box 261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62" name="Text Box 261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63" name="Text Box 261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64" name="Text Box 262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65" name="Text Box 262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66" name="Text Box 262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67" name="Text Box 262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68" name="Text Box 262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69" name="Text Box 262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70" name="Text Box 262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71" name="Text Box 262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72" name="Text Box 262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73" name="Text Box 262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74" name="Text Box 263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75" name="Text Box 263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76" name="Text Box 263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77" name="Text Box 263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78" name="Text Box 263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79" name="Text Box 263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80" name="Text Box 263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81" name="Text Box 263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82" name="Text Box 263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83" name="Text Box 263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84" name="Text Box 264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85" name="Text Box 264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86" name="Text Box 264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87" name="Text Box 264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88" name="Text Box 264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89" name="Text Box 268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90" name="Text Box 268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91" name="Text Box 268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92" name="Text Box 269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93" name="Text Box 269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94" name="Text Box 269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95" name="Text Box 269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96" name="Text Box 269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97" name="Text Box 269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98" name="Text Box 269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699" name="Text Box 269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00" name="Text Box 269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01" name="Text Box 269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02" name="Text Box 270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03" name="Text Box 270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04" name="Text Box 270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05" name="Text Box 270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06" name="Text Box 270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07" name="Text Box 270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08" name="Text Box 270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09" name="Text Box 270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10" name="Text Box 270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11" name="Text Box 270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12" name="Text Box 271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13" name="Text Box 271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14" name="Text Box 271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15" name="Text Box 271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16" name="Text Box 271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17" name="Text Box 271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18" name="Text Box 271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19" name="Text Box 271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20" name="Text Box 271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21" name="Text Box 271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22" name="Text Box 272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23" name="Text Box 272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24" name="Text Box 272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25" name="Text Box 272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26" name="Text Box 272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27" name="Text Box 272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28" name="Text Box 272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29" name="Text Box 272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30" name="Text Box 272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31" name="Text Box 272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32" name="Text Box 273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33" name="Text Box 273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34" name="Text Box 273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35" name="Text Box 273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36" name="Text Box 273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37" name="Text Box 273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38" name="Text Box 273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39" name="Text Box 273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40" name="Text Box 273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41" name="Text Box 273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42" name="Text Box 274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43" name="Text Box 274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44" name="Text Box 274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45" name="Text Box 274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46" name="Text Box 274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47" name="Text Box 274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48" name="Text Box 274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49" name="Text Box 274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50" name="Text Box 274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51" name="Text Box 274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52" name="Text Box 275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53" name="Text Box 275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54" name="Text Box 275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55" name="Text Box 275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56" name="Text Box 275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57" name="Text Box 275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58" name="Text Box 275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59" name="Text Box 275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60" name="Text Box 275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61" name="Text Box 275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62" name="Text Box 276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63" name="Text Box 276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64" name="Text Box 276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65" name="Text Box 276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66" name="Text Box 276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67" name="Text Box 276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68" name="Text Box 276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69" name="Text Box 276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70" name="Text Box 276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71" name="Text Box 276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72" name="Text Box 277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73" name="Text Box 277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74" name="Text Box 277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75" name="Text Box 277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76" name="Text Box 277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77" name="Text Box 277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78" name="Text Box 277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79" name="Text Box 277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80" name="Text Box 277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81" name="Text Box 277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82" name="Text Box 278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83" name="Text Box 278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84" name="Text Box 278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85" name="Text Box 278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86" name="Text Box 278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87" name="Text Box 278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88" name="Text Box 278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89" name="Text Box 278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90" name="Text Box 278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91" name="Text Box 278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92" name="Text Box 279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93" name="Text Box 279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94" name="Text Box 279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95" name="Text Box 279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96" name="Text Box 279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97" name="Text Box 279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98" name="Text Box 279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799" name="Text Box 279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00" name="Text Box 279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01" name="Text Box 279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02" name="Text Box 280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03" name="Text Box 280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04" name="Text Box 280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05" name="Text Box 280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06" name="Text Box 280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07" name="Text Box 280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08" name="Text Box 280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09" name="Text Box 280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10" name="Text Box 280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11" name="Text Box 280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12" name="Text Box 281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13" name="Text Box 281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14" name="Text Box 281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15" name="Text Box 281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16" name="Text Box 281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17" name="Text Box 281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18" name="Text Box 281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19" name="Text Box 281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20" name="Text Box 281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21" name="Text Box 281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22" name="Text Box 282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23" name="Text Box 282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24" name="Text Box 282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25" name="Text Box 282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26" name="Text Box 282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27" name="Text Box 282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28" name="Text Box 282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29" name="Text Box 282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30" name="Text Box 282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31" name="Text Box 282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32" name="Text Box 283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33" name="Text Box 283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34" name="Text Box 283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35" name="Text Box 283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36" name="Text Box 283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37" name="Text Box 283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38" name="Text Box 283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39" name="Text Box 283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40" name="Text Box 283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41" name="Text Box 283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42" name="Text Box 284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43" name="Text Box 284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44" name="Text Box 284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45" name="Text Box 284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46" name="Text Box 284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47" name="Text Box 284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48" name="Text Box 284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49" name="Text Box 284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50" name="Text Box 284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51" name="Text Box 284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52" name="Text Box 285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53" name="Text Box 285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54" name="Text Box 285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55" name="Text Box 285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56" name="Text Box 285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57" name="Text Box 285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58" name="Text Box 285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59" name="Text Box 285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60" name="Text Box 285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61" name="Text Box 285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62" name="Text Box 286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63" name="Text Box 286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64" name="Text Box 286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65" name="Text Box 286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66" name="Text Box 286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67" name="Text Box 286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68" name="Text Box 286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69" name="Text Box 286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70" name="Text Box 286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71" name="Text Box 286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72" name="Text Box 287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73" name="Text Box 287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74" name="Text Box 287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75" name="Text Box 287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76" name="Text Box 287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77" name="Text Box 287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78" name="Text Box 287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79" name="Text Box 287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80" name="Text Box 287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81" name="Text Box 287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82" name="Text Box 288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83" name="Text Box 288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84" name="Text Box 288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85" name="Text Box 288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86" name="Text Box 288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87" name="Text Box 288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88" name="Text Box 288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89" name="Text Box 288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90" name="Text Box 288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91" name="Text Box 288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92" name="Text Box 289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93" name="Text Box 289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94" name="Text Box 289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95" name="Text Box 289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96" name="Text Box 289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97" name="Text Box 289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98" name="Text Box 289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899" name="Text Box 289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00" name="Text Box 289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01" name="Text Box 289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02" name="Text Box 290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03" name="Text Box 290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04" name="Text Box 290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05" name="Text Box 290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06" name="Text Box 290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07" name="Text Box 290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08" name="Text Box 290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09" name="Text Box 290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10" name="Text Box 290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11" name="Text Box 290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12" name="Text Box 291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13" name="Text Box 291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14" name="Text Box 291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15" name="Text Box 291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16" name="Text Box 291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17" name="Text Box 291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18" name="Text Box 291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19" name="Text Box 291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20" name="Text Box 291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21" name="Text Box 291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22" name="Text Box 292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23" name="Text Box 292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24" name="Text Box 292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25" name="Text Box 292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26" name="Text Box 292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27" name="Text Box 292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28" name="Text Box 292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29" name="Text Box 292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30" name="Text Box 292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31" name="Text Box 292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32" name="Text Box 293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33" name="Text Box 293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34" name="Text Box 293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35" name="Text Box 293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36" name="Text Box 293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37" name="Text Box 293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38" name="Text Box 293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39" name="Text Box 293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40" name="Text Box 293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41" name="Text Box 293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42" name="Text Box 294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43" name="Text Box 294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44" name="Text Box 294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45" name="Text Box 294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46" name="Text Box 294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47" name="Text Box 294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48" name="Text Box 294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49" name="Text Box 294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50" name="Text Box 294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51" name="Text Box 294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52" name="Text Box 295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53" name="Text Box 295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54" name="Text Box 295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55" name="Text Box 295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56" name="Text Box 295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57" name="Text Box 295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58" name="Text Box 295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59" name="Text Box 295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60" name="Text Box 295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61" name="Text Box 295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62" name="Text Box 296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63" name="Text Box 296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64" name="Text Box 296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65" name="Text Box 296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66" name="Text Box 296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67" name="Text Box 296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68" name="Text Box 296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69" name="Text Box 296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70" name="Text Box 296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71" name="Text Box 296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72" name="Text Box 297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73" name="Text Box 297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74" name="Text Box 297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75" name="Text Box 297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76" name="Text Box 297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77" name="Text Box 297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78" name="Text Box 297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79" name="Text Box 297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80" name="Text Box 297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81" name="Text Box 297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82" name="Text Box 298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83" name="Text Box 298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84" name="Text Box 298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85" name="Text Box 298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86" name="Text Box 298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87" name="Text Box 298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88" name="Text Box 298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89" name="Text Box 298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90" name="Text Box 298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91" name="Text Box 298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92" name="Text Box 299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93" name="Text Box 299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94" name="Text Box 299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95" name="Text Box 299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96" name="Text Box 299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97" name="Text Box 299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98" name="Text Box 299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2999" name="Text Box 299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00" name="Text Box 299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01" name="Text Box 299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02" name="Text Box 300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03" name="Text Box 300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04" name="Text Box 300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05" name="Text Box 300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06" name="Text Box 300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07" name="Text Box 300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08" name="Text Box 300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09" name="Text Box 300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10" name="Text Box 300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11" name="Text Box 300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12" name="Text Box 301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13" name="Text Box 301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14" name="Text Box 301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15" name="Text Box 301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16" name="Text Box 301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17" name="Text Box 301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18" name="Text Box 301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19" name="Text Box 301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20" name="Text Box 301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21" name="Text Box 301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22" name="Text Box 302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23" name="Text Box 302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24" name="Text Box 302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25" name="Text Box 302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26" name="Text Box 302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27" name="Text Box 302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28" name="Text Box 302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29" name="Text Box 302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30" name="Text Box 302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31" name="Text Box 302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32" name="Text Box 303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33" name="Text Box 303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34" name="Text Box 303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35" name="Text Box 303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36" name="Text Box 303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37" name="Text Box 303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38" name="Text Box 303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39" name="Text Box 303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40" name="Text Box 303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41" name="Text Box 303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42" name="Text Box 304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43" name="Text Box 304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44" name="Text Box 304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45" name="Text Box 304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46" name="Text Box 304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47" name="Text Box 304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48" name="Text Box 304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49" name="Text Box 304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50" name="Text Box 304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51" name="Text Box 304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52" name="Text Box 305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53" name="Text Box 305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54" name="Text Box 305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55" name="Text Box 305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56" name="Text Box 305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57" name="Text Box 305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58" name="Text Box 305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59" name="Text Box 305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60" name="Text Box 305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61" name="Text Box 305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62" name="Text Box 306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63" name="Text Box 306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64" name="Text Box 306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65" name="Text Box 306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66" name="Text Box 306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67" name="Text Box 306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68" name="Text Box 306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69" name="Text Box 306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70" name="Text Box 306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71" name="Text Box 306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72" name="Text Box 307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73" name="Text Box 307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74" name="Text Box 307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75" name="Text Box 307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76" name="Text Box 307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77" name="Text Box 307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78" name="Text Box 307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79" name="Text Box 307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80" name="Text Box 307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81" name="Text Box 307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82" name="Text Box 308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83" name="Text Box 308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84" name="Text Box 308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85" name="Text Box 308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86" name="Text Box 308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87" name="Text Box 308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88" name="Text Box 308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89" name="Text Box 308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90" name="Text Box 308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91" name="Text Box 308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92" name="Text Box 309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93" name="Text Box 309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94" name="Text Box 309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95" name="Text Box 309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96" name="Text Box 309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97" name="Text Box 309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98" name="Text Box 309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099" name="Text Box 309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00" name="Text Box 309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01" name="Text Box 309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02" name="Text Box 310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03" name="Text Box 310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04" name="Text Box 310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05" name="Text Box 310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06" name="Text Box 310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07" name="Text Box 310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08" name="Text Box 310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09" name="Text Box 310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10" name="Text Box 310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11" name="Text Box 310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12" name="Text Box 311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13" name="Text Box 311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14" name="Text Box 311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15" name="Text Box 311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16" name="Text Box 311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17" name="Text Box 311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18" name="Text Box 311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19" name="Text Box 311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20" name="Text Box 311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21" name="Text Box 311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22" name="Text Box 312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23" name="Text Box 312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24" name="Text Box 312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25" name="Text Box 312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26" name="Text Box 312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27" name="Text Box 312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28" name="Text Box 312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29" name="Text Box 312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30" name="Text Box 312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31" name="Text Box 312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32" name="Text Box 313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33" name="Text Box 313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34" name="Text Box 313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35" name="Text Box 313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36" name="Text Box 313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37" name="Text Box 313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38" name="Text Box 313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39" name="Text Box 313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40" name="Text Box 313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41" name="Text Box 313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42" name="Text Box 314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43" name="Text Box 314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44" name="Text Box 314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45" name="Text Box 314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46" name="Text Box 314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47" name="Text Box 314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48" name="Text Box 314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49" name="Text Box 314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50" name="Text Box 314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51" name="Text Box 314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52" name="Text Box 315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53" name="Text Box 315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54" name="Text Box 315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55" name="Text Box 315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56" name="Text Box 315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57" name="Text Box 315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58" name="Text Box 315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59" name="Text Box 315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60" name="Text Box 315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61" name="Text Box 315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62" name="Text Box 316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63" name="Text Box 316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64" name="Text Box 316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65" name="Text Box 316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66" name="Text Box 316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67" name="Text Box 316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68" name="Text Box 316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69" name="Text Box 316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70" name="Text Box 316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71" name="Text Box 316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72" name="Text Box 317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73" name="Text Box 317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74" name="Text Box 317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75" name="Text Box 317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76" name="Text Box 317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77" name="Text Box 317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78" name="Text Box 317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79" name="Text Box 317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80" name="Text Box 317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81" name="Text Box 317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82" name="Text Box 318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83" name="Text Box 318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84" name="Text Box 318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85" name="Text Box 318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86" name="Text Box 318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87" name="Text Box 318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88" name="Text Box 318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89" name="Text Box 318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90" name="Text Box 318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91" name="Text Box 318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92" name="Text Box 319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93" name="Text Box 319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94" name="Text Box 319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95" name="Text Box 319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96" name="Text Box 319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97" name="Text Box 319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98" name="Text Box 319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199" name="Text Box 319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00" name="Text Box 319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01" name="Text Box 319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02" name="Text Box 320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03" name="Text Box 320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04" name="Text Box 320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05" name="Text Box 320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06" name="Text Box 320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07" name="Text Box 320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08" name="Text Box 320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09" name="Text Box 320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10" name="Text Box 320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11" name="Text Box 320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12" name="Text Box 321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13" name="Text Box 321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14" name="Text Box 321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15" name="Text Box 321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16" name="Text Box 321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17" name="Text Box 321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18" name="Text Box 321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19" name="Text Box 321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20" name="Text Box 321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21" name="Text Box 321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22" name="Text Box 322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23" name="Text Box 322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24" name="Text Box 322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25" name="Text Box 322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26" name="Text Box 322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27" name="Text Box 322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28" name="Text Box 322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29" name="Text Box 322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30" name="Text Box 322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31" name="Text Box 322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32" name="Text Box 323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33" name="Text Box 323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34" name="Text Box 323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35" name="Text Box 323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36" name="Text Box 323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37" name="Text Box 323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38" name="Text Box 323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39" name="Text Box 323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40" name="Text Box 323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41" name="Text Box 323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42" name="Text Box 324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43" name="Text Box 324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44" name="Text Box 324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45" name="Text Box 324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46" name="Text Box 324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47" name="Text Box 324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48" name="Text Box 324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49" name="Text Box 324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50" name="Text Box 324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51" name="Text Box 324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52" name="Text Box 325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53" name="Text Box 325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54" name="Text Box 325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55" name="Text Box 325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56" name="Text Box 325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57" name="Text Box 325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58" name="Text Box 325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59" name="Text Box 325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60" name="Text Box 325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61" name="Text Box 325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62" name="Text Box 326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63" name="Text Box 326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64" name="Text Box 326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65" name="Text Box 326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66" name="Text Box 326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67" name="Text Box 326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68" name="Text Box 326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69" name="Text Box 326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70" name="Text Box 326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71" name="Text Box 326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72" name="Text Box 327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73" name="Text Box 327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74" name="Text Box 327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75" name="Text Box 327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76" name="Text Box 327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77" name="Text Box 327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78" name="Text Box 327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79" name="Text Box 327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80" name="Text Box 327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81" name="Text Box 327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82" name="Text Box 328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83" name="Text Box 328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84" name="Text Box 328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85" name="Text Box 328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86" name="Text Box 328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87" name="Text Box 328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88" name="Text Box 328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89" name="Text Box 328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90" name="Text Box 328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91" name="Text Box 328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92" name="Text Box 329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93" name="Text Box 329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94" name="Text Box 329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95" name="Text Box 329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96" name="Text Box 329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97" name="Text Box 329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98" name="Text Box 329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299" name="Text Box 329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00" name="Text Box 329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01" name="Text Box 329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02" name="Text Box 330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03" name="Text Box 330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04" name="Text Box 330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05" name="Text Box 330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06" name="Text Box 330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07" name="Text Box 330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08" name="Text Box 330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09" name="Text Box 330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10" name="Text Box 330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11" name="Text Box 330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12" name="Text Box 331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13" name="Text Box 331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14" name="Text Box 331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15" name="Text Box 331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16" name="Text Box 331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17" name="Text Box 331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18" name="Text Box 331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19" name="Text Box 331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20" name="Text Box 331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21" name="Text Box 331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22" name="Text Box 332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23" name="Text Box 332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24" name="Text Box 332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25" name="Text Box 332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26" name="Text Box 332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27" name="Text Box 332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28" name="Text Box 332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29" name="Text Box 332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30" name="Text Box 332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31" name="Text Box 332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32" name="Text Box 333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33" name="Text Box 333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34" name="Text Box 333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35" name="Text Box 333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36" name="Text Box 333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37" name="Text Box 333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38" name="Text Box 333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39" name="Text Box 333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40" name="Text Box 333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41" name="Text Box 333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42" name="Text Box 334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43" name="Text Box 334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44" name="Text Box 334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45" name="Text Box 334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46" name="Text Box 334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47" name="Text Box 334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48" name="Text Box 334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49" name="Text Box 334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50" name="Text Box 334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51" name="Text Box 334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52" name="Text Box 335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53" name="Text Box 335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54" name="Text Box 335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55" name="Text Box 335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56" name="Text Box 335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57" name="Text Box 335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58" name="Text Box 335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59" name="Text Box 335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60" name="Text Box 335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61" name="Text Box 335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62" name="Text Box 336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63" name="Text Box 336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64" name="Text Box 336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65" name="Text Box 336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66" name="Text Box 336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67" name="Text Box 336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68" name="Text Box 336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69" name="Text Box 336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70" name="Text Box 336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71" name="Text Box 336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72" name="Text Box 337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73" name="Text Box 337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74" name="Text Box 337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75" name="Text Box 337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76" name="Text Box 337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77" name="Text Box 337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78" name="Text Box 337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79" name="Text Box 337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80" name="Text Box 337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81" name="Text Box 337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82" name="Text Box 338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83" name="Text Box 338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84" name="Text Box 338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85" name="Text Box 338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86" name="Text Box 338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87" name="Text Box 338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88" name="Text Box 338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89" name="Text Box 338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90" name="Text Box 338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91" name="Text Box 338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92" name="Text Box 339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93" name="Text Box 339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94" name="Text Box 339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95" name="Text Box 339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96" name="Text Box 339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97" name="Text Box 339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98" name="Text Box 339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399" name="Text Box 339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00" name="Text Box 339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01" name="Text Box 339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02" name="Text Box 340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03" name="Text Box 340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04" name="Text Box 340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05" name="Text Box 340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06" name="Text Box 340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07" name="Text Box 340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08" name="Text Box 340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09" name="Text Box 340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10" name="Text Box 340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11" name="Text Box 340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12" name="Text Box 341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13" name="Text Box 341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14" name="Text Box 341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15" name="Text Box 341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16" name="Text Box 341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17" name="Text Box 341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18" name="Text Box 341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19" name="Text Box 341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20" name="Text Box 341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21" name="Text Box 341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22" name="Text Box 342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23" name="Text Box 342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24" name="Text Box 342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25" name="Text Box 342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26" name="Text Box 342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27" name="Text Box 342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28" name="Text Box 342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29" name="Text Box 342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30" name="Text Box 342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31" name="Text Box 342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32" name="Text Box 343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33" name="Text Box 343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34" name="Text Box 343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35" name="Text Box 343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36" name="Text Box 343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37" name="Text Box 343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38" name="Text Box 343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39" name="Text Box 343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40" name="Text Box 343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41" name="Text Box 343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42" name="Text Box 344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43" name="Text Box 344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44" name="Text Box 344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45" name="Text Box 344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46" name="Text Box 344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47" name="Text Box 344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48" name="Text Box 344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49" name="Text Box 344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50" name="Text Box 344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51" name="Text Box 344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52" name="Text Box 345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53" name="Text Box 345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54" name="Text Box 345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55" name="Text Box 345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56" name="Text Box 345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57" name="Text Box 345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58" name="Text Box 345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59" name="Text Box 345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60" name="Text Box 345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61" name="Text Box 345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62" name="Text Box 346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63" name="Text Box 346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64" name="Text Box 346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65" name="Text Box 346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66" name="Text Box 346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67" name="Text Box 346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68" name="Text Box 346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69" name="Text Box 346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70" name="Text Box 346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71" name="Text Box 346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72" name="Text Box 347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73" name="Text Box 347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74" name="Text Box 347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75" name="Text Box 347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76" name="Text Box 347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77" name="Text Box 347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78" name="Text Box 347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79" name="Text Box 347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80" name="Text Box 347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81" name="Text Box 347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82" name="Text Box 348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83" name="Text Box 348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84" name="Text Box 348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85" name="Text Box 348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86" name="Text Box 348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87" name="Text Box 348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88" name="Text Box 348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89" name="Text Box 348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90" name="Text Box 348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91" name="Text Box 348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92" name="Text Box 349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93" name="Text Box 349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94" name="Text Box 349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95" name="Text Box 349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96" name="Text Box 349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97" name="Text Box 349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98" name="Text Box 349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499" name="Text Box 349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00" name="Text Box 349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01" name="Text Box 349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02" name="Text Box 350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03" name="Text Box 350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04" name="Text Box 350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05" name="Text Box 350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06" name="Text Box 350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07" name="Text Box 350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08" name="Text Box 350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09" name="Text Box 350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10" name="Text Box 350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11" name="Text Box 350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12" name="Text Box 351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13" name="Text Box 351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14" name="Text Box 351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15" name="Text Box 351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16" name="Text Box 351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17" name="Text Box 351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18" name="Text Box 351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19" name="Text Box 351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20" name="Text Box 351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21" name="Text Box 351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22" name="Text Box 352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23" name="Text Box 352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24" name="Text Box 352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25" name="Text Box 352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26" name="Text Box 352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27" name="Text Box 352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28" name="Text Box 352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29" name="Text Box 352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30" name="Text Box 352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31" name="Text Box 352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32" name="Text Box 353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33" name="Text Box 353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34" name="Text Box 353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35" name="Text Box 353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36" name="Text Box 353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37" name="Text Box 353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38" name="Text Box 353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39" name="Text Box 353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40" name="Text Box 353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41" name="Text Box 353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42" name="Text Box 354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43" name="Text Box 354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44" name="Text Box 354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45" name="Text Box 354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46" name="Text Box 354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47" name="Text Box 354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48" name="Text Box 354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49" name="Text Box 354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50" name="Text Box 354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51" name="Text Box 354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52" name="Text Box 355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53" name="Text Box 355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54" name="Text Box 355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55" name="Text Box 355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56" name="Text Box 355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57" name="Text Box 355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58" name="Text Box 355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59" name="Text Box 355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60" name="Text Box 355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61" name="Text Box 355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62" name="Text Box 356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63" name="Text Box 356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64" name="Text Box 356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65" name="Text Box 356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66" name="Text Box 356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67" name="Text Box 356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68" name="Text Box 356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69" name="Text Box 356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70" name="Text Box 356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71" name="Text Box 356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72" name="Text Box 357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73" name="Text Box 357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74" name="Text Box 357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75" name="Text Box 357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76" name="Text Box 357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77" name="Text Box 357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78" name="Text Box 357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79" name="Text Box 357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80" name="Text Box 357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81" name="Text Box 357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82" name="Text Box 358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83" name="Text Box 358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84" name="Text Box 358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85" name="Text Box 358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86" name="Text Box 358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87" name="Text Box 358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88" name="Text Box 358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89" name="Text Box 358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90" name="Text Box 358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91" name="Text Box 358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92" name="Text Box 359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93" name="Text Box 359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94" name="Text Box 359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95" name="Text Box 359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96" name="Text Box 359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97" name="Text Box 359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98" name="Text Box 359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599" name="Text Box 359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00" name="Text Box 359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01" name="Text Box 359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02" name="Text Box 360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03" name="Text Box 360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04" name="Text Box 360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05" name="Text Box 360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06" name="Text Box 360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07" name="Text Box 360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08" name="Text Box 360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09" name="Text Box 360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10" name="Text Box 360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11" name="Text Box 360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12" name="Text Box 361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13" name="Text Box 361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14" name="Text Box 361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15" name="Text Box 361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16" name="Text Box 361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17" name="Text Box 361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18" name="Text Box 361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19" name="Text Box 361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20" name="Text Box 361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21" name="Text Box 361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22" name="Text Box 362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23" name="Text Box 362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24" name="Text Box 362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25" name="Text Box 362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26" name="Text Box 362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27" name="Text Box 362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28" name="Text Box 362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29" name="Text Box 362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30" name="Text Box 362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31" name="Text Box 362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32" name="Text Box 363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33" name="Text Box 363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34" name="Text Box 363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35" name="Text Box 363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36" name="Text Box 363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37" name="Text Box 363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38" name="Text Box 363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39" name="Text Box 363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40" name="Text Box 363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41" name="Text Box 363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42" name="Text Box 364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43" name="Text Box 364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44" name="Text Box 364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45" name="Text Box 364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46" name="Text Box 364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47" name="Text Box 364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48" name="Text Box 364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49" name="Text Box 364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50" name="Text Box 364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51" name="Text Box 364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52" name="Text Box 365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53" name="Text Box 365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54" name="Text Box 365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55" name="Text Box 365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56" name="Text Box 365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57" name="Text Box 365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58" name="Text Box 365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59" name="Text Box 365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60" name="Text Box 365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61" name="Text Box 365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62" name="Text Box 366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63" name="Text Box 366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64" name="Text Box 366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65" name="Text Box 366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66" name="Text Box 366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67" name="Text Box 366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68" name="Text Box 366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69" name="Text Box 366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70" name="Text Box 366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71" name="Text Box 366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72" name="Text Box 367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73" name="Text Box 367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74" name="Text Box 367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75" name="Text Box 367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76" name="Text Box 367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77" name="Text Box 367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78" name="Text Box 367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79" name="Text Box 367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80" name="Text Box 367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81" name="Text Box 367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82" name="Text Box 368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83" name="Text Box 368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84" name="Text Box 368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85" name="Text Box 368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86" name="Text Box 368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87" name="Text Box 368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88" name="Text Box 368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89" name="Text Box 368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90" name="Text Box 368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91" name="Text Box 368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92" name="Text Box 369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93" name="Text Box 369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94" name="Text Box 369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95" name="Text Box 369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96" name="Text Box 369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97" name="Text Box 369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98" name="Text Box 369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699" name="Text Box 369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00" name="Text Box 369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01" name="Text Box 369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02" name="Text Box 370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03" name="Text Box 370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04" name="Text Box 370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05" name="Text Box 370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06" name="Text Box 370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07" name="Text Box 370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08" name="Text Box 370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09" name="Text Box 370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10" name="Text Box 370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11" name="Text Box 370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12" name="Text Box 371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13" name="Text Box 371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14" name="Text Box 371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15" name="Text Box 371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16" name="Text Box 371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17" name="Text Box 371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18" name="Text Box 371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19" name="Text Box 371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20" name="Text Box 371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21" name="Text Box 371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22" name="Text Box 372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23" name="Text Box 372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24" name="Text Box 372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25" name="Text Box 372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26" name="Text Box 372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27" name="Text Box 372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28" name="Text Box 372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29" name="Text Box 372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30" name="Text Box 372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31" name="Text Box 372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32" name="Text Box 373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33" name="Text Box 373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34" name="Text Box 373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35" name="Text Box 373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36" name="Text Box 373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37" name="Text Box 373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38" name="Text Box 373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39" name="Text Box 373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40" name="Text Box 373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41" name="Text Box 373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42" name="Text Box 374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43" name="Text Box 374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44" name="Text Box 374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45" name="Text Box 374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46" name="Text Box 374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47" name="Text Box 374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48" name="Text Box 374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49" name="Text Box 374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50" name="Text Box 374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51" name="Text Box 374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52" name="Text Box 375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53" name="Text Box 375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54" name="Text Box 375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55" name="Text Box 375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56" name="Text Box 375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57" name="Text Box 375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58" name="Text Box 375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59" name="Text Box 375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60" name="Text Box 375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61" name="Text Box 375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62" name="Text Box 376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63" name="Text Box 376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64" name="Text Box 376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65" name="Text Box 376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66" name="Text Box 376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67" name="Text Box 376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68" name="Text Box 376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69" name="Text Box 376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70" name="Text Box 376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71" name="Text Box 376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72" name="Text Box 377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73" name="Text Box 377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74" name="Text Box 377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75" name="Text Box 377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76" name="Text Box 377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77" name="Text Box 377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78" name="Text Box 377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79" name="Text Box 377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80" name="Text Box 377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81" name="Text Box 377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82" name="Text Box 378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83" name="Text Box 378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84" name="Text Box 378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85" name="Text Box 378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86" name="Text Box 378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87" name="Text Box 378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88" name="Text Box 378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89" name="Text Box 378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90" name="Text Box 378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91" name="Text Box 378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92" name="Text Box 379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93" name="Text Box 379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94" name="Text Box 379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95" name="Text Box 379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96" name="Text Box 379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97" name="Text Box 379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98" name="Text Box 379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799" name="Text Box 379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00" name="Text Box 379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01" name="Text Box 379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02" name="Text Box 380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03" name="Text Box 380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04" name="Text Box 380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05" name="Text Box 380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06" name="Text Box 380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07" name="Text Box 380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08" name="Text Box 380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09" name="Text Box 380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10" name="Text Box 380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11" name="Text Box 380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12" name="Text Box 381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13" name="Text Box 381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14" name="Text Box 381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15" name="Text Box 381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16" name="Text Box 381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17" name="Text Box 381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18" name="Text Box 381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19" name="Text Box 381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20" name="Text Box 381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21" name="Text Box 381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22" name="Text Box 382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23" name="Text Box 382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24" name="Text Box 382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25" name="Text Box 382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26" name="Text Box 382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27" name="Text Box 382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28" name="Text Box 382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29" name="Text Box 382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30" name="Text Box 382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31" name="Text Box 382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32" name="Text Box 383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33" name="Text Box 383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34" name="Text Box 383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35" name="Text Box 383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36" name="Text Box 383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37" name="Text Box 383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38" name="Text Box 383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39" name="Text Box 383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40" name="Text Box 383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41" name="Text Box 383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42" name="Text Box 384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43" name="Text Box 384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44" name="Text Box 384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45" name="Text Box 384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46" name="Text Box 384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47" name="Text Box 384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48" name="Text Box 384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49" name="Text Box 384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50" name="Text Box 384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51" name="Text Box 384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52" name="Text Box 385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53" name="Text Box 385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54" name="Text Box 385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55" name="Text Box 385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56" name="Text Box 385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57" name="Text Box 385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58" name="Text Box 385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59" name="Text Box 385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60" name="Text Box 385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61" name="Text Box 385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62" name="Text Box 386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63" name="Text Box 386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64" name="Text Box 386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65" name="Text Box 386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66" name="Text Box 386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67" name="Text Box 386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68" name="Text Box 386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69" name="Text Box 386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70" name="Text Box 386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71" name="Text Box 386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72" name="Text Box 387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73" name="Text Box 387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74" name="Text Box 387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75" name="Text Box 387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76" name="Text Box 387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77" name="Text Box 387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78" name="Text Box 387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79" name="Text Box 387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80" name="Text Box 387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81" name="Text Box 387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82" name="Text Box 388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83" name="Text Box 388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84" name="Text Box 388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85" name="Text Box 388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86" name="Text Box 388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87" name="Text Box 388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88" name="Text Box 388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89" name="Text Box 388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90" name="Text Box 388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91" name="Text Box 388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92" name="Text Box 389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93" name="Text Box 389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94" name="Text Box 389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95" name="Text Box 389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96" name="Text Box 389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97" name="Text Box 389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98" name="Text Box 389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899" name="Text Box 389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00" name="Text Box 389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01" name="Text Box 389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02" name="Text Box 390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03" name="Text Box 390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04" name="Text Box 390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05" name="Text Box 390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06" name="Text Box 390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07" name="Text Box 390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08" name="Text Box 390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09" name="Text Box 390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10" name="Text Box 390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11" name="Text Box 390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12" name="Text Box 391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13" name="Text Box 391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14" name="Text Box 391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15" name="Text Box 391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16" name="Text Box 391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17" name="Text Box 391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18" name="Text Box 391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19" name="Text Box 391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20" name="Text Box 391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21" name="Text Box 391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22" name="Text Box 392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23" name="Text Box 392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24" name="Text Box 392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25" name="Text Box 392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26" name="Text Box 392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27" name="Text Box 392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28" name="Text Box 392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29" name="Text Box 392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30" name="Text Box 392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31" name="Text Box 392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32" name="Text Box 393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33" name="Text Box 393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34" name="Text Box 393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35" name="Text Box 393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36" name="Text Box 393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37" name="Text Box 393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38" name="Text Box 393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39" name="Text Box 393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40" name="Text Box 393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41" name="Text Box 393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42" name="Text Box 394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43" name="Text Box 394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44" name="Text Box 394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45" name="Text Box 394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46" name="Text Box 394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47" name="Text Box 394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48" name="Text Box 394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49" name="Text Box 394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50" name="Text Box 394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51" name="Text Box 394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52" name="Text Box 395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53" name="Text Box 395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54" name="Text Box 395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55" name="Text Box 395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56" name="Text Box 395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57" name="Text Box 395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58" name="Text Box 395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59" name="Text Box 395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60" name="Text Box 395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61" name="Text Box 395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62" name="Text Box 396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63" name="Text Box 396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64" name="Text Box 396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65" name="Text Box 396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66" name="Text Box 396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67" name="Text Box 396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68" name="Text Box 396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69" name="Text Box 396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70" name="Text Box 396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71" name="Text Box 396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72" name="Text Box 397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73" name="Text Box 397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74" name="Text Box 397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75" name="Text Box 397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76" name="Text Box 397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77" name="Text Box 397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78" name="Text Box 397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79" name="Text Box 397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80" name="Text Box 397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81" name="Text Box 397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82" name="Text Box 398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83" name="Text Box 398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84" name="Text Box 398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85" name="Text Box 398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86" name="Text Box 398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87" name="Text Box 398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88" name="Text Box 398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89" name="Text Box 398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90" name="Text Box 398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91" name="Text Box 398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92" name="Text Box 399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93" name="Text Box 399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94" name="Text Box 399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95" name="Text Box 399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96" name="Text Box 399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97" name="Text Box 399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98" name="Text Box 399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3999" name="Text Box 399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00" name="Text Box 399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01" name="Text Box 399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02" name="Text Box 400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03" name="Text Box 400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04" name="Text Box 400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05" name="Text Box 400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06" name="Text Box 400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07" name="Text Box 400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08" name="Text Box 400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09" name="Text Box 400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10" name="Text Box 400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11" name="Text Box 400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12" name="Text Box 401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13" name="Text Box 401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14" name="Text Box 401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15" name="Text Box 401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16" name="Text Box 401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17" name="Text Box 401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18" name="Text Box 401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19" name="Text Box 401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20" name="Text Box 401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21" name="Text Box 401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22" name="Text Box 402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23" name="Text Box 402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24" name="Text Box 402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25" name="Text Box 402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26" name="Text Box 402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27" name="Text Box 402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28" name="Text Box 402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29" name="Text Box 402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30" name="Text Box 402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31" name="Text Box 402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32" name="Text Box 403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33" name="Text Box 403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34" name="Text Box 403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35" name="Text Box 403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36" name="Text Box 403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37" name="Text Box 403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38" name="Text Box 403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39" name="Text Box 403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40" name="Text Box 403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41" name="Text Box 403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42" name="Text Box 404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43" name="Text Box 404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44" name="Text Box 404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45" name="Text Box 404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46" name="Text Box 404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47" name="Text Box 404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48" name="Text Box 404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49" name="Text Box 404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50" name="Text Box 404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51" name="Text Box 404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52" name="Text Box 405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53" name="Text Box 405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54" name="Text Box 405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55" name="Text Box 405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56" name="Text Box 405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57" name="Text Box 405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58" name="Text Box 405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59" name="Text Box 405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60" name="Text Box 405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61" name="Text Box 405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62" name="Text Box 406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63" name="Text Box 406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64" name="Text Box 406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65" name="Text Box 406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66" name="Text Box 406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67" name="Text Box 406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68" name="Text Box 406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69" name="Text Box 406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70" name="Text Box 406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71" name="Text Box 406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72" name="Text Box 407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73" name="Text Box 407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74" name="Text Box 407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75" name="Text Box 407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76" name="Text Box 407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77" name="Text Box 407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78" name="Text Box 407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79" name="Text Box 407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80" name="Text Box 407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81" name="Text Box 407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82" name="Text Box 408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83" name="Text Box 408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84" name="Text Box 408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85" name="Text Box 408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86" name="Text Box 408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87" name="Text Box 408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88" name="Text Box 408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89" name="Text Box 408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90" name="Text Box 408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91" name="Text Box 408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92" name="Text Box 409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93" name="Text Box 409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94" name="Text Box 409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95" name="Text Box 409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96" name="Text Box 409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97" name="Text Box 409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98" name="Text Box 409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099" name="Text Box 409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00" name="Text Box 409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01" name="Text Box 409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02" name="Text Box 410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03" name="Text Box 410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04" name="Text Box 410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05" name="Text Box 410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06" name="Text Box 410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07" name="Text Box 410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08" name="Text Box 410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09" name="Text Box 410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10" name="Text Box 410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11" name="Text Box 410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12" name="Text Box 411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13" name="Text Box 411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14" name="Text Box 411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15" name="Text Box 411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16" name="Text Box 411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17" name="Text Box 411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18" name="Text Box 411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19" name="Text Box 411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20" name="Text Box 411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21" name="Text Box 411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22" name="Text Box 412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23" name="Text Box 412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24" name="Text Box 412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25" name="Text Box 412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26" name="Text Box 412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27" name="Text Box 412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28" name="Text Box 412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29" name="Text Box 412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30" name="Text Box 412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31" name="Text Box 412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32" name="Text Box 413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33" name="Text Box 413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34" name="Text Box 413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35" name="Text Box 413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36" name="Text Box 413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37" name="Text Box 413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38" name="Text Box 413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39" name="Text Box 413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40" name="Text Box 413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41" name="Text Box 413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42" name="Text Box 414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43" name="Text Box 414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44" name="Text Box 414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45" name="Text Box 414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46" name="Text Box 414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47" name="Text Box 414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48" name="Text Box 414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49" name="Text Box 414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50" name="Text Box 414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51" name="Text Box 414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52" name="Text Box 415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53" name="Text Box 415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54" name="Text Box 415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55" name="Text Box 415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56" name="Text Box 415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57" name="Text Box 415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58" name="Text Box 415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59" name="Text Box 415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60" name="Text Box 415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61" name="Text Box 415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62" name="Text Box 416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63" name="Text Box 416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64" name="Text Box 416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65" name="Text Box 416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66" name="Text Box 416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67" name="Text Box 416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68" name="Text Box 416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69" name="Text Box 416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70" name="Text Box 416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71" name="Text Box 416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72" name="Text Box 417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73" name="Text Box 417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74" name="Text Box 417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75" name="Text Box 417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76" name="Text Box 417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77" name="Text Box 417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78" name="Text Box 417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79" name="Text Box 417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80" name="Text Box 417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81" name="Text Box 417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82" name="Text Box 418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83" name="Text Box 418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84" name="Text Box 418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85" name="Text Box 418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86" name="Text Box 418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87" name="Text Box 418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88" name="Text Box 418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89" name="Text Box 418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90" name="Text Box 418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91" name="Text Box 418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92" name="Text Box 419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93" name="Text Box 419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94" name="Text Box 419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95" name="Text Box 419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96" name="Text Box 419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97" name="Text Box 419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98" name="Text Box 419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199" name="Text Box 419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00" name="Text Box 419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01" name="Text Box 419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02" name="Text Box 420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03" name="Text Box 420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04" name="Text Box 420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05" name="Text Box 420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06" name="Text Box 420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07" name="Text Box 420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08" name="Text Box 420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09" name="Text Box 420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10" name="Text Box 420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11" name="Text Box 420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12" name="Text Box 421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13" name="Text Box 421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14" name="Text Box 421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15" name="Text Box 421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16" name="Text Box 421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17" name="Text Box 421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18" name="Text Box 421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19" name="Text Box 421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20" name="Text Box 421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21" name="Text Box 421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22" name="Text Box 422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23" name="Text Box 422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24" name="Text Box 422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25" name="Text Box 422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26" name="Text Box 422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27" name="Text Box 422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28" name="Text Box 422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29" name="Text Box 422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30" name="Text Box 422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31" name="Text Box 422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32" name="Text Box 423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33" name="Text Box 423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34" name="Text Box 423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35" name="Text Box 423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36" name="Text Box 423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37" name="Text Box 423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38" name="Text Box 423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39" name="Text Box 423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40" name="Text Box 423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41" name="Text Box 423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42" name="Text Box 424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43" name="Text Box 424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44" name="Text Box 424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45" name="Text Box 424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46" name="Text Box 424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47" name="Text Box 424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48" name="Text Box 424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49" name="Text Box 424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50" name="Text Box 424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51" name="Text Box 424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52" name="Text Box 425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53" name="Text Box 425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54" name="Text Box 425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55" name="Text Box 425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56" name="Text Box 425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57" name="Text Box 425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58" name="Text Box 425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59" name="Text Box 425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60" name="Text Box 425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61" name="Text Box 425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62" name="Text Box 426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63" name="Text Box 426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64" name="Text Box 426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65" name="Text Box 426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66" name="Text Box 426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67" name="Text Box 426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68" name="Text Box 426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69" name="Text Box 426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70" name="Text Box 426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71" name="Text Box 426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72" name="Text Box 427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73" name="Text Box 427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74" name="Text Box 427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75" name="Text Box 427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76" name="Text Box 427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77" name="Text Box 427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78" name="Text Box 427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79" name="Text Box 427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80" name="Text Box 427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81" name="Text Box 427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82" name="Text Box 428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83" name="Text Box 428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84" name="Text Box 428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85" name="Text Box 428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86" name="Text Box 428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87" name="Text Box 428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88" name="Text Box 428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89" name="Text Box 428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90" name="Text Box 428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91" name="Text Box 428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92" name="Text Box 429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93" name="Text Box 429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94" name="Text Box 429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95" name="Text Box 429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96" name="Text Box 429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97" name="Text Box 429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98" name="Text Box 429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299" name="Text Box 429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00" name="Text Box 429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01" name="Text Box 429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02" name="Text Box 430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03" name="Text Box 430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04" name="Text Box 430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05" name="Text Box 430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06" name="Text Box 430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07" name="Text Box 430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08" name="Text Box 430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09" name="Text Box 430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10" name="Text Box 430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11" name="Text Box 430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12" name="Text Box 431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13" name="Text Box 431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14" name="Text Box 431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15" name="Text Box 431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16" name="Text Box 431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17" name="Text Box 431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18" name="Text Box 431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19" name="Text Box 431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20" name="Text Box 431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21" name="Text Box 431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22" name="Text Box 432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23" name="Text Box 432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24" name="Text Box 432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25" name="Text Box 432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26" name="Text Box 432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27" name="Text Box 432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28" name="Text Box 432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29" name="Text Box 432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30" name="Text Box 432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31" name="Text Box 432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32" name="Text Box 433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33" name="Text Box 433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34" name="Text Box 433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35" name="Text Box 433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36" name="Text Box 433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37" name="Text Box 433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38" name="Text Box 433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39" name="Text Box 433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40" name="Text Box 433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41" name="Text Box 433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42" name="Text Box 434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43" name="Text Box 434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44" name="Text Box 434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45" name="Text Box 434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46" name="Text Box 434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47" name="Text Box 434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48" name="Text Box 434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49" name="Text Box 434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50" name="Text Box 434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51" name="Text Box 434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52" name="Text Box 435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53" name="Text Box 435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54" name="Text Box 435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55" name="Text Box 435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56" name="Text Box 435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57" name="Text Box 435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58" name="Text Box 435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59" name="Text Box 435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60" name="Text Box 435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61" name="Text Box 435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62" name="Text Box 436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63" name="Text Box 436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64" name="Text Box 436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65" name="Text Box 436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66" name="Text Box 436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67" name="Text Box 436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68" name="Text Box 436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69" name="Text Box 436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70" name="Text Box 436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71" name="Text Box 436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72" name="Text Box 437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73" name="Text Box 437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74" name="Text Box 437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75" name="Text Box 437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76" name="Text Box 437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77" name="Text Box 437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78" name="Text Box 437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79" name="Text Box 437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80" name="Text Box 437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81" name="Text Box 437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82" name="Text Box 438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83" name="Text Box 438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84" name="Text Box 438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85" name="Text Box 438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86" name="Text Box 438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87" name="Text Box 438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88" name="Text Box 438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89" name="Text Box 438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90" name="Text Box 438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91" name="Text Box 438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92" name="Text Box 439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93" name="Text Box 439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94" name="Text Box 439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95" name="Text Box 439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96" name="Text Box 439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97" name="Text Box 439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98" name="Text Box 439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399" name="Text Box 439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00" name="Text Box 439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01" name="Text Box 439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02" name="Text Box 440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03" name="Text Box 440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04" name="Text Box 440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05" name="Text Box 440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06" name="Text Box 440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07" name="Text Box 440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08" name="Text Box 440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09" name="Text Box 440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10" name="Text Box 440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11" name="Text Box 440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12" name="Text Box 441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13" name="Text Box 441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14" name="Text Box 441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15" name="Text Box 441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16" name="Text Box 441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17" name="Text Box 441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18" name="Text Box 441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19" name="Text Box 441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20" name="Text Box 441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21" name="Text Box 441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22" name="Text Box 442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23" name="Text Box 442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24" name="Text Box 442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25" name="Text Box 442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26" name="Text Box 442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27" name="Text Box 442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28" name="Text Box 442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29" name="Text Box 442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30" name="Text Box 442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31" name="Text Box 442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32" name="Text Box 443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33" name="Text Box 443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34" name="Text Box 443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35" name="Text Box 443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36" name="Text Box 443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37" name="Text Box 443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38" name="Text Box 443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39" name="Text Box 443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40" name="Text Box 443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41" name="Text Box 443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42" name="Text Box 444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43" name="Text Box 444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44" name="Text Box 444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45" name="Text Box 444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46" name="Text Box 444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47" name="Text Box 444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48" name="Text Box 444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49" name="Text Box 444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50" name="Text Box 444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51" name="Text Box 444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52" name="Text Box 445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53" name="Text Box 445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54" name="Text Box 445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55" name="Text Box 445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56" name="Text Box 445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57" name="Text Box 445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58" name="Text Box 445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59" name="Text Box 445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60" name="Text Box 445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61" name="Text Box 445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62" name="Text Box 446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63" name="Text Box 446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64" name="Text Box 446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65" name="Text Box 446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66" name="Text Box 446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67" name="Text Box 446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68" name="Text Box 446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69" name="Text Box 446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70" name="Text Box 446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71" name="Text Box 446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72" name="Text Box 447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73" name="Text Box 447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74" name="Text Box 447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75" name="Text Box 447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76" name="Text Box 447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77" name="Text Box 447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78" name="Text Box 447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79" name="Text Box 447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80" name="Text Box 447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81" name="Text Box 447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82" name="Text Box 448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83" name="Text Box 448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84" name="Text Box 448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85" name="Text Box 448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86" name="Text Box 448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87" name="Text Box 448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88" name="Text Box 448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89" name="Text Box 448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90" name="Text Box 448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91" name="Text Box 448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92" name="Text Box 449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93" name="Text Box 449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94" name="Text Box 449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95" name="Text Box 449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96" name="Text Box 449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97" name="Text Box 449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98" name="Text Box 449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499" name="Text Box 449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00" name="Text Box 449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01" name="Text Box 449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02" name="Text Box 450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03" name="Text Box 450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04" name="Text Box 450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05" name="Text Box 450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06" name="Text Box 450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07" name="Text Box 450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08" name="Text Box 450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09" name="Text Box 450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10" name="Text Box 450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11" name="Text Box 450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12" name="Text Box 451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13" name="Text Box 451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14" name="Text Box 451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15" name="Text Box 451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16" name="Text Box 451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17" name="Text Box 451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18" name="Text Box 451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19" name="Text Box 451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20" name="Text Box 451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21" name="Text Box 451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22" name="Text Box 452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23" name="Text Box 452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24" name="Text Box 452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25" name="Text Box 452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26" name="Text Box 452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27" name="Text Box 452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28" name="Text Box 452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29" name="Text Box 452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30" name="Text Box 452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31" name="Text Box 452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32" name="Text Box 453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33" name="Text Box 453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34" name="Text Box 453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35" name="Text Box 453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36" name="Text Box 453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37" name="Text Box 453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38" name="Text Box 453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39" name="Text Box 453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40" name="Text Box 453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41" name="Text Box 453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42" name="Text Box 454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43" name="Text Box 454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44" name="Text Box 454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45" name="Text Box 454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46" name="Text Box 454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47" name="Text Box 454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48" name="Text Box 454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49" name="Text Box 454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50" name="Text Box 454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51" name="Text Box 454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52" name="Text Box 455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53" name="Text Box 455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54" name="Text Box 455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55" name="Text Box 455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56" name="Text Box 455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57" name="Text Box 455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58" name="Text Box 455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59" name="Text Box 455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60" name="Text Box 455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61" name="Text Box 455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62" name="Text Box 456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63" name="Text Box 456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64" name="Text Box 456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65" name="Text Box 456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66" name="Text Box 456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67" name="Text Box 456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68" name="Text Box 456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69" name="Text Box 456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70" name="Text Box 456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71" name="Text Box 456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72" name="Text Box 457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73" name="Text Box 457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74" name="Text Box 457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75" name="Text Box 457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76" name="Text Box 457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77" name="Text Box 457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78" name="Text Box 457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79" name="Text Box 457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80" name="Text Box 457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81" name="Text Box 457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82" name="Text Box 458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83" name="Text Box 458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84" name="Text Box 458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85" name="Text Box 458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86" name="Text Box 458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87" name="Text Box 458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88" name="Text Box 458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89" name="Text Box 458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90" name="Text Box 458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91" name="Text Box 458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92" name="Text Box 459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93" name="Text Box 459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94" name="Text Box 459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95" name="Text Box 459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96" name="Text Box 459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97" name="Text Box 459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98" name="Text Box 459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599" name="Text Box 459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00" name="Text Box 459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01" name="Text Box 459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02" name="Text Box 460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03" name="Text Box 460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04" name="Text Box 460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05" name="Text Box 460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06" name="Text Box 460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07" name="Text Box 460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08" name="Text Box 460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09" name="Text Box 460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10" name="Text Box 460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11" name="Text Box 460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12" name="Text Box 461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13" name="Text Box 461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14" name="Text Box 461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15" name="Text Box 461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16" name="Text Box 461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17" name="Text Box 461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18" name="Text Box 461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19" name="Text Box 461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20" name="Text Box 461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21" name="Text Box 461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22" name="Text Box 462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23" name="Text Box 462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24" name="Text Box 462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25" name="Text Box 462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26" name="Text Box 462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27" name="Text Box 462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28" name="Text Box 462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29" name="Text Box 462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30" name="Text Box 462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31" name="Text Box 462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32" name="Text Box 463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33" name="Text Box 463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34" name="Text Box 463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35" name="Text Box 463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36" name="Text Box 463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37" name="Text Box 463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38" name="Text Box 463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39" name="Text Box 463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40" name="Text Box 463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41" name="Text Box 463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42" name="Text Box 464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43" name="Text Box 464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44" name="Text Box 464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45" name="Text Box 464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46" name="Text Box 464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47" name="Text Box 464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48" name="Text Box 464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49" name="Text Box 464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50" name="Text Box 464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51" name="Text Box 464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52" name="Text Box 465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53" name="Text Box 465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54" name="Text Box 465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55" name="Text Box 465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56" name="Text Box 465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57" name="Text Box 465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58" name="Text Box 465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59" name="Text Box 465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60" name="Text Box 465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61" name="Text Box 465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62" name="Text Box 466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63" name="Text Box 466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64" name="Text Box 466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65" name="Text Box 466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66" name="Text Box 466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67" name="Text Box 466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68" name="Text Box 466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69" name="Text Box 466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70" name="Text Box 466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71" name="Text Box 466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72" name="Text Box 467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73" name="Text Box 467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74" name="Text Box 467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75" name="Text Box 467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76" name="Text Box 467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77" name="Text Box 467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78" name="Text Box 467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79" name="Text Box 467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80" name="Text Box 467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81" name="Text Box 467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82" name="Text Box 468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83" name="Text Box 468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84" name="Text Box 468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85" name="Text Box 468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86" name="Text Box 468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87" name="Text Box 468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88" name="Text Box 468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89" name="Text Box 468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90" name="Text Box 468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91" name="Text Box 468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92" name="Text Box 469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93" name="Text Box 469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94" name="Text Box 469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95" name="Text Box 469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96" name="Text Box 469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97" name="Text Box 469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98" name="Text Box 469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699" name="Text Box 469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00" name="Text Box 469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01" name="Text Box 469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02" name="Text Box 470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03" name="Text Box 470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04" name="Text Box 470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05" name="Text Box 470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06" name="Text Box 470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07" name="Text Box 470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08" name="Text Box 470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09" name="Text Box 470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10" name="Text Box 470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11" name="Text Box 470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12" name="Text Box 471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13" name="Text Box 471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14" name="Text Box 471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15" name="Text Box 471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16" name="Text Box 471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17" name="Text Box 471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18" name="Text Box 471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19" name="Text Box 471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20" name="Text Box 471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21" name="Text Box 471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22" name="Text Box 472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23" name="Text Box 472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24" name="Text Box 472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25" name="Text Box 472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26" name="Text Box 472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27" name="Text Box 472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28" name="Text Box 472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29" name="Text Box 472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30" name="Text Box 472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31" name="Text Box 472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32" name="Text Box 473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33" name="Text Box 473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34" name="Text Box 473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35" name="Text Box 473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36" name="Text Box 473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37" name="Text Box 473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38" name="Text Box 473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39" name="Text Box 473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40" name="Text Box 473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41" name="Text Box 473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42" name="Text Box 474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43" name="Text Box 474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44" name="Text Box 474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45" name="Text Box 474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46" name="Text Box 474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47" name="Text Box 474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48" name="Text Box 474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49" name="Text Box 474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50" name="Text Box 474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51" name="Text Box 474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52" name="Text Box 475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53" name="Text Box 475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54" name="Text Box 475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55" name="Text Box 475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56" name="Text Box 475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57" name="Text Box 475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58" name="Text Box 475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59" name="Text Box 475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60" name="Text Box 475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61" name="Text Box 475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62" name="Text Box 476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63" name="Text Box 476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64" name="Text Box 476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65" name="Text Box 476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66" name="Text Box 476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67" name="Text Box 476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68" name="Text Box 476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69" name="Text Box 476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70" name="Text Box 476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71" name="Text Box 476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72" name="Text Box 477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73" name="Text Box 477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74" name="Text Box 477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75" name="Text Box 477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76" name="Text Box 477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77" name="Text Box 477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78" name="Text Box 477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79" name="Text Box 477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80" name="Text Box 477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81" name="Text Box 477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82" name="Text Box 478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83" name="Text Box 478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84" name="Text Box 478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85" name="Text Box 478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86" name="Text Box 478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87" name="Text Box 478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88" name="Text Box 478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89" name="Text Box 478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90" name="Text Box 478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91" name="Text Box 478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92" name="Text Box 479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93" name="Text Box 479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94" name="Text Box 479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95" name="Text Box 479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96" name="Text Box 479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97" name="Text Box 479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98" name="Text Box 479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799" name="Text Box 479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00" name="Text Box 479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01" name="Text Box 479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02" name="Text Box 480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03" name="Text Box 480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04" name="Text Box 480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05" name="Text Box 480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06" name="Text Box 480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07" name="Text Box 480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08" name="Text Box 480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09" name="Text Box 480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10" name="Text Box 480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11" name="Text Box 480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12" name="Text Box 481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13" name="Text Box 481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14" name="Text Box 481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15" name="Text Box 481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16" name="Text Box 481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17" name="Text Box 481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18" name="Text Box 481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19" name="Text Box 481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20" name="Text Box 481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21" name="Text Box 481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22" name="Text Box 482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23" name="Text Box 482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24" name="Text Box 482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25" name="Text Box 482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26" name="Text Box 482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27" name="Text Box 482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28" name="Text Box 482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29" name="Text Box 482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30" name="Text Box 482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31" name="Text Box 482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32" name="Text Box 483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33" name="Text Box 483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34" name="Text Box 483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35" name="Text Box 483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36" name="Text Box 483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37" name="Text Box 483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38" name="Text Box 483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39" name="Text Box 483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40" name="Text Box 483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41" name="Text Box 483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42" name="Text Box 484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43" name="Text Box 484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44" name="Text Box 484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45" name="Text Box 484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46" name="Text Box 484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47" name="Text Box 484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48" name="Text Box 484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49" name="Text Box 484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50" name="Text Box 484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51" name="Text Box 484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52" name="Text Box 485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53" name="Text Box 485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54" name="Text Box 485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55" name="Text Box 485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56" name="Text Box 485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57" name="Text Box 485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58" name="Text Box 485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59" name="Text Box 485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60" name="Text Box 485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61" name="Text Box 485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62" name="Text Box 486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63" name="Text Box 486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64" name="Text Box 486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65" name="Text Box 486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66" name="Text Box 486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67" name="Text Box 486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68" name="Text Box 486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69" name="Text Box 486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70" name="Text Box 486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71" name="Text Box 486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72" name="Text Box 487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73" name="Text Box 487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74" name="Text Box 487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75" name="Text Box 487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76" name="Text Box 487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77" name="Text Box 487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78" name="Text Box 487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79" name="Text Box 487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80" name="Text Box 487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81" name="Text Box 487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82" name="Text Box 488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83" name="Text Box 488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84" name="Text Box 488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85" name="Text Box 488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86" name="Text Box 488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87" name="Text Box 488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88" name="Text Box 488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89" name="Text Box 488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90" name="Text Box 488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91" name="Text Box 488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92" name="Text Box 489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93" name="Text Box 489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94" name="Text Box 489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95" name="Text Box 489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96" name="Text Box 489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97" name="Text Box 489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98" name="Text Box 489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899" name="Text Box 489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00" name="Text Box 489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01" name="Text Box 489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02" name="Text Box 490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03" name="Text Box 490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04" name="Text Box 490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05" name="Text Box 490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06" name="Text Box 490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07" name="Text Box 490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08" name="Text Box 490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09" name="Text Box 490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10" name="Text Box 490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11" name="Text Box 490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12" name="Text Box 491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13" name="Text Box 491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14" name="Text Box 491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15" name="Text Box 491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16" name="Text Box 491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17" name="Text Box 491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18" name="Text Box 491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19" name="Text Box 491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20" name="Text Box 491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21" name="Text Box 491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22" name="Text Box 492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23" name="Text Box 492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24" name="Text Box 492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25" name="Text Box 492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26" name="Text Box 492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27" name="Text Box 492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28" name="Text Box 492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29" name="Text Box 492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30" name="Text Box 492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31" name="Text Box 492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32" name="Text Box 493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33" name="Text Box 493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34" name="Text Box 493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35" name="Text Box 493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36" name="Text Box 493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37" name="Text Box 493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38" name="Text Box 493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39" name="Text Box 493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40" name="Text Box 493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41" name="Text Box 493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42" name="Text Box 494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43" name="Text Box 494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44" name="Text Box 494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45" name="Text Box 494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46" name="Text Box 494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47" name="Text Box 494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48" name="Text Box 494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49" name="Text Box 494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50" name="Text Box 494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51" name="Text Box 494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52" name="Text Box 495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53" name="Text Box 495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54" name="Text Box 495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55" name="Text Box 495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56" name="Text Box 495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57" name="Text Box 495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58" name="Text Box 495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59" name="Text Box 495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60" name="Text Box 495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61" name="Text Box 495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62" name="Text Box 496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63" name="Text Box 496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64" name="Text Box 496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65" name="Text Box 496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66" name="Text Box 496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67" name="Text Box 496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68" name="Text Box 496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69" name="Text Box 496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70" name="Text Box 496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71" name="Text Box 496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72" name="Text Box 497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73" name="Text Box 497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74" name="Text Box 497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75" name="Text Box 497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76" name="Text Box 497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77" name="Text Box 497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78" name="Text Box 497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79" name="Text Box 497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80" name="Text Box 497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81" name="Text Box 497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82" name="Text Box 498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83" name="Text Box 498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84" name="Text Box 498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85" name="Text Box 498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86" name="Text Box 498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87" name="Text Box 498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88" name="Text Box 498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89" name="Text Box 498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90" name="Text Box 498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91" name="Text Box 498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92" name="Text Box 499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93" name="Text Box 499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94" name="Text Box 499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95" name="Text Box 499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96" name="Text Box 499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97" name="Text Box 499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98" name="Text Box 499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4999" name="Text Box 499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00" name="Text Box 499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01" name="Text Box 499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02" name="Text Box 500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03" name="Text Box 500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04" name="Text Box 500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05" name="Text Box 500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06" name="Text Box 500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07" name="Text Box 500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08" name="Text Box 500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09" name="Text Box 500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10" name="Text Box 500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11" name="Text Box 500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12" name="Text Box 501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13" name="Text Box 501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14" name="Text Box 501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15" name="Text Box 501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16" name="Text Box 501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17" name="Text Box 501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18" name="Text Box 501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19" name="Text Box 501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20" name="Text Box 501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21" name="Text Box 501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22" name="Text Box 502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23" name="Text Box 502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24" name="Text Box 502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25" name="Text Box 502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26" name="Text Box 502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27" name="Text Box 502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28" name="Text Box 502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29" name="Text Box 502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30" name="Text Box 502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31" name="Text Box 502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32" name="Text Box 503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33" name="Text Box 503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34" name="Text Box 503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35" name="Text Box 503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36" name="Text Box 503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37" name="Text Box 503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38" name="Text Box 503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39" name="Text Box 503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40" name="Text Box 503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41" name="Text Box 503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42" name="Text Box 504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43" name="Text Box 504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44" name="Text Box 504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45" name="Text Box 504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46" name="Text Box 504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47" name="Text Box 504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48" name="Text Box 504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49" name="Text Box 504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50" name="Text Box 504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51" name="Text Box 504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52" name="Text Box 505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53" name="Text Box 505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54" name="Text Box 505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55" name="Text Box 505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56" name="Text Box 505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57" name="Text Box 505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58" name="Text Box 505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59" name="Text Box 505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60" name="Text Box 505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61" name="Text Box 505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62" name="Text Box 506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63" name="Text Box 506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64" name="Text Box 506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65" name="Text Box 506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66" name="Text Box 506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67" name="Text Box 506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68" name="Text Box 506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69" name="Text Box 506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70" name="Text Box 506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71" name="Text Box 506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72" name="Text Box 507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73" name="Text Box 507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74" name="Text Box 507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75" name="Text Box 507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76" name="Text Box 507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77" name="Text Box 507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78" name="Text Box 507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79" name="Text Box 507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80" name="Text Box 507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81" name="Text Box 507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82" name="Text Box 508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83" name="Text Box 508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84" name="Text Box 508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85" name="Text Box 508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86" name="Text Box 508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87" name="Text Box 508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88" name="Text Box 508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89" name="Text Box 508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90" name="Text Box 508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91" name="Text Box 508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92" name="Text Box 509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93" name="Text Box 509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94" name="Text Box 509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95" name="Text Box 509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96" name="Text Box 509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97" name="Text Box 509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98" name="Text Box 509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099" name="Text Box 509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00" name="Text Box 509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01" name="Text Box 509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02" name="Text Box 510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03" name="Text Box 510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04" name="Text Box 510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05" name="Text Box 510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06" name="Text Box 510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07" name="Text Box 510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08" name="Text Box 510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09" name="Text Box 510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10" name="Text Box 510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11" name="Text Box 510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12" name="Text Box 511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13" name="Text Box 511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14" name="Text Box 511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15" name="Text Box 511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16" name="Text Box 511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17" name="Text Box 511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18" name="Text Box 511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19" name="Text Box 511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20" name="Text Box 511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21" name="Text Box 511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22" name="Text Box 512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23" name="Text Box 512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24" name="Text Box 512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25" name="Text Box 512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26" name="Text Box 512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27" name="Text Box 512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28" name="Text Box 512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29" name="Text Box 512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30" name="Text Box 512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31" name="Text Box 512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32" name="Text Box 513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33" name="Text Box 513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34" name="Text Box 513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35" name="Text Box 513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36" name="Text Box 513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37" name="Text Box 513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38" name="Text Box 513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39" name="Text Box 513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40" name="Text Box 513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41" name="Text Box 513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42" name="Text Box 514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43" name="Text Box 514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44" name="Text Box 514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45" name="Text Box 514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46" name="Text Box 514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47" name="Text Box 514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48" name="Text Box 514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49" name="Text Box 514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50" name="Text Box 514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51" name="Text Box 514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52" name="Text Box 515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53" name="Text Box 515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54" name="Text Box 515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55" name="Text Box 515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56" name="Text Box 515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57" name="Text Box 515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58" name="Text Box 515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59" name="Text Box 515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60" name="Text Box 515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61" name="Text Box 515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62" name="Text Box 516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63" name="Text Box 516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64" name="Text Box 516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65" name="Text Box 516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66" name="Text Box 516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67" name="Text Box 516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68" name="Text Box 516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69" name="Text Box 516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70" name="Text Box 516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71" name="Text Box 516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72" name="Text Box 517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73" name="Text Box 517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74" name="Text Box 517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75" name="Text Box 517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76" name="Text Box 517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77" name="Text Box 517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78" name="Text Box 517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79" name="Text Box 517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80" name="Text Box 517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81" name="Text Box 517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82" name="Text Box 518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83" name="Text Box 518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84" name="Text Box 518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85" name="Text Box 518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86" name="Text Box 518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87" name="Text Box 518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88" name="Text Box 518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89" name="Text Box 518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90" name="Text Box 518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91" name="Text Box 518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92" name="Text Box 519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93" name="Text Box 519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94" name="Text Box 519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95" name="Text Box 519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96" name="Text Box 519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97" name="Text Box 519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98" name="Text Box 519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199" name="Text Box 519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00" name="Text Box 519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01" name="Text Box 519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02" name="Text Box 520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03" name="Text Box 520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04" name="Text Box 520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05" name="Text Box 520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06" name="Text Box 520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07" name="Text Box 520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08" name="Text Box 520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09" name="Text Box 520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10" name="Text Box 520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11" name="Text Box 520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12" name="Text Box 521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13" name="Text Box 521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14" name="Text Box 521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15" name="Text Box 521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16" name="Text Box 521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17" name="Text Box 521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18" name="Text Box 521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19" name="Text Box 521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20" name="Text Box 521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21" name="Text Box 521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22" name="Text Box 522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23" name="Text Box 522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24" name="Text Box 522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25" name="Text Box 522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26" name="Text Box 522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27" name="Text Box 522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28" name="Text Box 522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29" name="Text Box 522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30" name="Text Box 522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31" name="Text Box 522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32" name="Text Box 523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33" name="Text Box 523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34" name="Text Box 523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35" name="Text Box 523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36" name="Text Box 523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37" name="Text Box 523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38" name="Text Box 523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39" name="Text Box 523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40" name="Text Box 523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41" name="Text Box 523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42" name="Text Box 524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43" name="Text Box 524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44" name="Text Box 524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45" name="Text Box 524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46" name="Text Box 524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47" name="Text Box 524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48" name="Text Box 524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49" name="Text Box 524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50" name="Text Box 524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51" name="Text Box 524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52" name="Text Box 525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53" name="Text Box 525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54" name="Text Box 525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55" name="Text Box 525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56" name="Text Box 525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57" name="Text Box 525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58" name="Text Box 525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59" name="Text Box 525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60" name="Text Box 525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61" name="Text Box 525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62" name="Text Box 526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63" name="Text Box 526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64" name="Text Box 526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65" name="Text Box 526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66" name="Text Box 526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67" name="Text Box 526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68" name="Text Box 526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69" name="Text Box 526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70" name="Text Box 526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71" name="Text Box 526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72" name="Text Box 527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73" name="Text Box 527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74" name="Text Box 527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75" name="Text Box 527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76" name="Text Box 527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77" name="Text Box 527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78" name="Text Box 527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79" name="Text Box 527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80" name="Text Box 527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81" name="Text Box 527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82" name="Text Box 528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83" name="Text Box 528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84" name="Text Box 528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85" name="Text Box 528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86" name="Text Box 528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87" name="Text Box 528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88" name="Text Box 528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89" name="Text Box 528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90" name="Text Box 528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91" name="Text Box 528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92" name="Text Box 529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93" name="Text Box 529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94" name="Text Box 529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95" name="Text Box 529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96" name="Text Box 529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97" name="Text Box 529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98" name="Text Box 529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299" name="Text Box 529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00" name="Text Box 529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01" name="Text Box 529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02" name="Text Box 530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03" name="Text Box 530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04" name="Text Box 530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05" name="Text Box 530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06" name="Text Box 530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07" name="Text Box 530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08" name="Text Box 530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09" name="Text Box 530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10" name="Text Box 530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11" name="Text Box 530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12" name="Text Box 531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13" name="Text Box 531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14" name="Text Box 531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15" name="Text Box 531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16" name="Text Box 531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17" name="Text Box 531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18" name="Text Box 531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19" name="Text Box 531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20" name="Text Box 531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21" name="Text Box 531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22" name="Text Box 532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23" name="Text Box 532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24" name="Text Box 532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25" name="Text Box 532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26" name="Text Box 532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27" name="Text Box 532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28" name="Text Box 532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29" name="Text Box 532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30" name="Text Box 532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31" name="Text Box 532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32" name="Text Box 533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33" name="Text Box 533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34" name="Text Box 533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35" name="Text Box 533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36" name="Text Box 533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37" name="Text Box 533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38" name="Text Box 533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39" name="Text Box 533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40" name="Text Box 533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41" name="Text Box 533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42" name="Text Box 534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43" name="Text Box 534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44" name="Text Box 534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45" name="Text Box 534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46" name="Text Box 534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47" name="Text Box 534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48" name="Text Box 534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49" name="Text Box 534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50" name="Text Box 534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51" name="Text Box 534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52" name="Text Box 535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53" name="Text Box 535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54" name="Text Box 535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55" name="Text Box 535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56" name="Text Box 535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57" name="Text Box 535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58" name="Text Box 535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59" name="Text Box 535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60" name="Text Box 535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61" name="Text Box 535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62" name="Text Box 536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63" name="Text Box 536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64" name="Text Box 536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65" name="Text Box 536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66" name="Text Box 536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67" name="Text Box 536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68" name="Text Box 536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69" name="Text Box 536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70" name="Text Box 536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71" name="Text Box 536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72" name="Text Box 537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73" name="Text Box 537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74" name="Text Box 537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75" name="Text Box 537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76" name="Text Box 537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77" name="Text Box 537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78" name="Text Box 537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79" name="Text Box 537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80" name="Text Box 537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81" name="Text Box 537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82" name="Text Box 538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83" name="Text Box 538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84" name="Text Box 538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85" name="Text Box 538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86" name="Text Box 538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87" name="Text Box 538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88" name="Text Box 538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89" name="Text Box 538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90" name="Text Box 538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91" name="Text Box 538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92" name="Text Box 539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93" name="Text Box 539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94" name="Text Box 539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95" name="Text Box 539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96" name="Text Box 539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97" name="Text Box 539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98" name="Text Box 539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399" name="Text Box 539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00" name="Text Box 539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01" name="Text Box 539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02" name="Text Box 540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03" name="Text Box 540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04" name="Text Box 540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05" name="Text Box 540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06" name="Text Box 540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07" name="Text Box 540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08" name="Text Box 540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09" name="Text Box 540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10" name="Text Box 542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11" name="Text Box 542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12" name="Text Box 542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13" name="Text Box 543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14" name="Text Box 543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15" name="Text Box 543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16" name="Text Box 543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17" name="Text Box 543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18" name="Text Box 543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19" name="Text Box 543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20" name="Text Box 543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21" name="Text Box 543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22" name="Text Box 543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23" name="Text Box 544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24" name="Text Box 544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25" name="Text Box 544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26" name="Text Box 544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27" name="Text Box 544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28" name="Text Box 544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29" name="Text Box 544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30" name="Text Box 544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31" name="Text Box 544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32" name="Text Box 544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33" name="Text Box 545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34" name="Text Box 545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35" name="Text Box 545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36" name="Text Box 545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37" name="Text Box 545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38" name="Text Box 545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39" name="Text Box 545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40" name="Text Box 545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41" name="Text Box 545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42" name="Text Box 5459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43" name="Text Box 5460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44" name="Text Box 5461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45" name="Text Box 5462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46" name="Text Box 5463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47" name="Text Box 5464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48" name="Text Box 5465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49" name="Text Box 5466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50" name="Text Box 5467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85725" cy="209550"/>
    <xdr:sp macro="" textlink="">
      <xdr:nvSpPr>
        <xdr:cNvPr id="5451" name="Text Box 5468"/>
        <xdr:cNvSpPr txBox="1">
          <a:spLocks noChangeArrowheads="1"/>
        </xdr:cNvSpPr>
      </xdr:nvSpPr>
      <xdr:spPr bwMode="auto">
        <a:xfrm>
          <a:off x="4815840" y="2552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52" name="Text Box 258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53" name="Text Box 259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54" name="Text Box 259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55" name="Text Box 259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56" name="Text Box 259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57" name="Text Box 259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58" name="Text Box 259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59" name="Text Box 259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60" name="Text Box 259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61" name="Text Box 259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62" name="Text Box 259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63" name="Text Box 260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64" name="Text Box 260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65" name="Text Box 260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66" name="Text Box 260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67" name="Text Box 260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68" name="Text Box 260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69" name="Text Box 260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70" name="Text Box 260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71" name="Text Box 260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72" name="Text Box 260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73" name="Text Box 261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74" name="Text Box 261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75" name="Text Box 261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76" name="Text Box 261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77" name="Text Box 261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78" name="Text Box 261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79" name="Text Box 261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80" name="Text Box 261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81" name="Text Box 261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82" name="Text Box 261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83" name="Text Box 262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84" name="Text Box 262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85" name="Text Box 262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86" name="Text Box 262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87" name="Text Box 262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88" name="Text Box 262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89" name="Text Box 262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90" name="Text Box 262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91" name="Text Box 262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92" name="Text Box 262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93" name="Text Box 263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94" name="Text Box 263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95" name="Text Box 263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96" name="Text Box 263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97" name="Text Box 263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98" name="Text Box 263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499" name="Text Box 263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00" name="Text Box 263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01" name="Text Box 263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02" name="Text Box 263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03" name="Text Box 264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04" name="Text Box 264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05" name="Text Box 264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06" name="Text Box 264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07" name="Text Box 264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08" name="Text Box 268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09" name="Text Box 268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10" name="Text Box 268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11" name="Text Box 269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12" name="Text Box 269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13" name="Text Box 269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14" name="Text Box 269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15" name="Text Box 269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16" name="Text Box 269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17" name="Text Box 269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18" name="Text Box 269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19" name="Text Box 269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20" name="Text Box 269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21" name="Text Box 270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22" name="Text Box 270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23" name="Text Box 270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24" name="Text Box 270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25" name="Text Box 270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26" name="Text Box 270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27" name="Text Box 270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28" name="Text Box 270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29" name="Text Box 270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30" name="Text Box 270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31" name="Text Box 271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32" name="Text Box 271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33" name="Text Box 271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34" name="Text Box 271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35" name="Text Box 271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36" name="Text Box 271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37" name="Text Box 271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38" name="Text Box 271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39" name="Text Box 271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40" name="Text Box 271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41" name="Text Box 272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42" name="Text Box 272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43" name="Text Box 272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44" name="Text Box 272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45" name="Text Box 272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46" name="Text Box 272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47" name="Text Box 272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48" name="Text Box 272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49" name="Text Box 272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50" name="Text Box 272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51" name="Text Box 273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52" name="Text Box 273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53" name="Text Box 273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54" name="Text Box 273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55" name="Text Box 273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56" name="Text Box 273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57" name="Text Box 273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58" name="Text Box 273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59" name="Text Box 273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60" name="Text Box 273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61" name="Text Box 274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62" name="Text Box 274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63" name="Text Box 274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64" name="Text Box 274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65" name="Text Box 274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66" name="Text Box 274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67" name="Text Box 274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68" name="Text Box 274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69" name="Text Box 274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70" name="Text Box 274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71" name="Text Box 275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72" name="Text Box 275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73" name="Text Box 275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74" name="Text Box 275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75" name="Text Box 275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76" name="Text Box 275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77" name="Text Box 275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78" name="Text Box 275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79" name="Text Box 275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80" name="Text Box 275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81" name="Text Box 276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82" name="Text Box 276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83" name="Text Box 276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84" name="Text Box 276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85" name="Text Box 276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86" name="Text Box 276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87" name="Text Box 276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88" name="Text Box 276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89" name="Text Box 276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90" name="Text Box 276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91" name="Text Box 277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92" name="Text Box 277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93" name="Text Box 277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94" name="Text Box 277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95" name="Text Box 277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96" name="Text Box 277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97" name="Text Box 277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98" name="Text Box 277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599" name="Text Box 277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00" name="Text Box 277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01" name="Text Box 278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02" name="Text Box 278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03" name="Text Box 278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04" name="Text Box 278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05" name="Text Box 278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06" name="Text Box 278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07" name="Text Box 278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08" name="Text Box 278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09" name="Text Box 278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10" name="Text Box 278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11" name="Text Box 279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12" name="Text Box 279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13" name="Text Box 279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14" name="Text Box 279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15" name="Text Box 279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16" name="Text Box 279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17" name="Text Box 279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18" name="Text Box 279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19" name="Text Box 279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20" name="Text Box 279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21" name="Text Box 280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22" name="Text Box 280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23" name="Text Box 280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24" name="Text Box 280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25" name="Text Box 280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26" name="Text Box 280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27" name="Text Box 280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28" name="Text Box 280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29" name="Text Box 280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30" name="Text Box 280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31" name="Text Box 281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32" name="Text Box 281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33" name="Text Box 281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34" name="Text Box 281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35" name="Text Box 281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36" name="Text Box 281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37" name="Text Box 281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38" name="Text Box 281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39" name="Text Box 281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40" name="Text Box 281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41" name="Text Box 282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42" name="Text Box 282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43" name="Text Box 282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44" name="Text Box 282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45" name="Text Box 282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46" name="Text Box 282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47" name="Text Box 282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48" name="Text Box 282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49" name="Text Box 282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50" name="Text Box 282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51" name="Text Box 283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52" name="Text Box 283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53" name="Text Box 283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54" name="Text Box 283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55" name="Text Box 283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56" name="Text Box 283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57" name="Text Box 283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58" name="Text Box 283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59" name="Text Box 283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60" name="Text Box 283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61" name="Text Box 284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62" name="Text Box 284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63" name="Text Box 284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64" name="Text Box 284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65" name="Text Box 284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66" name="Text Box 284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67" name="Text Box 284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68" name="Text Box 284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69" name="Text Box 284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70" name="Text Box 284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71" name="Text Box 285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72" name="Text Box 285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73" name="Text Box 285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74" name="Text Box 285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75" name="Text Box 285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76" name="Text Box 285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77" name="Text Box 285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78" name="Text Box 285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79" name="Text Box 285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80" name="Text Box 285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81" name="Text Box 286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82" name="Text Box 286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83" name="Text Box 286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84" name="Text Box 286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85" name="Text Box 286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86" name="Text Box 286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87" name="Text Box 286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88" name="Text Box 286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89" name="Text Box 286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90" name="Text Box 286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91" name="Text Box 287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92" name="Text Box 287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93" name="Text Box 287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94" name="Text Box 287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95" name="Text Box 287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96" name="Text Box 287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97" name="Text Box 287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98" name="Text Box 287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699" name="Text Box 287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00" name="Text Box 287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01" name="Text Box 288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02" name="Text Box 288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03" name="Text Box 288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04" name="Text Box 288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05" name="Text Box 288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06" name="Text Box 288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07" name="Text Box 288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08" name="Text Box 288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09" name="Text Box 288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10" name="Text Box 288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11" name="Text Box 289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12" name="Text Box 289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13" name="Text Box 289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14" name="Text Box 289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15" name="Text Box 289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16" name="Text Box 289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17" name="Text Box 289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18" name="Text Box 289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19" name="Text Box 289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20" name="Text Box 289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21" name="Text Box 290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22" name="Text Box 290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23" name="Text Box 290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24" name="Text Box 290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25" name="Text Box 290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26" name="Text Box 290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27" name="Text Box 290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28" name="Text Box 290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29" name="Text Box 290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30" name="Text Box 290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31" name="Text Box 291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32" name="Text Box 291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33" name="Text Box 291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34" name="Text Box 291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35" name="Text Box 291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36" name="Text Box 291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37" name="Text Box 291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38" name="Text Box 291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39" name="Text Box 291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40" name="Text Box 291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41" name="Text Box 292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42" name="Text Box 292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43" name="Text Box 292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44" name="Text Box 292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45" name="Text Box 292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46" name="Text Box 292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47" name="Text Box 292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48" name="Text Box 292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49" name="Text Box 292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50" name="Text Box 292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51" name="Text Box 293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52" name="Text Box 293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53" name="Text Box 293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54" name="Text Box 293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55" name="Text Box 293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56" name="Text Box 293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57" name="Text Box 293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58" name="Text Box 293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59" name="Text Box 293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60" name="Text Box 293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61" name="Text Box 294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62" name="Text Box 294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63" name="Text Box 294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64" name="Text Box 294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65" name="Text Box 294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66" name="Text Box 294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67" name="Text Box 294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68" name="Text Box 294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69" name="Text Box 294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70" name="Text Box 294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71" name="Text Box 295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72" name="Text Box 295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73" name="Text Box 295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74" name="Text Box 295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75" name="Text Box 295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76" name="Text Box 295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77" name="Text Box 295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78" name="Text Box 295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79" name="Text Box 295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80" name="Text Box 295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81" name="Text Box 296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82" name="Text Box 296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83" name="Text Box 296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84" name="Text Box 296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85" name="Text Box 296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86" name="Text Box 296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87" name="Text Box 296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88" name="Text Box 296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89" name="Text Box 296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90" name="Text Box 296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91" name="Text Box 297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92" name="Text Box 297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93" name="Text Box 297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94" name="Text Box 297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95" name="Text Box 297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96" name="Text Box 297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97" name="Text Box 297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98" name="Text Box 297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799" name="Text Box 297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00" name="Text Box 297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01" name="Text Box 298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02" name="Text Box 298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03" name="Text Box 298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04" name="Text Box 298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05" name="Text Box 298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06" name="Text Box 298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07" name="Text Box 298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08" name="Text Box 298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09" name="Text Box 298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10" name="Text Box 298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11" name="Text Box 299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12" name="Text Box 299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13" name="Text Box 299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14" name="Text Box 299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15" name="Text Box 299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16" name="Text Box 299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17" name="Text Box 299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18" name="Text Box 299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19" name="Text Box 299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20" name="Text Box 299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21" name="Text Box 300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22" name="Text Box 300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23" name="Text Box 300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24" name="Text Box 300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25" name="Text Box 300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26" name="Text Box 300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27" name="Text Box 300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28" name="Text Box 300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29" name="Text Box 300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30" name="Text Box 300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31" name="Text Box 301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32" name="Text Box 301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33" name="Text Box 301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34" name="Text Box 301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35" name="Text Box 301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36" name="Text Box 301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37" name="Text Box 301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38" name="Text Box 301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39" name="Text Box 301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40" name="Text Box 301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41" name="Text Box 302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42" name="Text Box 302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43" name="Text Box 302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44" name="Text Box 302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45" name="Text Box 302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46" name="Text Box 302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47" name="Text Box 302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48" name="Text Box 302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49" name="Text Box 302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50" name="Text Box 302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51" name="Text Box 303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52" name="Text Box 303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53" name="Text Box 303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54" name="Text Box 303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55" name="Text Box 303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56" name="Text Box 303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57" name="Text Box 303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58" name="Text Box 303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59" name="Text Box 303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60" name="Text Box 303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61" name="Text Box 304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62" name="Text Box 304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63" name="Text Box 304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64" name="Text Box 304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65" name="Text Box 304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66" name="Text Box 304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67" name="Text Box 304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68" name="Text Box 304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69" name="Text Box 304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70" name="Text Box 304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71" name="Text Box 305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72" name="Text Box 305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73" name="Text Box 305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74" name="Text Box 305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75" name="Text Box 305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76" name="Text Box 305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77" name="Text Box 305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78" name="Text Box 305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79" name="Text Box 305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80" name="Text Box 305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81" name="Text Box 306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82" name="Text Box 306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83" name="Text Box 306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84" name="Text Box 306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85" name="Text Box 306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86" name="Text Box 306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87" name="Text Box 306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88" name="Text Box 306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89" name="Text Box 306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90" name="Text Box 306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91" name="Text Box 307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92" name="Text Box 307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93" name="Text Box 307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94" name="Text Box 307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95" name="Text Box 307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96" name="Text Box 307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97" name="Text Box 307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98" name="Text Box 307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899" name="Text Box 307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00" name="Text Box 307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01" name="Text Box 308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02" name="Text Box 308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03" name="Text Box 308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04" name="Text Box 308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05" name="Text Box 308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06" name="Text Box 308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07" name="Text Box 308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08" name="Text Box 308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09" name="Text Box 308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10" name="Text Box 308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11" name="Text Box 309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12" name="Text Box 309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13" name="Text Box 309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14" name="Text Box 309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15" name="Text Box 309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16" name="Text Box 309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17" name="Text Box 309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18" name="Text Box 309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19" name="Text Box 309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20" name="Text Box 309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21" name="Text Box 310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22" name="Text Box 310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23" name="Text Box 310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24" name="Text Box 310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25" name="Text Box 310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26" name="Text Box 310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27" name="Text Box 310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28" name="Text Box 310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29" name="Text Box 310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30" name="Text Box 310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31" name="Text Box 311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32" name="Text Box 311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33" name="Text Box 311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34" name="Text Box 311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35" name="Text Box 311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36" name="Text Box 311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37" name="Text Box 311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38" name="Text Box 311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39" name="Text Box 311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40" name="Text Box 311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41" name="Text Box 312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42" name="Text Box 312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43" name="Text Box 312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44" name="Text Box 312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45" name="Text Box 312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46" name="Text Box 312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47" name="Text Box 312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48" name="Text Box 312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49" name="Text Box 312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50" name="Text Box 312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51" name="Text Box 313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52" name="Text Box 313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53" name="Text Box 313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54" name="Text Box 313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55" name="Text Box 313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56" name="Text Box 313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57" name="Text Box 313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58" name="Text Box 313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59" name="Text Box 313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60" name="Text Box 313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61" name="Text Box 314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62" name="Text Box 314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63" name="Text Box 314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64" name="Text Box 314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65" name="Text Box 314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66" name="Text Box 314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67" name="Text Box 314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68" name="Text Box 314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69" name="Text Box 314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70" name="Text Box 314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71" name="Text Box 315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72" name="Text Box 315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73" name="Text Box 315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74" name="Text Box 315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75" name="Text Box 315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76" name="Text Box 315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77" name="Text Box 315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78" name="Text Box 315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79" name="Text Box 315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80" name="Text Box 315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81" name="Text Box 316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82" name="Text Box 316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83" name="Text Box 316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84" name="Text Box 316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85" name="Text Box 316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86" name="Text Box 316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87" name="Text Box 316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88" name="Text Box 316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89" name="Text Box 316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90" name="Text Box 316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91" name="Text Box 317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92" name="Text Box 317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93" name="Text Box 317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94" name="Text Box 317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95" name="Text Box 317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96" name="Text Box 317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97" name="Text Box 317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98" name="Text Box 317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5999" name="Text Box 317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00" name="Text Box 317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01" name="Text Box 318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02" name="Text Box 318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03" name="Text Box 318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04" name="Text Box 318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05" name="Text Box 318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06" name="Text Box 318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07" name="Text Box 318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08" name="Text Box 318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09" name="Text Box 318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10" name="Text Box 318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11" name="Text Box 319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12" name="Text Box 319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13" name="Text Box 319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14" name="Text Box 319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15" name="Text Box 319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16" name="Text Box 319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17" name="Text Box 319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18" name="Text Box 319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19" name="Text Box 319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20" name="Text Box 319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21" name="Text Box 320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22" name="Text Box 320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23" name="Text Box 320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24" name="Text Box 320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25" name="Text Box 320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26" name="Text Box 320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27" name="Text Box 320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28" name="Text Box 320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29" name="Text Box 320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30" name="Text Box 320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31" name="Text Box 321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32" name="Text Box 321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33" name="Text Box 321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34" name="Text Box 321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35" name="Text Box 321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36" name="Text Box 321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37" name="Text Box 321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38" name="Text Box 321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39" name="Text Box 321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40" name="Text Box 321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41" name="Text Box 322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42" name="Text Box 322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43" name="Text Box 322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44" name="Text Box 322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45" name="Text Box 322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46" name="Text Box 322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47" name="Text Box 322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48" name="Text Box 322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49" name="Text Box 322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50" name="Text Box 322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51" name="Text Box 323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52" name="Text Box 323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53" name="Text Box 323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54" name="Text Box 323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55" name="Text Box 323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56" name="Text Box 323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57" name="Text Box 323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58" name="Text Box 323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59" name="Text Box 323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60" name="Text Box 323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61" name="Text Box 324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62" name="Text Box 324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63" name="Text Box 324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64" name="Text Box 324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65" name="Text Box 324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66" name="Text Box 324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67" name="Text Box 324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68" name="Text Box 324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69" name="Text Box 324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70" name="Text Box 324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71" name="Text Box 325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72" name="Text Box 325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73" name="Text Box 325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74" name="Text Box 325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75" name="Text Box 325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76" name="Text Box 325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77" name="Text Box 325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78" name="Text Box 325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79" name="Text Box 325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80" name="Text Box 325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81" name="Text Box 326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82" name="Text Box 326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83" name="Text Box 326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84" name="Text Box 326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85" name="Text Box 326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86" name="Text Box 326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87" name="Text Box 326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88" name="Text Box 326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89" name="Text Box 326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90" name="Text Box 326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91" name="Text Box 327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92" name="Text Box 327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93" name="Text Box 327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94" name="Text Box 327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95" name="Text Box 327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96" name="Text Box 327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97" name="Text Box 327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98" name="Text Box 327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099" name="Text Box 327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00" name="Text Box 327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01" name="Text Box 328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02" name="Text Box 328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03" name="Text Box 328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04" name="Text Box 328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05" name="Text Box 328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06" name="Text Box 328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07" name="Text Box 328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08" name="Text Box 328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09" name="Text Box 328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10" name="Text Box 328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11" name="Text Box 329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12" name="Text Box 329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13" name="Text Box 329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14" name="Text Box 329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15" name="Text Box 329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16" name="Text Box 329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17" name="Text Box 329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18" name="Text Box 329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19" name="Text Box 329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20" name="Text Box 329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21" name="Text Box 330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22" name="Text Box 330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23" name="Text Box 330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24" name="Text Box 330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25" name="Text Box 330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26" name="Text Box 330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27" name="Text Box 330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28" name="Text Box 330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29" name="Text Box 330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30" name="Text Box 330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31" name="Text Box 331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32" name="Text Box 331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33" name="Text Box 331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34" name="Text Box 331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35" name="Text Box 331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36" name="Text Box 331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37" name="Text Box 331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38" name="Text Box 331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39" name="Text Box 331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40" name="Text Box 331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41" name="Text Box 332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42" name="Text Box 332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43" name="Text Box 332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44" name="Text Box 332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45" name="Text Box 332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46" name="Text Box 332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47" name="Text Box 332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48" name="Text Box 332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49" name="Text Box 332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50" name="Text Box 332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51" name="Text Box 333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52" name="Text Box 333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53" name="Text Box 333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54" name="Text Box 333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55" name="Text Box 333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56" name="Text Box 333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57" name="Text Box 333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58" name="Text Box 333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59" name="Text Box 333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60" name="Text Box 333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61" name="Text Box 334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62" name="Text Box 334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63" name="Text Box 334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64" name="Text Box 334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65" name="Text Box 334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66" name="Text Box 334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67" name="Text Box 334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68" name="Text Box 334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69" name="Text Box 334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70" name="Text Box 334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71" name="Text Box 335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72" name="Text Box 335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73" name="Text Box 335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74" name="Text Box 335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75" name="Text Box 335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76" name="Text Box 335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77" name="Text Box 335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78" name="Text Box 335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79" name="Text Box 335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80" name="Text Box 335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81" name="Text Box 336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82" name="Text Box 336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83" name="Text Box 336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84" name="Text Box 336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85" name="Text Box 336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86" name="Text Box 336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87" name="Text Box 336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88" name="Text Box 336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89" name="Text Box 336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90" name="Text Box 336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91" name="Text Box 337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92" name="Text Box 337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93" name="Text Box 337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94" name="Text Box 337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95" name="Text Box 337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96" name="Text Box 337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97" name="Text Box 337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98" name="Text Box 337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199" name="Text Box 337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00" name="Text Box 337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01" name="Text Box 338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02" name="Text Box 338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03" name="Text Box 338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04" name="Text Box 338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05" name="Text Box 338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06" name="Text Box 338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07" name="Text Box 338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08" name="Text Box 338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09" name="Text Box 338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10" name="Text Box 338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11" name="Text Box 339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12" name="Text Box 339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13" name="Text Box 339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14" name="Text Box 339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15" name="Text Box 339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16" name="Text Box 339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17" name="Text Box 339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18" name="Text Box 339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19" name="Text Box 339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20" name="Text Box 339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21" name="Text Box 340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22" name="Text Box 340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23" name="Text Box 340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24" name="Text Box 340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25" name="Text Box 340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26" name="Text Box 340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27" name="Text Box 340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28" name="Text Box 340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29" name="Text Box 340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30" name="Text Box 340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31" name="Text Box 341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32" name="Text Box 341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33" name="Text Box 341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34" name="Text Box 341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35" name="Text Box 341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36" name="Text Box 341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37" name="Text Box 341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38" name="Text Box 341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39" name="Text Box 341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40" name="Text Box 341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41" name="Text Box 342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42" name="Text Box 342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43" name="Text Box 342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44" name="Text Box 342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45" name="Text Box 342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46" name="Text Box 342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47" name="Text Box 342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48" name="Text Box 342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49" name="Text Box 342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50" name="Text Box 342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51" name="Text Box 343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52" name="Text Box 343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53" name="Text Box 343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54" name="Text Box 343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55" name="Text Box 343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56" name="Text Box 343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57" name="Text Box 343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58" name="Text Box 343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59" name="Text Box 343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60" name="Text Box 343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61" name="Text Box 344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62" name="Text Box 344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63" name="Text Box 344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64" name="Text Box 344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65" name="Text Box 344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66" name="Text Box 344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67" name="Text Box 344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68" name="Text Box 344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69" name="Text Box 344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70" name="Text Box 344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71" name="Text Box 345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72" name="Text Box 345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73" name="Text Box 345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74" name="Text Box 345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75" name="Text Box 345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76" name="Text Box 345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77" name="Text Box 345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78" name="Text Box 345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79" name="Text Box 345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80" name="Text Box 345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81" name="Text Box 346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82" name="Text Box 346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83" name="Text Box 346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84" name="Text Box 346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85" name="Text Box 346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86" name="Text Box 346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87" name="Text Box 346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88" name="Text Box 346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89" name="Text Box 346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90" name="Text Box 346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91" name="Text Box 347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92" name="Text Box 347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93" name="Text Box 347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94" name="Text Box 347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95" name="Text Box 347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96" name="Text Box 347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97" name="Text Box 347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98" name="Text Box 347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299" name="Text Box 347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00" name="Text Box 347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01" name="Text Box 348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02" name="Text Box 348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03" name="Text Box 348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04" name="Text Box 348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05" name="Text Box 348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06" name="Text Box 348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07" name="Text Box 348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08" name="Text Box 348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09" name="Text Box 348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10" name="Text Box 348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11" name="Text Box 349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12" name="Text Box 349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13" name="Text Box 349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14" name="Text Box 349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15" name="Text Box 349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16" name="Text Box 349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17" name="Text Box 349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18" name="Text Box 349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19" name="Text Box 349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20" name="Text Box 349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21" name="Text Box 350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22" name="Text Box 350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23" name="Text Box 350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24" name="Text Box 350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25" name="Text Box 350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26" name="Text Box 350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27" name="Text Box 350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28" name="Text Box 350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29" name="Text Box 350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30" name="Text Box 350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31" name="Text Box 351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32" name="Text Box 351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33" name="Text Box 351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34" name="Text Box 351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35" name="Text Box 351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36" name="Text Box 351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37" name="Text Box 351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38" name="Text Box 351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39" name="Text Box 351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40" name="Text Box 351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41" name="Text Box 352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42" name="Text Box 352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43" name="Text Box 352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44" name="Text Box 352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45" name="Text Box 352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46" name="Text Box 352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47" name="Text Box 352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48" name="Text Box 352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49" name="Text Box 352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50" name="Text Box 352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51" name="Text Box 353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52" name="Text Box 353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53" name="Text Box 353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54" name="Text Box 353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55" name="Text Box 353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56" name="Text Box 353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57" name="Text Box 353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58" name="Text Box 353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59" name="Text Box 353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60" name="Text Box 353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61" name="Text Box 354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62" name="Text Box 354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63" name="Text Box 354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64" name="Text Box 354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65" name="Text Box 354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66" name="Text Box 354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67" name="Text Box 354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68" name="Text Box 354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69" name="Text Box 354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70" name="Text Box 354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71" name="Text Box 355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72" name="Text Box 355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73" name="Text Box 355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74" name="Text Box 355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75" name="Text Box 355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76" name="Text Box 355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77" name="Text Box 355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78" name="Text Box 355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79" name="Text Box 355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80" name="Text Box 355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81" name="Text Box 356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82" name="Text Box 356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83" name="Text Box 356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84" name="Text Box 356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85" name="Text Box 356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86" name="Text Box 356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87" name="Text Box 356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88" name="Text Box 356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89" name="Text Box 356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90" name="Text Box 356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91" name="Text Box 357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92" name="Text Box 357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93" name="Text Box 357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94" name="Text Box 357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95" name="Text Box 357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96" name="Text Box 357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97" name="Text Box 357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98" name="Text Box 357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399" name="Text Box 357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00" name="Text Box 357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01" name="Text Box 358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02" name="Text Box 358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03" name="Text Box 358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04" name="Text Box 358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05" name="Text Box 358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06" name="Text Box 358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07" name="Text Box 358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08" name="Text Box 358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09" name="Text Box 358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10" name="Text Box 358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11" name="Text Box 359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12" name="Text Box 359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13" name="Text Box 359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14" name="Text Box 359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15" name="Text Box 359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16" name="Text Box 359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17" name="Text Box 359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18" name="Text Box 359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19" name="Text Box 359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20" name="Text Box 359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21" name="Text Box 360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22" name="Text Box 360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23" name="Text Box 360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24" name="Text Box 360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25" name="Text Box 360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26" name="Text Box 360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27" name="Text Box 360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28" name="Text Box 360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29" name="Text Box 360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30" name="Text Box 360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31" name="Text Box 361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32" name="Text Box 361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33" name="Text Box 361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34" name="Text Box 361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35" name="Text Box 361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36" name="Text Box 361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37" name="Text Box 361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38" name="Text Box 361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39" name="Text Box 361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40" name="Text Box 361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41" name="Text Box 362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42" name="Text Box 362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43" name="Text Box 362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44" name="Text Box 362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45" name="Text Box 362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46" name="Text Box 362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47" name="Text Box 362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48" name="Text Box 362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49" name="Text Box 362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50" name="Text Box 362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51" name="Text Box 363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52" name="Text Box 363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53" name="Text Box 363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54" name="Text Box 363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55" name="Text Box 363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56" name="Text Box 363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57" name="Text Box 363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58" name="Text Box 363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59" name="Text Box 363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60" name="Text Box 363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61" name="Text Box 364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62" name="Text Box 364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63" name="Text Box 364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64" name="Text Box 364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65" name="Text Box 364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66" name="Text Box 364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67" name="Text Box 364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68" name="Text Box 364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69" name="Text Box 364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70" name="Text Box 364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71" name="Text Box 365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72" name="Text Box 365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73" name="Text Box 365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74" name="Text Box 365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75" name="Text Box 365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76" name="Text Box 365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77" name="Text Box 365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78" name="Text Box 365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79" name="Text Box 365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80" name="Text Box 365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81" name="Text Box 366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82" name="Text Box 366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83" name="Text Box 366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84" name="Text Box 366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85" name="Text Box 366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86" name="Text Box 366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87" name="Text Box 366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88" name="Text Box 366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89" name="Text Box 366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90" name="Text Box 366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91" name="Text Box 367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92" name="Text Box 367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93" name="Text Box 367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94" name="Text Box 367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95" name="Text Box 367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96" name="Text Box 367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97" name="Text Box 367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98" name="Text Box 367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499" name="Text Box 367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00" name="Text Box 367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01" name="Text Box 368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02" name="Text Box 368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03" name="Text Box 368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04" name="Text Box 368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05" name="Text Box 368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06" name="Text Box 368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07" name="Text Box 368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08" name="Text Box 368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09" name="Text Box 368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10" name="Text Box 368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11" name="Text Box 369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12" name="Text Box 369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13" name="Text Box 369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14" name="Text Box 369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15" name="Text Box 369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16" name="Text Box 369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17" name="Text Box 369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18" name="Text Box 369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19" name="Text Box 369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20" name="Text Box 369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21" name="Text Box 370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22" name="Text Box 370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23" name="Text Box 370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24" name="Text Box 370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25" name="Text Box 370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26" name="Text Box 370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27" name="Text Box 370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28" name="Text Box 370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29" name="Text Box 370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30" name="Text Box 370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31" name="Text Box 371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32" name="Text Box 371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33" name="Text Box 371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34" name="Text Box 371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35" name="Text Box 371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36" name="Text Box 371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37" name="Text Box 371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38" name="Text Box 371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39" name="Text Box 371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40" name="Text Box 371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41" name="Text Box 372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42" name="Text Box 372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43" name="Text Box 372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44" name="Text Box 372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45" name="Text Box 372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46" name="Text Box 372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47" name="Text Box 372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48" name="Text Box 372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49" name="Text Box 372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50" name="Text Box 372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51" name="Text Box 373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52" name="Text Box 373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53" name="Text Box 373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54" name="Text Box 373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55" name="Text Box 373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56" name="Text Box 373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57" name="Text Box 373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58" name="Text Box 373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59" name="Text Box 373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60" name="Text Box 373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61" name="Text Box 374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62" name="Text Box 374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63" name="Text Box 374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64" name="Text Box 374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65" name="Text Box 374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66" name="Text Box 374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67" name="Text Box 374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68" name="Text Box 374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69" name="Text Box 374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70" name="Text Box 374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71" name="Text Box 375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72" name="Text Box 375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73" name="Text Box 375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74" name="Text Box 375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75" name="Text Box 375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76" name="Text Box 375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77" name="Text Box 375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78" name="Text Box 375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79" name="Text Box 375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80" name="Text Box 375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81" name="Text Box 376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82" name="Text Box 376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83" name="Text Box 376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84" name="Text Box 376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85" name="Text Box 376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86" name="Text Box 376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87" name="Text Box 376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88" name="Text Box 376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89" name="Text Box 376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90" name="Text Box 376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91" name="Text Box 377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92" name="Text Box 377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93" name="Text Box 377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94" name="Text Box 377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95" name="Text Box 377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96" name="Text Box 377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97" name="Text Box 377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98" name="Text Box 377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599" name="Text Box 377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00" name="Text Box 377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01" name="Text Box 378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02" name="Text Box 378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03" name="Text Box 378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04" name="Text Box 378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05" name="Text Box 378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06" name="Text Box 378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07" name="Text Box 378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08" name="Text Box 378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09" name="Text Box 378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10" name="Text Box 378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11" name="Text Box 379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12" name="Text Box 379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13" name="Text Box 379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14" name="Text Box 379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15" name="Text Box 379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16" name="Text Box 379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17" name="Text Box 379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18" name="Text Box 379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19" name="Text Box 379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20" name="Text Box 379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21" name="Text Box 380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22" name="Text Box 380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23" name="Text Box 380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24" name="Text Box 380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25" name="Text Box 380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26" name="Text Box 380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27" name="Text Box 380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28" name="Text Box 380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29" name="Text Box 380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30" name="Text Box 380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31" name="Text Box 381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32" name="Text Box 381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33" name="Text Box 381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34" name="Text Box 381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35" name="Text Box 381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36" name="Text Box 381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37" name="Text Box 381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38" name="Text Box 381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39" name="Text Box 381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40" name="Text Box 381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41" name="Text Box 382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42" name="Text Box 382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43" name="Text Box 382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44" name="Text Box 382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45" name="Text Box 382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46" name="Text Box 382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47" name="Text Box 382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48" name="Text Box 382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49" name="Text Box 382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50" name="Text Box 382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51" name="Text Box 383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52" name="Text Box 383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53" name="Text Box 383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54" name="Text Box 383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55" name="Text Box 383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56" name="Text Box 383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57" name="Text Box 383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58" name="Text Box 383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59" name="Text Box 383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60" name="Text Box 383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61" name="Text Box 384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62" name="Text Box 384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63" name="Text Box 384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64" name="Text Box 384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65" name="Text Box 384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66" name="Text Box 384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67" name="Text Box 384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68" name="Text Box 384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69" name="Text Box 384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70" name="Text Box 384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71" name="Text Box 385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72" name="Text Box 385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73" name="Text Box 385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74" name="Text Box 385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75" name="Text Box 385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76" name="Text Box 385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77" name="Text Box 385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78" name="Text Box 385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79" name="Text Box 385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80" name="Text Box 385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81" name="Text Box 386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82" name="Text Box 386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83" name="Text Box 386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84" name="Text Box 386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85" name="Text Box 386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86" name="Text Box 386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87" name="Text Box 386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88" name="Text Box 386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89" name="Text Box 386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90" name="Text Box 386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91" name="Text Box 387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92" name="Text Box 387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93" name="Text Box 387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94" name="Text Box 387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95" name="Text Box 387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96" name="Text Box 387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97" name="Text Box 387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98" name="Text Box 387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699" name="Text Box 387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00" name="Text Box 387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01" name="Text Box 388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02" name="Text Box 388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03" name="Text Box 388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04" name="Text Box 388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05" name="Text Box 388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06" name="Text Box 388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07" name="Text Box 388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08" name="Text Box 388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09" name="Text Box 388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10" name="Text Box 388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11" name="Text Box 389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12" name="Text Box 389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13" name="Text Box 389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14" name="Text Box 389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15" name="Text Box 389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16" name="Text Box 389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17" name="Text Box 389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18" name="Text Box 389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19" name="Text Box 389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20" name="Text Box 389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21" name="Text Box 390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22" name="Text Box 390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23" name="Text Box 390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24" name="Text Box 390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25" name="Text Box 390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26" name="Text Box 390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27" name="Text Box 390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28" name="Text Box 390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29" name="Text Box 390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30" name="Text Box 390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31" name="Text Box 391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32" name="Text Box 391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33" name="Text Box 391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34" name="Text Box 391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35" name="Text Box 391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36" name="Text Box 391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37" name="Text Box 391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38" name="Text Box 391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39" name="Text Box 391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40" name="Text Box 391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41" name="Text Box 392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42" name="Text Box 392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43" name="Text Box 392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44" name="Text Box 392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45" name="Text Box 392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46" name="Text Box 392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47" name="Text Box 392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48" name="Text Box 392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49" name="Text Box 392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50" name="Text Box 392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51" name="Text Box 393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52" name="Text Box 393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53" name="Text Box 393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54" name="Text Box 393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55" name="Text Box 393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56" name="Text Box 393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57" name="Text Box 393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58" name="Text Box 393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59" name="Text Box 393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60" name="Text Box 393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61" name="Text Box 394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62" name="Text Box 394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63" name="Text Box 394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64" name="Text Box 394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65" name="Text Box 394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66" name="Text Box 394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67" name="Text Box 394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68" name="Text Box 394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69" name="Text Box 394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70" name="Text Box 394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71" name="Text Box 395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72" name="Text Box 395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73" name="Text Box 395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74" name="Text Box 395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75" name="Text Box 395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76" name="Text Box 395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77" name="Text Box 395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78" name="Text Box 395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79" name="Text Box 395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80" name="Text Box 395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81" name="Text Box 396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82" name="Text Box 396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83" name="Text Box 396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84" name="Text Box 396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85" name="Text Box 396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86" name="Text Box 396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87" name="Text Box 396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88" name="Text Box 396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89" name="Text Box 396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90" name="Text Box 396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91" name="Text Box 397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92" name="Text Box 397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93" name="Text Box 397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94" name="Text Box 397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95" name="Text Box 397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96" name="Text Box 397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97" name="Text Box 397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98" name="Text Box 397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799" name="Text Box 397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00" name="Text Box 397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01" name="Text Box 398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02" name="Text Box 398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03" name="Text Box 398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04" name="Text Box 398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05" name="Text Box 398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06" name="Text Box 398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07" name="Text Box 398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08" name="Text Box 398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09" name="Text Box 398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10" name="Text Box 398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11" name="Text Box 399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12" name="Text Box 399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13" name="Text Box 399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14" name="Text Box 399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15" name="Text Box 399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16" name="Text Box 399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17" name="Text Box 399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18" name="Text Box 399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19" name="Text Box 399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20" name="Text Box 399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21" name="Text Box 400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22" name="Text Box 400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23" name="Text Box 400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24" name="Text Box 400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25" name="Text Box 400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26" name="Text Box 400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27" name="Text Box 400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28" name="Text Box 400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29" name="Text Box 400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30" name="Text Box 400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31" name="Text Box 401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32" name="Text Box 401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33" name="Text Box 401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34" name="Text Box 401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35" name="Text Box 401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36" name="Text Box 401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37" name="Text Box 401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38" name="Text Box 401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39" name="Text Box 401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40" name="Text Box 401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41" name="Text Box 402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42" name="Text Box 402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43" name="Text Box 402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44" name="Text Box 402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45" name="Text Box 402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46" name="Text Box 402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47" name="Text Box 402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48" name="Text Box 402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49" name="Text Box 402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50" name="Text Box 402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51" name="Text Box 403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52" name="Text Box 403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53" name="Text Box 403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54" name="Text Box 403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55" name="Text Box 403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56" name="Text Box 403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57" name="Text Box 403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58" name="Text Box 403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59" name="Text Box 403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60" name="Text Box 403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61" name="Text Box 404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62" name="Text Box 404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63" name="Text Box 404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64" name="Text Box 404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65" name="Text Box 404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66" name="Text Box 404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67" name="Text Box 404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68" name="Text Box 404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69" name="Text Box 404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70" name="Text Box 404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71" name="Text Box 405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72" name="Text Box 405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73" name="Text Box 405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74" name="Text Box 405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75" name="Text Box 405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76" name="Text Box 405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77" name="Text Box 405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78" name="Text Box 405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79" name="Text Box 405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80" name="Text Box 405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81" name="Text Box 406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82" name="Text Box 406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83" name="Text Box 406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84" name="Text Box 406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85" name="Text Box 406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86" name="Text Box 406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87" name="Text Box 406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88" name="Text Box 406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89" name="Text Box 406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90" name="Text Box 406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91" name="Text Box 407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92" name="Text Box 407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93" name="Text Box 407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94" name="Text Box 407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95" name="Text Box 407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96" name="Text Box 407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97" name="Text Box 407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98" name="Text Box 407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899" name="Text Box 407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00" name="Text Box 407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01" name="Text Box 408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02" name="Text Box 408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03" name="Text Box 408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04" name="Text Box 408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05" name="Text Box 408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06" name="Text Box 408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07" name="Text Box 408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08" name="Text Box 408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09" name="Text Box 408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10" name="Text Box 408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11" name="Text Box 409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12" name="Text Box 409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13" name="Text Box 409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14" name="Text Box 409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15" name="Text Box 409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16" name="Text Box 409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17" name="Text Box 409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18" name="Text Box 409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19" name="Text Box 409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20" name="Text Box 409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21" name="Text Box 410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22" name="Text Box 410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23" name="Text Box 410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24" name="Text Box 410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25" name="Text Box 410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26" name="Text Box 410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27" name="Text Box 410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28" name="Text Box 410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29" name="Text Box 410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30" name="Text Box 410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31" name="Text Box 411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32" name="Text Box 411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33" name="Text Box 411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34" name="Text Box 411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35" name="Text Box 411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36" name="Text Box 411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37" name="Text Box 411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38" name="Text Box 411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39" name="Text Box 411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40" name="Text Box 411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41" name="Text Box 412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42" name="Text Box 412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43" name="Text Box 412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44" name="Text Box 412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45" name="Text Box 412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46" name="Text Box 412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47" name="Text Box 412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48" name="Text Box 412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49" name="Text Box 412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50" name="Text Box 412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51" name="Text Box 413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52" name="Text Box 413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53" name="Text Box 413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54" name="Text Box 413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55" name="Text Box 413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56" name="Text Box 413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57" name="Text Box 413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58" name="Text Box 413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59" name="Text Box 413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60" name="Text Box 413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61" name="Text Box 414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62" name="Text Box 414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63" name="Text Box 414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64" name="Text Box 414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65" name="Text Box 414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66" name="Text Box 414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67" name="Text Box 414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68" name="Text Box 414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69" name="Text Box 414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70" name="Text Box 414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71" name="Text Box 415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72" name="Text Box 415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73" name="Text Box 415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74" name="Text Box 415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75" name="Text Box 415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76" name="Text Box 415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77" name="Text Box 415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78" name="Text Box 415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79" name="Text Box 415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80" name="Text Box 415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81" name="Text Box 416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82" name="Text Box 416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83" name="Text Box 416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84" name="Text Box 416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85" name="Text Box 416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86" name="Text Box 416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87" name="Text Box 416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88" name="Text Box 416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89" name="Text Box 416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90" name="Text Box 416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91" name="Text Box 417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92" name="Text Box 417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93" name="Text Box 417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94" name="Text Box 417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95" name="Text Box 417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96" name="Text Box 417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97" name="Text Box 417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98" name="Text Box 417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6999" name="Text Box 417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00" name="Text Box 417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01" name="Text Box 418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02" name="Text Box 418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03" name="Text Box 418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04" name="Text Box 418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05" name="Text Box 418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06" name="Text Box 418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07" name="Text Box 418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08" name="Text Box 418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09" name="Text Box 418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10" name="Text Box 418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11" name="Text Box 419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12" name="Text Box 419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13" name="Text Box 419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14" name="Text Box 419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15" name="Text Box 419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16" name="Text Box 419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17" name="Text Box 419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18" name="Text Box 419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19" name="Text Box 419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20" name="Text Box 419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21" name="Text Box 420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22" name="Text Box 420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23" name="Text Box 420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24" name="Text Box 420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25" name="Text Box 420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26" name="Text Box 420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27" name="Text Box 420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28" name="Text Box 420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29" name="Text Box 420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30" name="Text Box 420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31" name="Text Box 421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32" name="Text Box 421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33" name="Text Box 421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34" name="Text Box 421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35" name="Text Box 421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36" name="Text Box 421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37" name="Text Box 421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38" name="Text Box 421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39" name="Text Box 421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40" name="Text Box 421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41" name="Text Box 422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42" name="Text Box 422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43" name="Text Box 422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44" name="Text Box 422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45" name="Text Box 422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46" name="Text Box 422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47" name="Text Box 422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48" name="Text Box 422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49" name="Text Box 422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50" name="Text Box 422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51" name="Text Box 423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52" name="Text Box 423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53" name="Text Box 423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54" name="Text Box 423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55" name="Text Box 423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56" name="Text Box 423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57" name="Text Box 423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58" name="Text Box 423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59" name="Text Box 423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60" name="Text Box 423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61" name="Text Box 424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62" name="Text Box 424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63" name="Text Box 424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64" name="Text Box 424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65" name="Text Box 424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66" name="Text Box 424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67" name="Text Box 424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68" name="Text Box 424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69" name="Text Box 424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70" name="Text Box 424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71" name="Text Box 425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72" name="Text Box 425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73" name="Text Box 425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74" name="Text Box 425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75" name="Text Box 425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76" name="Text Box 425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77" name="Text Box 425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78" name="Text Box 425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79" name="Text Box 425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80" name="Text Box 425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81" name="Text Box 426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82" name="Text Box 426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83" name="Text Box 426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84" name="Text Box 426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85" name="Text Box 426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86" name="Text Box 426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87" name="Text Box 426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88" name="Text Box 426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89" name="Text Box 426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90" name="Text Box 426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91" name="Text Box 427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92" name="Text Box 427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93" name="Text Box 427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94" name="Text Box 427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95" name="Text Box 427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96" name="Text Box 427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97" name="Text Box 427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98" name="Text Box 427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099" name="Text Box 427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00" name="Text Box 427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01" name="Text Box 428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02" name="Text Box 428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03" name="Text Box 428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04" name="Text Box 428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05" name="Text Box 428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06" name="Text Box 428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07" name="Text Box 428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08" name="Text Box 428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09" name="Text Box 428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10" name="Text Box 428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11" name="Text Box 429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12" name="Text Box 429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13" name="Text Box 429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14" name="Text Box 429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15" name="Text Box 429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16" name="Text Box 429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17" name="Text Box 429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18" name="Text Box 429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19" name="Text Box 429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20" name="Text Box 429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21" name="Text Box 430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22" name="Text Box 430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23" name="Text Box 430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24" name="Text Box 430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25" name="Text Box 430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26" name="Text Box 430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27" name="Text Box 430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28" name="Text Box 430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29" name="Text Box 430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30" name="Text Box 430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31" name="Text Box 431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32" name="Text Box 431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33" name="Text Box 431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34" name="Text Box 431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35" name="Text Box 431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36" name="Text Box 431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37" name="Text Box 431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38" name="Text Box 431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39" name="Text Box 431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40" name="Text Box 431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41" name="Text Box 432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42" name="Text Box 432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43" name="Text Box 432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44" name="Text Box 432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45" name="Text Box 432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46" name="Text Box 432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47" name="Text Box 432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48" name="Text Box 432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49" name="Text Box 432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50" name="Text Box 432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51" name="Text Box 433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52" name="Text Box 433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53" name="Text Box 433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54" name="Text Box 433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55" name="Text Box 433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56" name="Text Box 433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57" name="Text Box 433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58" name="Text Box 433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59" name="Text Box 433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60" name="Text Box 433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61" name="Text Box 434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62" name="Text Box 434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63" name="Text Box 434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64" name="Text Box 434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65" name="Text Box 434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66" name="Text Box 434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67" name="Text Box 434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68" name="Text Box 434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69" name="Text Box 434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70" name="Text Box 434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71" name="Text Box 435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72" name="Text Box 435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73" name="Text Box 435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74" name="Text Box 435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75" name="Text Box 435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76" name="Text Box 435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77" name="Text Box 435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78" name="Text Box 435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79" name="Text Box 435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80" name="Text Box 435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81" name="Text Box 436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82" name="Text Box 436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83" name="Text Box 436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84" name="Text Box 436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85" name="Text Box 436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86" name="Text Box 436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87" name="Text Box 436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88" name="Text Box 436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89" name="Text Box 436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90" name="Text Box 436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91" name="Text Box 437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92" name="Text Box 437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93" name="Text Box 437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94" name="Text Box 437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95" name="Text Box 437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96" name="Text Box 437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97" name="Text Box 437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98" name="Text Box 437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199" name="Text Box 437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00" name="Text Box 437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01" name="Text Box 438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02" name="Text Box 438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03" name="Text Box 438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04" name="Text Box 438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05" name="Text Box 438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06" name="Text Box 438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07" name="Text Box 438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08" name="Text Box 438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09" name="Text Box 438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10" name="Text Box 438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11" name="Text Box 439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12" name="Text Box 439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13" name="Text Box 439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14" name="Text Box 439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15" name="Text Box 439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16" name="Text Box 439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17" name="Text Box 439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18" name="Text Box 439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19" name="Text Box 439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20" name="Text Box 439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21" name="Text Box 440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22" name="Text Box 440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23" name="Text Box 440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24" name="Text Box 440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25" name="Text Box 440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26" name="Text Box 440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27" name="Text Box 440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28" name="Text Box 440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29" name="Text Box 440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30" name="Text Box 440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31" name="Text Box 441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32" name="Text Box 441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33" name="Text Box 441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34" name="Text Box 441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35" name="Text Box 441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36" name="Text Box 441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37" name="Text Box 441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38" name="Text Box 441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39" name="Text Box 441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40" name="Text Box 441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41" name="Text Box 442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42" name="Text Box 442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43" name="Text Box 442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44" name="Text Box 442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45" name="Text Box 442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46" name="Text Box 442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47" name="Text Box 442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48" name="Text Box 442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49" name="Text Box 442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50" name="Text Box 442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51" name="Text Box 443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52" name="Text Box 443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53" name="Text Box 443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54" name="Text Box 443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55" name="Text Box 443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56" name="Text Box 443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57" name="Text Box 443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58" name="Text Box 443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59" name="Text Box 443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60" name="Text Box 443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61" name="Text Box 444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62" name="Text Box 444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63" name="Text Box 444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64" name="Text Box 444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65" name="Text Box 444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66" name="Text Box 444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67" name="Text Box 444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68" name="Text Box 444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69" name="Text Box 444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70" name="Text Box 444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71" name="Text Box 445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72" name="Text Box 445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73" name="Text Box 445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74" name="Text Box 445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75" name="Text Box 445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76" name="Text Box 445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77" name="Text Box 445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78" name="Text Box 445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79" name="Text Box 445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80" name="Text Box 445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81" name="Text Box 446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82" name="Text Box 446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83" name="Text Box 446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84" name="Text Box 446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85" name="Text Box 446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86" name="Text Box 446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87" name="Text Box 446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88" name="Text Box 446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89" name="Text Box 446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90" name="Text Box 446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91" name="Text Box 447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92" name="Text Box 447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93" name="Text Box 447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94" name="Text Box 447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95" name="Text Box 447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96" name="Text Box 447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97" name="Text Box 447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98" name="Text Box 447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299" name="Text Box 447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00" name="Text Box 447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01" name="Text Box 448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02" name="Text Box 448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03" name="Text Box 448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04" name="Text Box 448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05" name="Text Box 448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06" name="Text Box 448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07" name="Text Box 448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08" name="Text Box 448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09" name="Text Box 448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10" name="Text Box 448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11" name="Text Box 449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12" name="Text Box 449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13" name="Text Box 449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14" name="Text Box 449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15" name="Text Box 449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16" name="Text Box 449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17" name="Text Box 449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18" name="Text Box 449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19" name="Text Box 449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20" name="Text Box 449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21" name="Text Box 450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22" name="Text Box 450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23" name="Text Box 450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24" name="Text Box 450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25" name="Text Box 450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26" name="Text Box 450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27" name="Text Box 450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28" name="Text Box 450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29" name="Text Box 450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30" name="Text Box 450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31" name="Text Box 451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32" name="Text Box 451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33" name="Text Box 451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34" name="Text Box 451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35" name="Text Box 451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36" name="Text Box 451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37" name="Text Box 451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38" name="Text Box 451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39" name="Text Box 451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40" name="Text Box 451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41" name="Text Box 452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42" name="Text Box 452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43" name="Text Box 452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44" name="Text Box 452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45" name="Text Box 452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46" name="Text Box 452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47" name="Text Box 452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48" name="Text Box 452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49" name="Text Box 452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50" name="Text Box 452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51" name="Text Box 453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52" name="Text Box 453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53" name="Text Box 453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54" name="Text Box 453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55" name="Text Box 453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56" name="Text Box 453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57" name="Text Box 453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58" name="Text Box 453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59" name="Text Box 453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60" name="Text Box 453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61" name="Text Box 454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62" name="Text Box 454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63" name="Text Box 454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64" name="Text Box 454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65" name="Text Box 454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66" name="Text Box 454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67" name="Text Box 454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68" name="Text Box 454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69" name="Text Box 454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70" name="Text Box 454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71" name="Text Box 455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72" name="Text Box 455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73" name="Text Box 455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74" name="Text Box 455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75" name="Text Box 455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76" name="Text Box 455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77" name="Text Box 455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78" name="Text Box 455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79" name="Text Box 455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80" name="Text Box 455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81" name="Text Box 456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82" name="Text Box 456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83" name="Text Box 456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84" name="Text Box 456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85" name="Text Box 456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86" name="Text Box 456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87" name="Text Box 456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88" name="Text Box 456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89" name="Text Box 456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90" name="Text Box 456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91" name="Text Box 457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92" name="Text Box 457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93" name="Text Box 457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94" name="Text Box 457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95" name="Text Box 457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96" name="Text Box 457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97" name="Text Box 457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98" name="Text Box 457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399" name="Text Box 457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00" name="Text Box 457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01" name="Text Box 458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02" name="Text Box 458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03" name="Text Box 458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04" name="Text Box 458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05" name="Text Box 458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06" name="Text Box 458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07" name="Text Box 458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08" name="Text Box 458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09" name="Text Box 458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10" name="Text Box 458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11" name="Text Box 459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12" name="Text Box 459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13" name="Text Box 459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14" name="Text Box 459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15" name="Text Box 459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16" name="Text Box 459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17" name="Text Box 459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18" name="Text Box 459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19" name="Text Box 459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20" name="Text Box 459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21" name="Text Box 460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22" name="Text Box 460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23" name="Text Box 460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24" name="Text Box 460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25" name="Text Box 460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26" name="Text Box 460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27" name="Text Box 460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28" name="Text Box 460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29" name="Text Box 460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30" name="Text Box 460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31" name="Text Box 461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32" name="Text Box 461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33" name="Text Box 461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34" name="Text Box 461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35" name="Text Box 461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36" name="Text Box 461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37" name="Text Box 461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38" name="Text Box 461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39" name="Text Box 461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40" name="Text Box 461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41" name="Text Box 462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42" name="Text Box 462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43" name="Text Box 462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44" name="Text Box 462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45" name="Text Box 462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46" name="Text Box 462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47" name="Text Box 462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48" name="Text Box 462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49" name="Text Box 462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50" name="Text Box 462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51" name="Text Box 463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52" name="Text Box 463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53" name="Text Box 463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54" name="Text Box 463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55" name="Text Box 463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56" name="Text Box 463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57" name="Text Box 463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58" name="Text Box 463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59" name="Text Box 463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60" name="Text Box 463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61" name="Text Box 464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62" name="Text Box 464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63" name="Text Box 464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64" name="Text Box 464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65" name="Text Box 464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66" name="Text Box 464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67" name="Text Box 464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68" name="Text Box 464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69" name="Text Box 464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70" name="Text Box 464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71" name="Text Box 465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72" name="Text Box 465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73" name="Text Box 465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74" name="Text Box 465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75" name="Text Box 465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76" name="Text Box 465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77" name="Text Box 465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78" name="Text Box 465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79" name="Text Box 465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80" name="Text Box 465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81" name="Text Box 466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82" name="Text Box 466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83" name="Text Box 466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84" name="Text Box 466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85" name="Text Box 466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86" name="Text Box 466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87" name="Text Box 466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88" name="Text Box 466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89" name="Text Box 466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90" name="Text Box 466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91" name="Text Box 467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92" name="Text Box 467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93" name="Text Box 467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94" name="Text Box 467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95" name="Text Box 467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96" name="Text Box 467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97" name="Text Box 467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98" name="Text Box 467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499" name="Text Box 467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00" name="Text Box 467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01" name="Text Box 468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02" name="Text Box 468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03" name="Text Box 468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04" name="Text Box 468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05" name="Text Box 468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06" name="Text Box 468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07" name="Text Box 468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08" name="Text Box 468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09" name="Text Box 468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10" name="Text Box 468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11" name="Text Box 469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12" name="Text Box 469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13" name="Text Box 469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14" name="Text Box 469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15" name="Text Box 469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16" name="Text Box 469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17" name="Text Box 469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18" name="Text Box 469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19" name="Text Box 469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20" name="Text Box 469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21" name="Text Box 470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22" name="Text Box 470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23" name="Text Box 470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24" name="Text Box 470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25" name="Text Box 470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26" name="Text Box 470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27" name="Text Box 470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28" name="Text Box 470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29" name="Text Box 470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30" name="Text Box 470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31" name="Text Box 471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32" name="Text Box 471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33" name="Text Box 471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34" name="Text Box 471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35" name="Text Box 471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36" name="Text Box 471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37" name="Text Box 471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38" name="Text Box 471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39" name="Text Box 471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40" name="Text Box 471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41" name="Text Box 472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42" name="Text Box 472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43" name="Text Box 472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44" name="Text Box 472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45" name="Text Box 472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46" name="Text Box 472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47" name="Text Box 472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48" name="Text Box 472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49" name="Text Box 472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50" name="Text Box 472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51" name="Text Box 473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52" name="Text Box 473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53" name="Text Box 473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54" name="Text Box 473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55" name="Text Box 473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56" name="Text Box 473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57" name="Text Box 473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58" name="Text Box 473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59" name="Text Box 473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60" name="Text Box 473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61" name="Text Box 474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62" name="Text Box 474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63" name="Text Box 474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64" name="Text Box 474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65" name="Text Box 474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66" name="Text Box 474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67" name="Text Box 474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68" name="Text Box 474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69" name="Text Box 474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70" name="Text Box 474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71" name="Text Box 475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72" name="Text Box 475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73" name="Text Box 475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74" name="Text Box 475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75" name="Text Box 475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76" name="Text Box 475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77" name="Text Box 475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78" name="Text Box 475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79" name="Text Box 475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80" name="Text Box 475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81" name="Text Box 476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82" name="Text Box 476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83" name="Text Box 476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84" name="Text Box 476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85" name="Text Box 476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86" name="Text Box 476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87" name="Text Box 476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88" name="Text Box 476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89" name="Text Box 476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90" name="Text Box 476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91" name="Text Box 477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92" name="Text Box 477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93" name="Text Box 477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94" name="Text Box 477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95" name="Text Box 477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96" name="Text Box 477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97" name="Text Box 477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98" name="Text Box 477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599" name="Text Box 477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00" name="Text Box 477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01" name="Text Box 478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02" name="Text Box 478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03" name="Text Box 478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04" name="Text Box 478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05" name="Text Box 478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06" name="Text Box 478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07" name="Text Box 478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08" name="Text Box 478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09" name="Text Box 478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10" name="Text Box 478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11" name="Text Box 479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12" name="Text Box 479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13" name="Text Box 479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14" name="Text Box 479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15" name="Text Box 479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16" name="Text Box 479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17" name="Text Box 479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18" name="Text Box 479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19" name="Text Box 479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20" name="Text Box 479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21" name="Text Box 480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22" name="Text Box 480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23" name="Text Box 480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24" name="Text Box 480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25" name="Text Box 480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26" name="Text Box 480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27" name="Text Box 480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28" name="Text Box 480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29" name="Text Box 480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30" name="Text Box 480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31" name="Text Box 481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32" name="Text Box 481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33" name="Text Box 481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34" name="Text Box 481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35" name="Text Box 481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36" name="Text Box 481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37" name="Text Box 481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38" name="Text Box 481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39" name="Text Box 481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40" name="Text Box 481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41" name="Text Box 482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42" name="Text Box 482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43" name="Text Box 482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44" name="Text Box 482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45" name="Text Box 482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46" name="Text Box 482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47" name="Text Box 482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48" name="Text Box 482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49" name="Text Box 482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50" name="Text Box 482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51" name="Text Box 483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52" name="Text Box 483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53" name="Text Box 483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54" name="Text Box 483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55" name="Text Box 483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56" name="Text Box 483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57" name="Text Box 483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58" name="Text Box 483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59" name="Text Box 483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60" name="Text Box 483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61" name="Text Box 484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62" name="Text Box 484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63" name="Text Box 484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64" name="Text Box 484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65" name="Text Box 484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66" name="Text Box 484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67" name="Text Box 484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68" name="Text Box 484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69" name="Text Box 484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70" name="Text Box 484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71" name="Text Box 485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72" name="Text Box 485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73" name="Text Box 485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74" name="Text Box 485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75" name="Text Box 485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76" name="Text Box 485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77" name="Text Box 485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78" name="Text Box 485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79" name="Text Box 485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80" name="Text Box 485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81" name="Text Box 486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82" name="Text Box 486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83" name="Text Box 486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84" name="Text Box 486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85" name="Text Box 486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86" name="Text Box 486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87" name="Text Box 486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88" name="Text Box 486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89" name="Text Box 486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90" name="Text Box 486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91" name="Text Box 487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92" name="Text Box 487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93" name="Text Box 487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94" name="Text Box 487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95" name="Text Box 487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96" name="Text Box 487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97" name="Text Box 487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98" name="Text Box 487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699" name="Text Box 487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00" name="Text Box 487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01" name="Text Box 488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02" name="Text Box 488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03" name="Text Box 488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04" name="Text Box 488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05" name="Text Box 488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06" name="Text Box 488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07" name="Text Box 488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08" name="Text Box 488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09" name="Text Box 488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10" name="Text Box 488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11" name="Text Box 489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12" name="Text Box 489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13" name="Text Box 489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14" name="Text Box 489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15" name="Text Box 489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16" name="Text Box 489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17" name="Text Box 489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18" name="Text Box 489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19" name="Text Box 489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20" name="Text Box 489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21" name="Text Box 490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22" name="Text Box 490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23" name="Text Box 490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24" name="Text Box 490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25" name="Text Box 490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26" name="Text Box 490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27" name="Text Box 490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28" name="Text Box 490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29" name="Text Box 490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30" name="Text Box 490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31" name="Text Box 491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32" name="Text Box 491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33" name="Text Box 491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34" name="Text Box 491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35" name="Text Box 491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36" name="Text Box 491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37" name="Text Box 491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38" name="Text Box 491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39" name="Text Box 491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40" name="Text Box 491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41" name="Text Box 492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42" name="Text Box 492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43" name="Text Box 492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44" name="Text Box 492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45" name="Text Box 492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46" name="Text Box 492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47" name="Text Box 492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48" name="Text Box 492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49" name="Text Box 492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50" name="Text Box 492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51" name="Text Box 493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52" name="Text Box 493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53" name="Text Box 493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54" name="Text Box 493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55" name="Text Box 493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56" name="Text Box 493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57" name="Text Box 493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58" name="Text Box 493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59" name="Text Box 493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60" name="Text Box 493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61" name="Text Box 494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62" name="Text Box 494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63" name="Text Box 494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64" name="Text Box 494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65" name="Text Box 494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66" name="Text Box 494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67" name="Text Box 494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68" name="Text Box 494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69" name="Text Box 494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70" name="Text Box 494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71" name="Text Box 495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72" name="Text Box 495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73" name="Text Box 495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74" name="Text Box 495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75" name="Text Box 495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76" name="Text Box 495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77" name="Text Box 495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78" name="Text Box 495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79" name="Text Box 495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80" name="Text Box 495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81" name="Text Box 496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82" name="Text Box 496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83" name="Text Box 496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84" name="Text Box 496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85" name="Text Box 496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86" name="Text Box 496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87" name="Text Box 496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88" name="Text Box 496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89" name="Text Box 496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90" name="Text Box 496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91" name="Text Box 497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92" name="Text Box 497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93" name="Text Box 497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94" name="Text Box 497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95" name="Text Box 497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96" name="Text Box 497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97" name="Text Box 497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98" name="Text Box 497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799" name="Text Box 497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00" name="Text Box 497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01" name="Text Box 498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02" name="Text Box 498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03" name="Text Box 498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04" name="Text Box 498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05" name="Text Box 498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06" name="Text Box 498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07" name="Text Box 498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08" name="Text Box 498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09" name="Text Box 498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10" name="Text Box 498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11" name="Text Box 499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12" name="Text Box 499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13" name="Text Box 499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14" name="Text Box 499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15" name="Text Box 499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16" name="Text Box 499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17" name="Text Box 499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18" name="Text Box 499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19" name="Text Box 499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20" name="Text Box 499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21" name="Text Box 500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22" name="Text Box 500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23" name="Text Box 500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24" name="Text Box 500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25" name="Text Box 500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26" name="Text Box 500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27" name="Text Box 500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28" name="Text Box 500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29" name="Text Box 500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30" name="Text Box 500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31" name="Text Box 501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32" name="Text Box 501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33" name="Text Box 501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34" name="Text Box 501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35" name="Text Box 501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36" name="Text Box 501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37" name="Text Box 501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38" name="Text Box 501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39" name="Text Box 501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40" name="Text Box 501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41" name="Text Box 502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42" name="Text Box 502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43" name="Text Box 502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44" name="Text Box 502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45" name="Text Box 502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46" name="Text Box 502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47" name="Text Box 502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48" name="Text Box 502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49" name="Text Box 502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50" name="Text Box 502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51" name="Text Box 503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52" name="Text Box 503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53" name="Text Box 503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54" name="Text Box 503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55" name="Text Box 503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56" name="Text Box 503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57" name="Text Box 503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58" name="Text Box 503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59" name="Text Box 503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60" name="Text Box 503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61" name="Text Box 504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62" name="Text Box 504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63" name="Text Box 504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64" name="Text Box 504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65" name="Text Box 504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66" name="Text Box 504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67" name="Text Box 504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68" name="Text Box 504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69" name="Text Box 504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70" name="Text Box 504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71" name="Text Box 505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72" name="Text Box 505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73" name="Text Box 505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74" name="Text Box 505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75" name="Text Box 505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76" name="Text Box 505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77" name="Text Box 505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78" name="Text Box 505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79" name="Text Box 505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80" name="Text Box 505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81" name="Text Box 506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82" name="Text Box 506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83" name="Text Box 506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84" name="Text Box 506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85" name="Text Box 506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86" name="Text Box 506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87" name="Text Box 506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88" name="Text Box 506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89" name="Text Box 506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90" name="Text Box 506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91" name="Text Box 507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92" name="Text Box 507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93" name="Text Box 507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94" name="Text Box 507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95" name="Text Box 507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96" name="Text Box 507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97" name="Text Box 507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98" name="Text Box 507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899" name="Text Box 507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00" name="Text Box 507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01" name="Text Box 508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02" name="Text Box 508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03" name="Text Box 508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04" name="Text Box 508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05" name="Text Box 508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06" name="Text Box 508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07" name="Text Box 508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08" name="Text Box 508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09" name="Text Box 508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10" name="Text Box 508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11" name="Text Box 509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12" name="Text Box 509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13" name="Text Box 509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14" name="Text Box 509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15" name="Text Box 509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16" name="Text Box 509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17" name="Text Box 509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18" name="Text Box 509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19" name="Text Box 509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20" name="Text Box 509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21" name="Text Box 510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22" name="Text Box 510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23" name="Text Box 510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24" name="Text Box 510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25" name="Text Box 510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26" name="Text Box 510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27" name="Text Box 510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28" name="Text Box 510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29" name="Text Box 510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30" name="Text Box 510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31" name="Text Box 511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32" name="Text Box 511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33" name="Text Box 511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34" name="Text Box 511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35" name="Text Box 511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36" name="Text Box 511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37" name="Text Box 511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38" name="Text Box 511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39" name="Text Box 511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40" name="Text Box 511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41" name="Text Box 512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42" name="Text Box 512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43" name="Text Box 512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44" name="Text Box 512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45" name="Text Box 512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46" name="Text Box 512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47" name="Text Box 512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48" name="Text Box 512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49" name="Text Box 512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50" name="Text Box 512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51" name="Text Box 513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52" name="Text Box 513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53" name="Text Box 513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54" name="Text Box 513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55" name="Text Box 513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56" name="Text Box 513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57" name="Text Box 513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58" name="Text Box 513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59" name="Text Box 513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60" name="Text Box 513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61" name="Text Box 514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62" name="Text Box 514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63" name="Text Box 514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64" name="Text Box 514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65" name="Text Box 514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66" name="Text Box 514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67" name="Text Box 514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68" name="Text Box 514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69" name="Text Box 514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70" name="Text Box 514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71" name="Text Box 515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72" name="Text Box 515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73" name="Text Box 515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74" name="Text Box 515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75" name="Text Box 515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76" name="Text Box 515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77" name="Text Box 515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78" name="Text Box 515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79" name="Text Box 515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80" name="Text Box 515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81" name="Text Box 516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82" name="Text Box 516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83" name="Text Box 516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84" name="Text Box 516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85" name="Text Box 516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86" name="Text Box 516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87" name="Text Box 516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88" name="Text Box 516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89" name="Text Box 516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90" name="Text Box 516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91" name="Text Box 517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92" name="Text Box 517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93" name="Text Box 517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94" name="Text Box 517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95" name="Text Box 517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96" name="Text Box 517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97" name="Text Box 517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98" name="Text Box 517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7999" name="Text Box 517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00" name="Text Box 517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01" name="Text Box 518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02" name="Text Box 518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03" name="Text Box 518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04" name="Text Box 518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05" name="Text Box 518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06" name="Text Box 518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07" name="Text Box 518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08" name="Text Box 518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09" name="Text Box 518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10" name="Text Box 518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11" name="Text Box 519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12" name="Text Box 519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13" name="Text Box 519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14" name="Text Box 519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15" name="Text Box 519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16" name="Text Box 519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17" name="Text Box 519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18" name="Text Box 519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19" name="Text Box 519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20" name="Text Box 519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21" name="Text Box 520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22" name="Text Box 520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23" name="Text Box 520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24" name="Text Box 520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25" name="Text Box 520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26" name="Text Box 520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27" name="Text Box 520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28" name="Text Box 5207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29" name="Text Box 5208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30" name="Text Box 5209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31" name="Text Box 5210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32" name="Text Box 5211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33" name="Text Box 5212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34" name="Text Box 5213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35" name="Text Box 5214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36" name="Text Box 5215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287</xdr:row>
      <xdr:rowOff>0</xdr:rowOff>
    </xdr:from>
    <xdr:ext cx="85725" cy="209550"/>
    <xdr:sp macro="" textlink="">
      <xdr:nvSpPr>
        <xdr:cNvPr id="8037" name="Text Box 5216"/>
        <xdr:cNvSpPr txBox="1">
          <a:spLocks noChangeArrowheads="1"/>
        </xdr:cNvSpPr>
      </xdr:nvSpPr>
      <xdr:spPr bwMode="auto">
        <a:xfrm>
          <a:off x="4815840" y="546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38" name="Text Box 5427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39" name="Text Box 5428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40" name="Text Box 5429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41" name="Text Box 5430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42" name="Text Box 5431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43" name="Text Box 5432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44" name="Text Box 5433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45" name="Text Box 5434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46" name="Text Box 5435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47" name="Text Box 5436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48" name="Text Box 5437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49" name="Text Box 5438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50" name="Text Box 5439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51" name="Text Box 5440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52" name="Text Box 5441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53" name="Text Box 5442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54" name="Text Box 5443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55" name="Text Box 5444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56" name="Text Box 5445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57" name="Text Box 5446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58" name="Text Box 5447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59" name="Text Box 5448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60" name="Text Box 5449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61" name="Text Box 5450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62" name="Text Box 5451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63" name="Text Box 5452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64" name="Text Box 5453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65" name="Text Box 5454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66" name="Text Box 5455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67" name="Text Box 5456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68" name="Text Box 5457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69" name="Text Box 5458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70" name="Text Box 5459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71" name="Text Box 5460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72" name="Text Box 5461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73" name="Text Box 5462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74" name="Text Box 5463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75" name="Text Box 5464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76" name="Text Box 5465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77" name="Text Box 5466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78" name="Text Box 5467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286</xdr:row>
      <xdr:rowOff>0</xdr:rowOff>
    </xdr:from>
    <xdr:ext cx="85725" cy="209550"/>
    <xdr:sp macro="" textlink="">
      <xdr:nvSpPr>
        <xdr:cNvPr id="8079" name="Text Box 5468"/>
        <xdr:cNvSpPr txBox="1">
          <a:spLocks noChangeArrowheads="1"/>
        </xdr:cNvSpPr>
      </xdr:nvSpPr>
      <xdr:spPr bwMode="auto">
        <a:xfrm>
          <a:off x="4815840" y="5448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92"/>
  <sheetViews>
    <sheetView showGridLines="0" tabSelected="1" zoomScale="92" zoomScaleNormal="92" zoomScaleSheetLayoutView="92" workbookViewId="0"/>
  </sheetViews>
  <sheetFormatPr defaultRowHeight="13.2" x14ac:dyDescent="0.25"/>
  <cols>
    <col min="1" max="1" width="9.6640625" customWidth="1"/>
    <col min="2" max="2" width="13.109375" customWidth="1"/>
    <col min="3" max="3" width="8.33203125" customWidth="1"/>
    <col min="4" max="4" width="39.109375" customWidth="1"/>
    <col min="5" max="5" width="18.44140625" customWidth="1"/>
  </cols>
  <sheetData>
    <row r="1" spans="1:5" ht="15" customHeight="1" x14ac:dyDescent="0.3">
      <c r="A1" s="36" t="s">
        <v>31</v>
      </c>
    </row>
    <row r="2" spans="1:5" ht="15" customHeight="1" x14ac:dyDescent="0.25">
      <c r="A2" s="37" t="s">
        <v>32</v>
      </c>
      <c r="B2" s="37"/>
      <c r="C2" s="37"/>
      <c r="D2" s="37"/>
      <c r="E2" s="37"/>
    </row>
    <row r="3" spans="1:5" ht="15" customHeight="1" x14ac:dyDescent="0.25">
      <c r="A3" s="37" t="s">
        <v>33</v>
      </c>
      <c r="B3" s="37"/>
      <c r="C3" s="37"/>
      <c r="D3" s="37"/>
      <c r="E3" s="37"/>
    </row>
    <row r="4" spans="1:5" ht="15" customHeight="1" x14ac:dyDescent="0.25">
      <c r="A4" s="38" t="s">
        <v>34</v>
      </c>
      <c r="B4" s="38"/>
      <c r="C4" s="38"/>
      <c r="D4" s="38"/>
      <c r="E4" s="38"/>
    </row>
    <row r="5" spans="1:5" ht="15" customHeight="1" x14ac:dyDescent="0.25">
      <c r="A5" s="38"/>
      <c r="B5" s="38"/>
      <c r="C5" s="38"/>
      <c r="D5" s="38"/>
      <c r="E5" s="38"/>
    </row>
    <row r="6" spans="1:5" ht="15" customHeight="1" x14ac:dyDescent="0.25">
      <c r="A6" s="38"/>
      <c r="B6" s="38"/>
      <c r="C6" s="38"/>
      <c r="D6" s="38"/>
      <c r="E6" s="38"/>
    </row>
    <row r="7" spans="1:5" ht="15" customHeight="1" x14ac:dyDescent="0.25">
      <c r="A7" s="38"/>
      <c r="B7" s="38"/>
      <c r="C7" s="38"/>
      <c r="D7" s="38"/>
      <c r="E7" s="38"/>
    </row>
    <row r="8" spans="1:5" ht="15" customHeight="1" x14ac:dyDescent="0.25">
      <c r="A8" s="38"/>
      <c r="B8" s="38"/>
      <c r="C8" s="38"/>
      <c r="D8" s="38"/>
      <c r="E8" s="38"/>
    </row>
    <row r="9" spans="1:5" ht="15" customHeight="1" x14ac:dyDescent="0.25">
      <c r="A9" s="38"/>
      <c r="B9" s="38"/>
      <c r="C9" s="38"/>
      <c r="D9" s="38"/>
      <c r="E9" s="38"/>
    </row>
    <row r="10" spans="1:5" ht="15" customHeight="1" x14ac:dyDescent="0.25">
      <c r="A10" s="39"/>
      <c r="B10" s="39"/>
      <c r="C10" s="39"/>
      <c r="D10" s="39"/>
      <c r="E10" s="39"/>
    </row>
    <row r="11" spans="1:5" ht="15" customHeight="1" x14ac:dyDescent="0.25">
      <c r="A11" s="40" t="s">
        <v>1</v>
      </c>
      <c r="B11" s="41"/>
      <c r="C11" s="41"/>
      <c r="D11" s="41"/>
      <c r="E11" s="41"/>
    </row>
    <row r="12" spans="1:5" ht="15" customHeight="1" x14ac:dyDescent="0.25">
      <c r="A12" s="42" t="s">
        <v>35</v>
      </c>
      <c r="B12" s="41"/>
      <c r="C12" s="41"/>
      <c r="D12" s="41"/>
      <c r="E12" s="43" t="s">
        <v>36</v>
      </c>
    </row>
    <row r="13" spans="1:5" ht="15" customHeight="1" x14ac:dyDescent="0.25">
      <c r="A13" s="44"/>
      <c r="B13" s="40"/>
      <c r="C13" s="41"/>
      <c r="D13" s="41"/>
      <c r="E13" s="45"/>
    </row>
    <row r="14" spans="1:5" ht="15" customHeight="1" x14ac:dyDescent="0.25">
      <c r="B14" s="46" t="s">
        <v>37</v>
      </c>
      <c r="C14" s="46" t="s">
        <v>38</v>
      </c>
      <c r="D14" s="47" t="s">
        <v>39</v>
      </c>
      <c r="E14" s="46" t="s">
        <v>40</v>
      </c>
    </row>
    <row r="15" spans="1:5" ht="15" customHeight="1" x14ac:dyDescent="0.25">
      <c r="B15" s="48">
        <v>7131</v>
      </c>
      <c r="C15" s="49"/>
      <c r="D15" s="50" t="s">
        <v>41</v>
      </c>
      <c r="E15" s="51">
        <v>1900000</v>
      </c>
    </row>
    <row r="16" spans="1:5" ht="15" customHeight="1" x14ac:dyDescent="0.25">
      <c r="B16" s="52"/>
      <c r="C16" s="53" t="s">
        <v>42</v>
      </c>
      <c r="D16" s="54"/>
      <c r="E16" s="55">
        <f>SUM(E15:E15)</f>
        <v>1900000</v>
      </c>
    </row>
    <row r="17" spans="1:5" ht="15" customHeight="1" x14ac:dyDescent="0.3">
      <c r="A17" s="56"/>
      <c r="B17" s="57"/>
      <c r="C17" s="57"/>
      <c r="D17" s="57"/>
      <c r="E17" s="57"/>
    </row>
    <row r="18" spans="1:5" ht="15" customHeight="1" x14ac:dyDescent="0.25">
      <c r="A18" s="40" t="s">
        <v>17</v>
      </c>
      <c r="B18" s="41"/>
      <c r="C18" s="41"/>
      <c r="D18" s="41"/>
      <c r="E18" s="44"/>
    </row>
    <row r="19" spans="1:5" ht="15" customHeight="1" x14ac:dyDescent="0.25">
      <c r="A19" s="42" t="s">
        <v>35</v>
      </c>
      <c r="B19" s="41"/>
      <c r="C19" s="41"/>
      <c r="D19" s="41"/>
      <c r="E19" s="43" t="s">
        <v>36</v>
      </c>
    </row>
    <row r="20" spans="1:5" ht="15" customHeight="1" x14ac:dyDescent="0.25">
      <c r="A20" s="44"/>
      <c r="B20" s="58"/>
      <c r="C20" s="41"/>
      <c r="D20" s="57"/>
      <c r="E20" s="59"/>
    </row>
    <row r="21" spans="1:5" ht="15" customHeight="1" x14ac:dyDescent="0.25">
      <c r="B21" s="46" t="s">
        <v>37</v>
      </c>
      <c r="C21" s="46" t="s">
        <v>38</v>
      </c>
      <c r="D21" s="60" t="s">
        <v>39</v>
      </c>
      <c r="E21" s="46" t="s">
        <v>40</v>
      </c>
    </row>
    <row r="22" spans="1:5" ht="15" customHeight="1" x14ac:dyDescent="0.25">
      <c r="B22" s="48">
        <v>7131</v>
      </c>
      <c r="C22" s="49"/>
      <c r="D22" s="61" t="s">
        <v>43</v>
      </c>
      <c r="E22" s="62">
        <v>950000</v>
      </c>
    </row>
    <row r="23" spans="1:5" ht="15" customHeight="1" x14ac:dyDescent="0.25">
      <c r="B23" s="52"/>
      <c r="C23" s="53" t="s">
        <v>42</v>
      </c>
      <c r="D23" s="63"/>
      <c r="E23" s="64">
        <f>SUM(E22:E22)</f>
        <v>950000</v>
      </c>
    </row>
    <row r="24" spans="1:5" ht="15" customHeight="1" x14ac:dyDescent="0.25"/>
    <row r="25" spans="1:5" ht="15" customHeight="1" x14ac:dyDescent="0.25">
      <c r="A25" s="40" t="s">
        <v>17</v>
      </c>
      <c r="B25" s="41"/>
      <c r="C25" s="41"/>
      <c r="D25" s="41"/>
      <c r="E25" s="41"/>
    </row>
    <row r="26" spans="1:5" ht="15" customHeight="1" x14ac:dyDescent="0.25">
      <c r="A26" s="42" t="s">
        <v>44</v>
      </c>
      <c r="B26" s="41"/>
      <c r="C26" s="41"/>
      <c r="D26" s="41"/>
      <c r="E26" s="43" t="s">
        <v>45</v>
      </c>
    </row>
    <row r="27" spans="1:5" ht="15" customHeight="1" x14ac:dyDescent="0.25">
      <c r="A27" s="44"/>
      <c r="B27" s="40"/>
      <c r="C27" s="41"/>
      <c r="D27" s="41"/>
      <c r="E27" s="45"/>
    </row>
    <row r="28" spans="1:5" ht="15" customHeight="1" x14ac:dyDescent="0.25">
      <c r="A28" s="65"/>
      <c r="B28" s="66"/>
      <c r="C28" s="46" t="s">
        <v>38</v>
      </c>
      <c r="D28" s="60" t="s">
        <v>46</v>
      </c>
      <c r="E28" s="46" t="s">
        <v>40</v>
      </c>
    </row>
    <row r="29" spans="1:5" ht="15" customHeight="1" x14ac:dyDescent="0.25">
      <c r="A29" s="67"/>
      <c r="B29" s="68"/>
      <c r="C29" s="69">
        <v>6409</v>
      </c>
      <c r="D29" s="70" t="s">
        <v>47</v>
      </c>
      <c r="E29" s="51">
        <v>950000</v>
      </c>
    </row>
    <row r="30" spans="1:5" ht="15" customHeight="1" x14ac:dyDescent="0.25">
      <c r="A30" s="71"/>
      <c r="B30" s="72"/>
      <c r="C30" s="53" t="s">
        <v>42</v>
      </c>
      <c r="D30" s="63"/>
      <c r="E30" s="64">
        <f>SUM(E29:E29)</f>
        <v>950000</v>
      </c>
    </row>
    <row r="31" spans="1:5" ht="15" customHeight="1" x14ac:dyDescent="0.25"/>
    <row r="32" spans="1:5" ht="15" customHeight="1" x14ac:dyDescent="0.25"/>
    <row r="33" spans="1:5" ht="15" customHeight="1" x14ac:dyDescent="0.3">
      <c r="A33" s="36" t="s">
        <v>48</v>
      </c>
    </row>
    <row r="34" spans="1:5" ht="15" customHeight="1" x14ac:dyDescent="0.25">
      <c r="A34" s="37" t="s">
        <v>32</v>
      </c>
      <c r="B34" s="37"/>
      <c r="C34" s="37"/>
      <c r="D34" s="37"/>
      <c r="E34" s="37"/>
    </row>
    <row r="35" spans="1:5" ht="15" customHeight="1" x14ac:dyDescent="0.25">
      <c r="A35" s="37" t="s">
        <v>49</v>
      </c>
      <c r="B35" s="37"/>
      <c r="C35" s="37"/>
      <c r="D35" s="37"/>
      <c r="E35" s="37"/>
    </row>
    <row r="36" spans="1:5" ht="15" customHeight="1" x14ac:dyDescent="0.25">
      <c r="A36" s="38" t="s">
        <v>50</v>
      </c>
      <c r="B36" s="38"/>
      <c r="C36" s="38"/>
      <c r="D36" s="38"/>
      <c r="E36" s="38"/>
    </row>
    <row r="37" spans="1:5" ht="15" customHeight="1" x14ac:dyDescent="0.25">
      <c r="A37" s="38"/>
      <c r="B37" s="38"/>
      <c r="C37" s="38"/>
      <c r="D37" s="38"/>
      <c r="E37" s="38"/>
    </row>
    <row r="38" spans="1:5" ht="15" customHeight="1" x14ac:dyDescent="0.25">
      <c r="A38" s="38"/>
      <c r="B38" s="38"/>
      <c r="C38" s="38"/>
      <c r="D38" s="38"/>
      <c r="E38" s="38"/>
    </row>
    <row r="39" spans="1:5" ht="15" customHeight="1" x14ac:dyDescent="0.25">
      <c r="A39" s="38"/>
      <c r="B39" s="38"/>
      <c r="C39" s="38"/>
      <c r="D39" s="38"/>
      <c r="E39" s="38"/>
    </row>
    <row r="40" spans="1:5" ht="15" customHeight="1" x14ac:dyDescent="0.25">
      <c r="A40" s="39"/>
      <c r="B40" s="39"/>
      <c r="C40" s="39"/>
      <c r="D40" s="39"/>
      <c r="E40" s="39"/>
    </row>
    <row r="41" spans="1:5" ht="15" customHeight="1" x14ac:dyDescent="0.25">
      <c r="A41" s="40" t="s">
        <v>1</v>
      </c>
      <c r="B41" s="41"/>
      <c r="C41" s="41"/>
      <c r="D41" s="41"/>
      <c r="E41" s="41"/>
    </row>
    <row r="42" spans="1:5" ht="15" customHeight="1" x14ac:dyDescent="0.25">
      <c r="A42" s="42" t="s">
        <v>35</v>
      </c>
      <c r="B42" s="41"/>
      <c r="C42" s="41"/>
      <c r="D42" s="41"/>
      <c r="E42" s="43" t="s">
        <v>36</v>
      </c>
    </row>
    <row r="43" spans="1:5" ht="15" customHeight="1" x14ac:dyDescent="0.25">
      <c r="A43" s="44"/>
      <c r="B43" s="40"/>
      <c r="C43" s="41"/>
      <c r="D43" s="41"/>
      <c r="E43" s="45"/>
    </row>
    <row r="44" spans="1:5" ht="15" customHeight="1" x14ac:dyDescent="0.25">
      <c r="B44" s="46" t="s">
        <v>37</v>
      </c>
      <c r="C44" s="46" t="s">
        <v>38</v>
      </c>
      <c r="D44" s="47" t="s">
        <v>39</v>
      </c>
      <c r="E44" s="73" t="s">
        <v>40</v>
      </c>
    </row>
    <row r="45" spans="1:5" ht="15" customHeight="1" x14ac:dyDescent="0.25">
      <c r="B45" s="48">
        <v>33166</v>
      </c>
      <c r="C45" s="49"/>
      <c r="D45" s="50" t="s">
        <v>41</v>
      </c>
      <c r="E45" s="51">
        <v>1366000</v>
      </c>
    </row>
    <row r="46" spans="1:5" ht="15" customHeight="1" x14ac:dyDescent="0.25">
      <c r="B46" s="52"/>
      <c r="C46" s="53" t="s">
        <v>42</v>
      </c>
      <c r="D46" s="54"/>
      <c r="E46" s="55">
        <f>SUM(E45:E45)</f>
        <v>1366000</v>
      </c>
    </row>
    <row r="47" spans="1:5" ht="15" customHeight="1" x14ac:dyDescent="0.3">
      <c r="A47" s="56"/>
      <c r="B47" s="57"/>
      <c r="C47" s="57"/>
      <c r="D47" s="57"/>
      <c r="E47" s="57"/>
    </row>
    <row r="48" spans="1:5" ht="15" customHeight="1" x14ac:dyDescent="0.25">
      <c r="A48" s="40" t="s">
        <v>17</v>
      </c>
      <c r="B48" s="41"/>
      <c r="C48" s="41"/>
      <c r="D48" s="41"/>
      <c r="E48" s="44"/>
    </row>
    <row r="49" spans="1:5" ht="15" customHeight="1" x14ac:dyDescent="0.25">
      <c r="A49" s="42" t="s">
        <v>35</v>
      </c>
      <c r="B49" s="41"/>
      <c r="C49" s="41"/>
      <c r="D49" s="41"/>
      <c r="E49" s="43" t="s">
        <v>36</v>
      </c>
    </row>
    <row r="50" spans="1:5" ht="15" customHeight="1" x14ac:dyDescent="0.25"/>
    <row r="51" spans="1:5" ht="15" customHeight="1" x14ac:dyDescent="0.25">
      <c r="A51" s="74" t="s">
        <v>51</v>
      </c>
      <c r="E51" s="75">
        <v>1366000</v>
      </c>
    </row>
    <row r="52" spans="1:5" ht="15" customHeight="1" x14ac:dyDescent="0.25"/>
    <row r="53" spans="1:5" ht="15" customHeight="1" x14ac:dyDescent="0.25"/>
    <row r="54" spans="1:5" ht="15" customHeight="1" x14ac:dyDescent="0.25"/>
    <row r="55" spans="1:5" ht="15" customHeight="1" x14ac:dyDescent="0.3">
      <c r="A55" s="36" t="s">
        <v>52</v>
      </c>
    </row>
    <row r="56" spans="1:5" ht="15" customHeight="1" x14ac:dyDescent="0.25">
      <c r="A56" s="76" t="s">
        <v>32</v>
      </c>
      <c r="B56" s="76"/>
      <c r="C56" s="76"/>
      <c r="D56" s="76"/>
      <c r="E56" s="76"/>
    </row>
    <row r="57" spans="1:5" ht="15" customHeight="1" x14ac:dyDescent="0.25">
      <c r="A57" s="37" t="s">
        <v>49</v>
      </c>
      <c r="B57" s="37"/>
      <c r="C57" s="37"/>
      <c r="D57" s="37"/>
      <c r="E57" s="37"/>
    </row>
    <row r="58" spans="1:5" ht="15" customHeight="1" x14ac:dyDescent="0.25">
      <c r="A58" s="38" t="s">
        <v>53</v>
      </c>
      <c r="B58" s="38"/>
      <c r="C58" s="38"/>
      <c r="D58" s="38"/>
      <c r="E58" s="38"/>
    </row>
    <row r="59" spans="1:5" ht="15" customHeight="1" x14ac:dyDescent="0.25">
      <c r="A59" s="38"/>
      <c r="B59" s="38"/>
      <c r="C59" s="38"/>
      <c r="D59" s="38"/>
      <c r="E59" s="38"/>
    </row>
    <row r="60" spans="1:5" ht="15" customHeight="1" x14ac:dyDescent="0.25">
      <c r="A60" s="38"/>
      <c r="B60" s="38"/>
      <c r="C60" s="38"/>
      <c r="D60" s="38"/>
      <c r="E60" s="38"/>
    </row>
    <row r="61" spans="1:5" ht="15" customHeight="1" x14ac:dyDescent="0.25">
      <c r="A61" s="38"/>
      <c r="B61" s="38"/>
      <c r="C61" s="38"/>
      <c r="D61" s="38"/>
      <c r="E61" s="38"/>
    </row>
    <row r="62" spans="1:5" ht="15" customHeight="1" x14ac:dyDescent="0.25">
      <c r="A62" s="38"/>
      <c r="B62" s="38"/>
      <c r="C62" s="38"/>
      <c r="D62" s="38"/>
      <c r="E62" s="38"/>
    </row>
    <row r="63" spans="1:5" ht="15" customHeight="1" x14ac:dyDescent="0.25">
      <c r="A63" s="39"/>
      <c r="B63" s="77"/>
      <c r="C63" s="39"/>
      <c r="D63" s="39"/>
      <c r="E63" s="39"/>
    </row>
    <row r="64" spans="1:5" ht="15" customHeight="1" x14ac:dyDescent="0.25">
      <c r="A64" s="40" t="s">
        <v>1</v>
      </c>
      <c r="B64" s="78"/>
      <c r="C64" s="41"/>
      <c r="D64" s="41"/>
      <c r="E64" s="41"/>
    </row>
    <row r="65" spans="1:5" ht="15" customHeight="1" x14ac:dyDescent="0.25">
      <c r="A65" s="42" t="s">
        <v>35</v>
      </c>
      <c r="B65" s="78"/>
      <c r="C65" s="41"/>
      <c r="D65" s="41"/>
      <c r="E65" s="43" t="s">
        <v>36</v>
      </c>
    </row>
    <row r="66" spans="1:5" ht="15" customHeight="1" x14ac:dyDescent="0.25">
      <c r="A66" s="44"/>
      <c r="B66" s="79"/>
      <c r="C66" s="41"/>
      <c r="D66" s="41"/>
      <c r="E66" s="45"/>
    </row>
    <row r="67" spans="1:5" ht="15" customHeight="1" x14ac:dyDescent="0.25">
      <c r="B67" s="46" t="s">
        <v>37</v>
      </c>
      <c r="C67" s="46" t="s">
        <v>38</v>
      </c>
      <c r="D67" s="47" t="s">
        <v>39</v>
      </c>
      <c r="E67" s="46" t="s">
        <v>40</v>
      </c>
    </row>
    <row r="68" spans="1:5" ht="15" customHeight="1" x14ac:dyDescent="0.25">
      <c r="B68" s="48">
        <v>33044</v>
      </c>
      <c r="C68" s="49"/>
      <c r="D68" s="50" t="s">
        <v>41</v>
      </c>
      <c r="E68" s="51">
        <v>170650</v>
      </c>
    </row>
    <row r="69" spans="1:5" ht="15" customHeight="1" x14ac:dyDescent="0.25">
      <c r="B69" s="52"/>
      <c r="C69" s="53" t="s">
        <v>42</v>
      </c>
      <c r="D69" s="54"/>
      <c r="E69" s="55">
        <f>SUM(E68:E68)</f>
        <v>170650</v>
      </c>
    </row>
    <row r="70" spans="1:5" ht="15" customHeight="1" x14ac:dyDescent="0.3">
      <c r="A70" s="56"/>
      <c r="B70" s="80"/>
      <c r="C70" s="57"/>
      <c r="D70" s="57"/>
      <c r="E70" s="57"/>
    </row>
    <row r="71" spans="1:5" ht="15" customHeight="1" x14ac:dyDescent="0.25">
      <c r="A71" s="81" t="s">
        <v>17</v>
      </c>
      <c r="B71" s="82"/>
      <c r="C71" s="83"/>
      <c r="D71" s="83"/>
      <c r="E71" s="84"/>
    </row>
    <row r="72" spans="1:5" ht="15" customHeight="1" x14ac:dyDescent="0.25">
      <c r="A72" s="85" t="s">
        <v>35</v>
      </c>
      <c r="B72" s="82"/>
      <c r="C72" s="83"/>
      <c r="D72" s="83"/>
      <c r="E72" s="86" t="s">
        <v>36</v>
      </c>
    </row>
    <row r="73" spans="1:5" ht="15" customHeight="1" x14ac:dyDescent="0.25">
      <c r="A73" s="85"/>
      <c r="B73" s="82"/>
      <c r="C73" s="83"/>
      <c r="D73" s="83"/>
      <c r="E73" s="86"/>
    </row>
    <row r="74" spans="1:5" ht="15" customHeight="1" x14ac:dyDescent="0.25">
      <c r="C74" s="87" t="s">
        <v>38</v>
      </c>
      <c r="D74" s="88" t="s">
        <v>46</v>
      </c>
      <c r="E74" s="46" t="s">
        <v>40</v>
      </c>
    </row>
    <row r="75" spans="1:5" ht="15" customHeight="1" x14ac:dyDescent="0.25">
      <c r="C75" s="69">
        <v>3111</v>
      </c>
      <c r="D75" s="89" t="s">
        <v>54</v>
      </c>
      <c r="E75" s="51">
        <v>67000</v>
      </c>
    </row>
    <row r="76" spans="1:5" ht="15" customHeight="1" x14ac:dyDescent="0.25">
      <c r="C76" s="69">
        <v>3113</v>
      </c>
      <c r="D76" s="89" t="s">
        <v>54</v>
      </c>
      <c r="E76" s="51">
        <v>59650</v>
      </c>
    </row>
    <row r="77" spans="1:5" ht="15" customHeight="1" x14ac:dyDescent="0.25">
      <c r="C77" s="69">
        <v>3117</v>
      </c>
      <c r="D77" s="89" t="s">
        <v>54</v>
      </c>
      <c r="E77" s="51">
        <v>29000</v>
      </c>
    </row>
    <row r="78" spans="1:5" ht="15" customHeight="1" x14ac:dyDescent="0.25">
      <c r="C78" s="69">
        <v>3112</v>
      </c>
      <c r="D78" s="90" t="s">
        <v>55</v>
      </c>
      <c r="E78" s="51">
        <v>15000</v>
      </c>
    </row>
    <row r="79" spans="1:5" ht="15" customHeight="1" x14ac:dyDescent="0.25">
      <c r="C79" s="53" t="s">
        <v>42</v>
      </c>
      <c r="D79" s="63"/>
      <c r="E79" s="64">
        <f>SUM(E75:E78)</f>
        <v>170650</v>
      </c>
    </row>
    <row r="80" spans="1:5" ht="15" customHeight="1" x14ac:dyDescent="0.25"/>
    <row r="81" spans="1:5" ht="15" customHeight="1" x14ac:dyDescent="0.25"/>
    <row r="82" spans="1:5" ht="15" customHeight="1" x14ac:dyDescent="0.3">
      <c r="A82" s="36" t="s">
        <v>56</v>
      </c>
    </row>
    <row r="83" spans="1:5" ht="15" customHeight="1" x14ac:dyDescent="0.25">
      <c r="A83" s="37" t="s">
        <v>32</v>
      </c>
      <c r="B83" s="37"/>
      <c r="C83" s="37"/>
      <c r="D83" s="37"/>
      <c r="E83" s="37"/>
    </row>
    <row r="84" spans="1:5" ht="15" customHeight="1" x14ac:dyDescent="0.25">
      <c r="A84" s="38" t="s">
        <v>57</v>
      </c>
      <c r="B84" s="38"/>
      <c r="C84" s="38"/>
      <c r="D84" s="38"/>
      <c r="E84" s="38"/>
    </row>
    <row r="85" spans="1:5" ht="15" customHeight="1" x14ac:dyDescent="0.25">
      <c r="A85" s="38"/>
      <c r="B85" s="38"/>
      <c r="C85" s="38"/>
      <c r="D85" s="38"/>
      <c r="E85" s="38"/>
    </row>
    <row r="86" spans="1:5" ht="15" customHeight="1" x14ac:dyDescent="0.25">
      <c r="A86" s="38"/>
      <c r="B86" s="38"/>
      <c r="C86" s="38"/>
      <c r="D86" s="38"/>
      <c r="E86" s="38"/>
    </row>
    <row r="87" spans="1:5" ht="15" customHeight="1" x14ac:dyDescent="0.25">
      <c r="A87" s="38"/>
      <c r="B87" s="38"/>
      <c r="C87" s="38"/>
      <c r="D87" s="38"/>
      <c r="E87" s="38"/>
    </row>
    <row r="88" spans="1:5" ht="15" customHeight="1" x14ac:dyDescent="0.25">
      <c r="A88" s="38"/>
      <c r="B88" s="38"/>
      <c r="C88" s="38"/>
      <c r="D88" s="38"/>
      <c r="E88" s="38"/>
    </row>
    <row r="89" spans="1:5" ht="15" customHeight="1" x14ac:dyDescent="0.25">
      <c r="A89" s="38"/>
      <c r="B89" s="38"/>
      <c r="C89" s="38"/>
      <c r="D89" s="38"/>
      <c r="E89" s="38"/>
    </row>
    <row r="90" spans="1:5" ht="15" customHeight="1" x14ac:dyDescent="0.25">
      <c r="A90" s="38"/>
      <c r="B90" s="38"/>
      <c r="C90" s="38"/>
      <c r="D90" s="38"/>
      <c r="E90" s="38"/>
    </row>
    <row r="91" spans="1:5" ht="15" customHeight="1" x14ac:dyDescent="0.25"/>
    <row r="92" spans="1:5" ht="15" customHeight="1" x14ac:dyDescent="0.25">
      <c r="A92" s="81" t="s">
        <v>1</v>
      </c>
      <c r="B92" s="83"/>
      <c r="C92" s="83"/>
      <c r="D92" s="83"/>
      <c r="E92" s="83"/>
    </row>
    <row r="93" spans="1:5" ht="15" customHeight="1" x14ac:dyDescent="0.25">
      <c r="A93" s="91" t="s">
        <v>58</v>
      </c>
      <c r="B93" s="57"/>
      <c r="C93" s="57"/>
      <c r="D93" s="57"/>
      <c r="E93" s="44" t="s">
        <v>59</v>
      </c>
    </row>
    <row r="94" spans="1:5" ht="15" customHeight="1" x14ac:dyDescent="0.25">
      <c r="A94" s="84"/>
      <c r="B94" s="81"/>
      <c r="C94" s="83"/>
      <c r="D94" s="83"/>
      <c r="E94" s="92"/>
    </row>
    <row r="95" spans="1:5" ht="15" customHeight="1" x14ac:dyDescent="0.25">
      <c r="B95" s="46" t="s">
        <v>37</v>
      </c>
      <c r="C95" s="87" t="s">
        <v>38</v>
      </c>
      <c r="D95" s="88" t="s">
        <v>39</v>
      </c>
      <c r="E95" s="73" t="s">
        <v>40</v>
      </c>
    </row>
    <row r="96" spans="1:5" ht="15" customHeight="1" x14ac:dyDescent="0.25">
      <c r="B96" s="93">
        <v>306</v>
      </c>
      <c r="C96" s="94">
        <v>6172</v>
      </c>
      <c r="D96" s="95" t="s">
        <v>60</v>
      </c>
      <c r="E96" s="96">
        <f>689+199776.17</f>
        <v>200465.17</v>
      </c>
    </row>
    <row r="97" spans="1:5" ht="15" customHeight="1" x14ac:dyDescent="0.25">
      <c r="B97" s="93"/>
      <c r="C97" s="97" t="s">
        <v>42</v>
      </c>
      <c r="D97" s="98"/>
      <c r="E97" s="99">
        <f>SUM(E96:E96)</f>
        <v>200465.17</v>
      </c>
    </row>
    <row r="98" spans="1:5" ht="15" customHeight="1" x14ac:dyDescent="0.25"/>
    <row r="99" spans="1:5" ht="15" customHeight="1" x14ac:dyDescent="0.25">
      <c r="A99" s="40" t="s">
        <v>17</v>
      </c>
      <c r="B99" s="41"/>
      <c r="C99" s="41"/>
      <c r="D99" s="41"/>
      <c r="E99" s="41"/>
    </row>
    <row r="100" spans="1:5" ht="15" customHeight="1" x14ac:dyDescent="0.25">
      <c r="A100" s="42" t="s">
        <v>44</v>
      </c>
      <c r="B100" s="41"/>
      <c r="C100" s="41"/>
      <c r="D100" s="41"/>
      <c r="E100" s="43" t="s">
        <v>45</v>
      </c>
    </row>
    <row r="101" spans="1:5" ht="15" customHeight="1" x14ac:dyDescent="0.25">
      <c r="A101" s="44"/>
      <c r="B101" s="40"/>
      <c r="C101" s="41"/>
      <c r="D101" s="41"/>
      <c r="E101" s="45"/>
    </row>
    <row r="102" spans="1:5" ht="15" customHeight="1" x14ac:dyDescent="0.25">
      <c r="A102" s="65"/>
      <c r="B102" s="66"/>
      <c r="C102" s="46" t="s">
        <v>38</v>
      </c>
      <c r="D102" s="60" t="s">
        <v>46</v>
      </c>
      <c r="E102" s="46" t="s">
        <v>40</v>
      </c>
    </row>
    <row r="103" spans="1:5" ht="15" customHeight="1" x14ac:dyDescent="0.25">
      <c r="A103" s="67"/>
      <c r="B103" s="68"/>
      <c r="C103" s="69">
        <v>6409</v>
      </c>
      <c r="D103" s="70" t="s">
        <v>47</v>
      </c>
      <c r="E103" s="51">
        <v>200465.17</v>
      </c>
    </row>
    <row r="104" spans="1:5" ht="15" customHeight="1" x14ac:dyDescent="0.25">
      <c r="A104" s="71"/>
      <c r="B104" s="72"/>
      <c r="C104" s="53" t="s">
        <v>42</v>
      </c>
      <c r="D104" s="63"/>
      <c r="E104" s="64">
        <f>SUM(E103:E103)</f>
        <v>200465.17</v>
      </c>
    </row>
    <row r="105" spans="1:5" ht="15" customHeight="1" x14ac:dyDescent="0.25"/>
    <row r="106" spans="1:5" ht="15" customHeight="1" x14ac:dyDescent="0.25"/>
    <row r="107" spans="1:5" ht="15" customHeight="1" x14ac:dyDescent="0.25"/>
    <row r="108" spans="1:5" ht="15" customHeight="1" x14ac:dyDescent="0.3">
      <c r="A108" s="36" t="s">
        <v>61</v>
      </c>
    </row>
    <row r="109" spans="1:5" ht="15" customHeight="1" x14ac:dyDescent="0.25">
      <c r="A109" s="37" t="s">
        <v>32</v>
      </c>
      <c r="B109" s="37"/>
      <c r="C109" s="37"/>
      <c r="D109" s="37"/>
      <c r="E109" s="37"/>
    </row>
    <row r="110" spans="1:5" ht="15" customHeight="1" x14ac:dyDescent="0.25">
      <c r="A110" s="37" t="s">
        <v>62</v>
      </c>
      <c r="B110" s="37"/>
      <c r="C110" s="37"/>
      <c r="D110" s="37"/>
      <c r="E110" s="37"/>
    </row>
    <row r="111" spans="1:5" ht="15" customHeight="1" x14ac:dyDescent="0.25">
      <c r="A111" s="100" t="s">
        <v>63</v>
      </c>
      <c r="B111" s="100"/>
      <c r="C111" s="100"/>
      <c r="D111" s="100"/>
      <c r="E111" s="100"/>
    </row>
    <row r="112" spans="1:5" ht="15" customHeight="1" x14ac:dyDescent="0.25">
      <c r="A112" s="100"/>
      <c r="B112" s="100"/>
      <c r="C112" s="100"/>
      <c r="D112" s="100"/>
      <c r="E112" s="100"/>
    </row>
    <row r="113" spans="1:5" ht="15" customHeight="1" x14ac:dyDescent="0.25">
      <c r="A113" s="100"/>
      <c r="B113" s="100"/>
      <c r="C113" s="100"/>
      <c r="D113" s="100"/>
      <c r="E113" s="100"/>
    </row>
    <row r="114" spans="1:5" ht="15" customHeight="1" x14ac:dyDescent="0.25">
      <c r="A114" s="100"/>
      <c r="B114" s="100"/>
      <c r="C114" s="100"/>
      <c r="D114" s="100"/>
      <c r="E114" s="100"/>
    </row>
    <row r="115" spans="1:5" ht="15" customHeight="1" x14ac:dyDescent="0.25">
      <c r="A115" s="100"/>
      <c r="B115" s="100"/>
      <c r="C115" s="100"/>
      <c r="D115" s="100"/>
      <c r="E115" s="100"/>
    </row>
    <row r="116" spans="1:5" ht="15" customHeight="1" x14ac:dyDescent="0.25">
      <c r="A116" s="101"/>
      <c r="B116" s="102"/>
      <c r="C116" s="101"/>
      <c r="D116" s="101"/>
      <c r="E116" s="101"/>
    </row>
    <row r="117" spans="1:5" ht="15" customHeight="1" x14ac:dyDescent="0.25">
      <c r="A117" s="81" t="s">
        <v>1</v>
      </c>
      <c r="B117" s="82"/>
      <c r="C117" s="83"/>
      <c r="D117" s="83"/>
      <c r="E117" s="83"/>
    </row>
    <row r="118" spans="1:5" ht="15" customHeight="1" x14ac:dyDescent="0.25">
      <c r="A118" s="85" t="s">
        <v>44</v>
      </c>
      <c r="B118" s="82"/>
      <c r="C118" s="83"/>
      <c r="D118" s="83"/>
      <c r="E118" s="86" t="s">
        <v>45</v>
      </c>
    </row>
    <row r="119" spans="1:5" ht="15" customHeight="1" x14ac:dyDescent="0.25">
      <c r="B119" s="103"/>
      <c r="C119" s="83"/>
      <c r="D119" s="83"/>
      <c r="E119" s="92"/>
    </row>
    <row r="120" spans="1:5" ht="15" customHeight="1" x14ac:dyDescent="0.25">
      <c r="B120" s="87" t="s">
        <v>37</v>
      </c>
      <c r="C120" s="87" t="s">
        <v>38</v>
      </c>
      <c r="D120" s="88" t="s">
        <v>39</v>
      </c>
      <c r="E120" s="46" t="s">
        <v>40</v>
      </c>
    </row>
    <row r="121" spans="1:5" ht="15" customHeight="1" x14ac:dyDescent="0.25">
      <c r="B121" s="104">
        <v>98297</v>
      </c>
      <c r="C121" s="105"/>
      <c r="D121" s="106" t="s">
        <v>64</v>
      </c>
      <c r="E121" s="107">
        <v>190015.51</v>
      </c>
    </row>
    <row r="122" spans="1:5" ht="15" customHeight="1" x14ac:dyDescent="0.25">
      <c r="B122" s="108"/>
      <c r="C122" s="97" t="s">
        <v>42</v>
      </c>
      <c r="D122" s="98"/>
      <c r="E122" s="99">
        <f>SUM(E121:E121)</f>
        <v>190015.51</v>
      </c>
    </row>
    <row r="123" spans="1:5" ht="15" customHeight="1" x14ac:dyDescent="0.25">
      <c r="A123" s="109"/>
      <c r="B123" s="110"/>
      <c r="C123" s="109"/>
      <c r="D123" s="109"/>
    </row>
    <row r="124" spans="1:5" ht="15" customHeight="1" x14ac:dyDescent="0.25">
      <c r="A124" s="81" t="s">
        <v>17</v>
      </c>
      <c r="B124" s="82"/>
      <c r="C124" s="83"/>
      <c r="D124" s="83"/>
      <c r="E124" s="83"/>
    </row>
    <row r="125" spans="1:5" ht="15" customHeight="1" x14ac:dyDescent="0.25">
      <c r="A125" s="85" t="s">
        <v>65</v>
      </c>
      <c r="B125" s="111"/>
      <c r="E125" t="s">
        <v>66</v>
      </c>
    </row>
    <row r="126" spans="1:5" ht="15" customHeight="1" x14ac:dyDescent="0.25">
      <c r="A126" s="109"/>
      <c r="B126" s="112"/>
      <c r="C126" s="83"/>
      <c r="E126" s="113"/>
    </row>
    <row r="127" spans="1:5" ht="15" customHeight="1" x14ac:dyDescent="0.25">
      <c r="B127" s="66"/>
      <c r="C127" s="87" t="s">
        <v>38</v>
      </c>
      <c r="D127" s="114" t="s">
        <v>46</v>
      </c>
      <c r="E127" s="46" t="s">
        <v>40</v>
      </c>
    </row>
    <row r="128" spans="1:5" ht="15" customHeight="1" x14ac:dyDescent="0.25">
      <c r="B128" s="115"/>
      <c r="C128" s="116">
        <v>3599</v>
      </c>
      <c r="D128" s="70" t="s">
        <v>67</v>
      </c>
      <c r="E128" s="107">
        <v>190015.51</v>
      </c>
    </row>
    <row r="129" spans="1:5" ht="15" customHeight="1" x14ac:dyDescent="0.25">
      <c r="B129" s="115"/>
      <c r="C129" s="97" t="s">
        <v>42</v>
      </c>
      <c r="D129" s="117"/>
      <c r="E129" s="118">
        <f>SUM(E128:E128)</f>
        <v>190015.51</v>
      </c>
    </row>
    <row r="130" spans="1:5" ht="15" customHeight="1" x14ac:dyDescent="0.25"/>
    <row r="131" spans="1:5" ht="15" customHeight="1" x14ac:dyDescent="0.25"/>
    <row r="132" spans="1:5" ht="15" customHeight="1" x14ac:dyDescent="0.3">
      <c r="A132" s="36" t="s">
        <v>68</v>
      </c>
    </row>
    <row r="133" spans="1:5" ht="15" customHeight="1" x14ac:dyDescent="0.25">
      <c r="A133" s="37" t="s">
        <v>69</v>
      </c>
      <c r="B133" s="37"/>
      <c r="C133" s="37"/>
      <c r="D133" s="37"/>
      <c r="E133" s="37"/>
    </row>
    <row r="134" spans="1:5" ht="15" customHeight="1" x14ac:dyDescent="0.25">
      <c r="A134" s="37"/>
      <c r="B134" s="37"/>
      <c r="C134" s="37"/>
      <c r="D134" s="37"/>
      <c r="E134" s="37"/>
    </row>
    <row r="135" spans="1:5" ht="15" customHeight="1" x14ac:dyDescent="0.25">
      <c r="A135" s="100" t="s">
        <v>70</v>
      </c>
      <c r="B135" s="100"/>
      <c r="C135" s="100"/>
      <c r="D135" s="100"/>
      <c r="E135" s="100"/>
    </row>
    <row r="136" spans="1:5" ht="15" customHeight="1" x14ac:dyDescent="0.25">
      <c r="A136" s="100"/>
      <c r="B136" s="100"/>
      <c r="C136" s="100"/>
      <c r="D136" s="100"/>
      <c r="E136" s="100"/>
    </row>
    <row r="137" spans="1:5" ht="15" customHeight="1" x14ac:dyDescent="0.25">
      <c r="A137" s="100"/>
      <c r="B137" s="100"/>
      <c r="C137" s="100"/>
      <c r="D137" s="100"/>
      <c r="E137" s="100"/>
    </row>
    <row r="138" spans="1:5" ht="15" customHeight="1" x14ac:dyDescent="0.25">
      <c r="A138" s="100"/>
      <c r="B138" s="100"/>
      <c r="C138" s="100"/>
      <c r="D138" s="100"/>
      <c r="E138" s="100"/>
    </row>
    <row r="139" spans="1:5" ht="15" customHeight="1" x14ac:dyDescent="0.25">
      <c r="A139" s="100"/>
      <c r="B139" s="100"/>
      <c r="C139" s="100"/>
      <c r="D139" s="100"/>
      <c r="E139" s="100"/>
    </row>
    <row r="140" spans="1:5" ht="15" customHeight="1" x14ac:dyDescent="0.25">
      <c r="A140" s="100"/>
      <c r="B140" s="100"/>
      <c r="C140" s="100"/>
      <c r="D140" s="100"/>
      <c r="E140" s="100"/>
    </row>
    <row r="141" spans="1:5" ht="15" customHeight="1" x14ac:dyDescent="0.25">
      <c r="A141" s="100"/>
      <c r="B141" s="100"/>
      <c r="C141" s="100"/>
      <c r="D141" s="100"/>
      <c r="E141" s="100"/>
    </row>
    <row r="142" spans="1:5" ht="15" customHeight="1" x14ac:dyDescent="0.25">
      <c r="A142" s="100"/>
      <c r="B142" s="100"/>
      <c r="C142" s="100"/>
      <c r="D142" s="100"/>
      <c r="E142" s="100"/>
    </row>
    <row r="143" spans="1:5" ht="15" customHeight="1" x14ac:dyDescent="0.25">
      <c r="A143" s="100"/>
      <c r="B143" s="100"/>
      <c r="C143" s="100"/>
      <c r="D143" s="100"/>
      <c r="E143" s="100"/>
    </row>
    <row r="144" spans="1:5" ht="15" customHeight="1" x14ac:dyDescent="0.25">
      <c r="A144" s="101"/>
      <c r="B144" s="101"/>
      <c r="C144" s="101"/>
      <c r="D144" s="101"/>
      <c r="E144" s="101"/>
    </row>
    <row r="145" spans="1:5" ht="15" customHeight="1" x14ac:dyDescent="0.25">
      <c r="A145" s="81" t="s">
        <v>1</v>
      </c>
      <c r="B145" s="83"/>
      <c r="C145" s="83"/>
      <c r="D145" s="83"/>
      <c r="E145" s="83"/>
    </row>
    <row r="146" spans="1:5" ht="15" customHeight="1" x14ac:dyDescent="0.25">
      <c r="A146" s="85" t="s">
        <v>71</v>
      </c>
      <c r="B146" s="109"/>
      <c r="C146" s="109"/>
      <c r="D146" s="109"/>
      <c r="E146" s="109" t="s">
        <v>72</v>
      </c>
    </row>
    <row r="147" spans="1:5" ht="15" customHeight="1" x14ac:dyDescent="0.25">
      <c r="B147" s="81"/>
      <c r="C147" s="83"/>
      <c r="D147" s="83"/>
      <c r="E147" s="92"/>
    </row>
    <row r="148" spans="1:5" ht="15" customHeight="1" x14ac:dyDescent="0.25">
      <c r="A148" s="66"/>
      <c r="B148" s="66"/>
      <c r="C148" s="87" t="s">
        <v>38</v>
      </c>
      <c r="D148" s="88" t="s">
        <v>39</v>
      </c>
      <c r="E148" s="46" t="s">
        <v>40</v>
      </c>
    </row>
    <row r="149" spans="1:5" ht="15" customHeight="1" x14ac:dyDescent="0.25">
      <c r="A149" s="67"/>
      <c r="B149" s="68"/>
      <c r="C149" s="69"/>
      <c r="D149" s="119" t="s">
        <v>73</v>
      </c>
      <c r="E149" s="51">
        <v>-421077.53</v>
      </c>
    </row>
    <row r="150" spans="1:5" ht="15" customHeight="1" x14ac:dyDescent="0.25">
      <c r="A150" s="67"/>
      <c r="B150" s="68"/>
      <c r="C150" s="53" t="s">
        <v>42</v>
      </c>
      <c r="D150" s="54"/>
      <c r="E150" s="55">
        <f>SUM(E149:E149)</f>
        <v>-421077.53</v>
      </c>
    </row>
    <row r="151" spans="1:5" ht="15" customHeight="1" x14ac:dyDescent="0.25">
      <c r="A151" s="44"/>
      <c r="B151" s="44"/>
      <c r="C151" s="44"/>
      <c r="D151" s="44"/>
      <c r="E151" s="44"/>
    </row>
    <row r="152" spans="1:5" ht="15" customHeight="1" x14ac:dyDescent="0.25">
      <c r="A152" s="81" t="s">
        <v>1</v>
      </c>
      <c r="B152" s="83"/>
      <c r="C152" s="83"/>
      <c r="D152" s="83"/>
      <c r="E152" s="83"/>
    </row>
    <row r="153" spans="1:5" ht="15" customHeight="1" x14ac:dyDescent="0.25">
      <c r="A153" s="85" t="s">
        <v>44</v>
      </c>
      <c r="B153" s="82"/>
      <c r="C153" s="83"/>
      <c r="D153" s="83"/>
      <c r="E153" s="86" t="s">
        <v>45</v>
      </c>
    </row>
    <row r="154" spans="1:5" ht="15" customHeight="1" x14ac:dyDescent="0.25">
      <c r="B154" s="81"/>
      <c r="C154" s="83"/>
      <c r="D154" s="83"/>
      <c r="E154" s="92"/>
    </row>
    <row r="155" spans="1:5" ht="15" customHeight="1" x14ac:dyDescent="0.25">
      <c r="A155" s="66"/>
      <c r="B155" s="66"/>
      <c r="C155" s="87" t="s">
        <v>38</v>
      </c>
      <c r="D155" s="88" t="s">
        <v>39</v>
      </c>
      <c r="E155" s="46" t="s">
        <v>40</v>
      </c>
    </row>
    <row r="156" spans="1:5" ht="15" customHeight="1" x14ac:dyDescent="0.25">
      <c r="A156" s="67"/>
      <c r="B156" s="68"/>
      <c r="C156" s="69"/>
      <c r="D156" s="119" t="s">
        <v>73</v>
      </c>
      <c r="E156" s="51">
        <v>421077.53</v>
      </c>
    </row>
    <row r="157" spans="1:5" ht="15" customHeight="1" x14ac:dyDescent="0.25">
      <c r="A157" s="67"/>
      <c r="B157" s="68"/>
      <c r="C157" s="53" t="s">
        <v>42</v>
      </c>
      <c r="D157" s="54"/>
      <c r="E157" s="55">
        <f>SUM(E156:E156)</f>
        <v>421077.53</v>
      </c>
    </row>
    <row r="158" spans="1:5" ht="15" customHeight="1" x14ac:dyDescent="0.25">
      <c r="A158" s="44"/>
      <c r="B158" s="44"/>
      <c r="C158" s="44"/>
      <c r="D158" s="44"/>
      <c r="E158" s="44"/>
    </row>
    <row r="159" spans="1:5" ht="15" customHeight="1" x14ac:dyDescent="0.25">
      <c r="A159" s="44"/>
      <c r="B159" s="44"/>
      <c r="C159" s="44"/>
      <c r="D159" s="44"/>
      <c r="E159" s="44"/>
    </row>
    <row r="160" spans="1:5" ht="15" customHeight="1" x14ac:dyDescent="0.25">
      <c r="A160" s="44"/>
      <c r="B160" s="44"/>
      <c r="C160" s="44"/>
      <c r="D160" s="44"/>
      <c r="E160" s="44"/>
    </row>
    <row r="161" spans="1:5" ht="15" customHeight="1" x14ac:dyDescent="0.25">
      <c r="A161" s="40" t="s">
        <v>17</v>
      </c>
      <c r="B161" s="41"/>
      <c r="C161" s="41"/>
      <c r="D161" s="41"/>
      <c r="E161" s="44"/>
    </row>
    <row r="162" spans="1:5" ht="15" customHeight="1" x14ac:dyDescent="0.25">
      <c r="A162" s="85" t="s">
        <v>71</v>
      </c>
      <c r="B162" s="109"/>
      <c r="C162" s="109"/>
      <c r="D162" s="109"/>
      <c r="E162" s="109" t="s">
        <v>72</v>
      </c>
    </row>
    <row r="163" spans="1:5" ht="15" customHeight="1" x14ac:dyDescent="0.25">
      <c r="A163" s="44"/>
      <c r="B163" s="58"/>
      <c r="C163" s="41"/>
      <c r="D163" s="57"/>
      <c r="E163" s="59"/>
    </row>
    <row r="164" spans="1:5" ht="15" customHeight="1" x14ac:dyDescent="0.25">
      <c r="A164" s="65"/>
      <c r="B164" s="65"/>
      <c r="C164" s="46" t="s">
        <v>38</v>
      </c>
      <c r="D164" s="60" t="s">
        <v>46</v>
      </c>
      <c r="E164" s="46" t="s">
        <v>40</v>
      </c>
    </row>
    <row r="165" spans="1:5" ht="15" customHeight="1" x14ac:dyDescent="0.25">
      <c r="A165" s="67"/>
      <c r="B165" s="68"/>
      <c r="C165" s="69">
        <v>6402</v>
      </c>
      <c r="D165" s="120" t="s">
        <v>54</v>
      </c>
      <c r="E165" s="51">
        <v>-421077.53</v>
      </c>
    </row>
    <row r="166" spans="1:5" ht="15" customHeight="1" x14ac:dyDescent="0.25">
      <c r="A166" s="67"/>
      <c r="B166" s="68"/>
      <c r="C166" s="53" t="s">
        <v>42</v>
      </c>
      <c r="D166" s="63"/>
      <c r="E166" s="64">
        <f>SUM(E165:E165)</f>
        <v>-421077.53</v>
      </c>
    </row>
    <row r="167" spans="1:5" ht="15" customHeight="1" x14ac:dyDescent="0.25"/>
    <row r="168" spans="1:5" ht="15" customHeight="1" x14ac:dyDescent="0.25">
      <c r="A168" s="40" t="s">
        <v>17</v>
      </c>
    </row>
    <row r="169" spans="1:5" ht="15" customHeight="1" x14ac:dyDescent="0.25">
      <c r="A169" s="85" t="s">
        <v>44</v>
      </c>
      <c r="B169" s="82"/>
      <c r="C169" s="83"/>
      <c r="D169" s="83"/>
      <c r="E169" s="86" t="s">
        <v>45</v>
      </c>
    </row>
    <row r="170" spans="1:5" ht="15" customHeight="1" x14ac:dyDescent="0.25"/>
    <row r="171" spans="1:5" ht="15" customHeight="1" x14ac:dyDescent="0.25">
      <c r="C171" s="46" t="s">
        <v>38</v>
      </c>
      <c r="D171" s="60" t="s">
        <v>46</v>
      </c>
      <c r="E171" s="46" t="s">
        <v>40</v>
      </c>
    </row>
    <row r="172" spans="1:5" ht="15" customHeight="1" x14ac:dyDescent="0.25">
      <c r="C172" s="69">
        <v>6402</v>
      </c>
      <c r="D172" s="120" t="s">
        <v>54</v>
      </c>
      <c r="E172" s="51">
        <v>295664.99</v>
      </c>
    </row>
    <row r="173" spans="1:5" ht="15" customHeight="1" x14ac:dyDescent="0.25">
      <c r="C173" s="69">
        <v>6409</v>
      </c>
      <c r="D173" s="70" t="s">
        <v>47</v>
      </c>
      <c r="E173" s="51">
        <v>125412.54</v>
      </c>
    </row>
    <row r="174" spans="1:5" ht="15" customHeight="1" x14ac:dyDescent="0.25">
      <c r="C174" s="53" t="s">
        <v>42</v>
      </c>
      <c r="D174" s="63"/>
      <c r="E174" s="64">
        <f>SUM(E172:E173)</f>
        <v>421077.52999999997</v>
      </c>
    </row>
    <row r="175" spans="1:5" ht="15" customHeight="1" x14ac:dyDescent="0.25"/>
    <row r="176" spans="1:5" ht="15" customHeight="1" x14ac:dyDescent="0.25"/>
    <row r="177" spans="1:5" ht="15" customHeight="1" x14ac:dyDescent="0.3">
      <c r="A177" s="36" t="s">
        <v>74</v>
      </c>
    </row>
    <row r="178" spans="1:5" ht="15" customHeight="1" x14ac:dyDescent="0.25">
      <c r="A178" s="121" t="s">
        <v>75</v>
      </c>
      <c r="B178" s="121"/>
      <c r="C178" s="121"/>
      <c r="D178" s="121"/>
      <c r="E178" s="121"/>
    </row>
    <row r="179" spans="1:5" ht="15" customHeight="1" x14ac:dyDescent="0.25">
      <c r="A179" s="121"/>
      <c r="B179" s="121"/>
      <c r="C179" s="121"/>
      <c r="D179" s="121"/>
      <c r="E179" s="121"/>
    </row>
    <row r="180" spans="1:5" ht="15" customHeight="1" x14ac:dyDescent="0.25">
      <c r="A180" s="38" t="s">
        <v>107</v>
      </c>
      <c r="B180" s="38"/>
      <c r="C180" s="38"/>
      <c r="D180" s="38"/>
      <c r="E180" s="38"/>
    </row>
    <row r="181" spans="1:5" ht="15" customHeight="1" x14ac:dyDescent="0.25">
      <c r="A181" s="38"/>
      <c r="B181" s="38"/>
      <c r="C181" s="38"/>
      <c r="D181" s="38"/>
      <c r="E181" s="38"/>
    </row>
    <row r="182" spans="1:5" ht="15" customHeight="1" x14ac:dyDescent="0.25">
      <c r="A182" s="38"/>
      <c r="B182" s="38"/>
      <c r="C182" s="38"/>
      <c r="D182" s="38"/>
      <c r="E182" s="38"/>
    </row>
    <row r="183" spans="1:5" ht="15" customHeight="1" x14ac:dyDescent="0.25">
      <c r="A183" s="38"/>
      <c r="B183" s="38"/>
      <c r="C183" s="38"/>
      <c r="D183" s="38"/>
      <c r="E183" s="38"/>
    </row>
    <row r="184" spans="1:5" ht="15" customHeight="1" x14ac:dyDescent="0.25">
      <c r="A184" s="38"/>
      <c r="B184" s="38"/>
      <c r="C184" s="38"/>
      <c r="D184" s="38"/>
      <c r="E184" s="38"/>
    </row>
    <row r="185" spans="1:5" ht="15" customHeight="1" x14ac:dyDescent="0.25">
      <c r="A185" s="38"/>
      <c r="B185" s="38"/>
      <c r="C185" s="38"/>
      <c r="D185" s="38"/>
      <c r="E185" s="38"/>
    </row>
    <row r="186" spans="1:5" ht="15" customHeight="1" x14ac:dyDescent="0.25">
      <c r="A186" s="38"/>
      <c r="B186" s="38"/>
      <c r="C186" s="38"/>
      <c r="D186" s="38"/>
      <c r="E186" s="38"/>
    </row>
    <row r="187" spans="1:5" ht="15" customHeight="1" x14ac:dyDescent="0.25">
      <c r="A187" s="38"/>
      <c r="B187" s="38"/>
      <c r="C187" s="38"/>
      <c r="D187" s="38"/>
      <c r="E187" s="38"/>
    </row>
    <row r="188" spans="1:5" ht="15" customHeight="1" x14ac:dyDescent="0.25">
      <c r="A188" s="83"/>
      <c r="B188" s="122"/>
      <c r="C188" s="123"/>
      <c r="D188" s="83"/>
      <c r="E188" s="124"/>
    </row>
    <row r="189" spans="1:5" ht="15" customHeight="1" x14ac:dyDescent="0.25">
      <c r="A189" s="81" t="s">
        <v>17</v>
      </c>
      <c r="B189" s="83"/>
      <c r="C189" s="83"/>
      <c r="D189" s="83"/>
      <c r="E189" s="84"/>
    </row>
    <row r="190" spans="1:5" ht="15" customHeight="1" x14ac:dyDescent="0.25">
      <c r="A190" s="85" t="s">
        <v>76</v>
      </c>
      <c r="B190" s="83"/>
      <c r="C190" s="83"/>
      <c r="D190" s="83"/>
      <c r="E190" s="86" t="s">
        <v>77</v>
      </c>
    </row>
    <row r="191" spans="1:5" ht="15" customHeight="1" x14ac:dyDescent="0.25">
      <c r="A191" s="85"/>
      <c r="B191" s="84"/>
      <c r="C191" s="83"/>
      <c r="D191" s="83"/>
      <c r="E191" s="92"/>
    </row>
    <row r="192" spans="1:5" ht="15" customHeight="1" x14ac:dyDescent="0.25">
      <c r="A192" s="66"/>
      <c r="B192" s="66"/>
      <c r="C192" s="87" t="s">
        <v>38</v>
      </c>
      <c r="D192" s="60" t="s">
        <v>46</v>
      </c>
      <c r="E192" s="46" t="s">
        <v>40</v>
      </c>
    </row>
    <row r="193" spans="1:5" ht="15" customHeight="1" x14ac:dyDescent="0.25">
      <c r="A193" s="125"/>
      <c r="B193" s="126"/>
      <c r="C193" s="127">
        <v>5273</v>
      </c>
      <c r="D193" s="70" t="s">
        <v>47</v>
      </c>
      <c r="E193" s="96">
        <v>-1370000</v>
      </c>
    </row>
    <row r="194" spans="1:5" ht="15" customHeight="1" x14ac:dyDescent="0.25">
      <c r="A194" s="125"/>
      <c r="B194" s="126"/>
      <c r="C194" s="127">
        <v>5512</v>
      </c>
      <c r="D194" s="90" t="s">
        <v>55</v>
      </c>
      <c r="E194" s="96">
        <v>135000</v>
      </c>
    </row>
    <row r="195" spans="1:5" ht="15" customHeight="1" x14ac:dyDescent="0.25">
      <c r="A195" s="125"/>
      <c r="B195" s="126"/>
      <c r="C195" s="127">
        <v>5511</v>
      </c>
      <c r="D195" s="120" t="s">
        <v>54</v>
      </c>
      <c r="E195" s="96">
        <v>985000</v>
      </c>
    </row>
    <row r="196" spans="1:5" ht="15" customHeight="1" x14ac:dyDescent="0.25">
      <c r="A196" s="125"/>
      <c r="B196" s="126"/>
      <c r="C196" s="127">
        <v>5511</v>
      </c>
      <c r="D196" s="70" t="s">
        <v>78</v>
      </c>
      <c r="E196" s="96">
        <v>250000</v>
      </c>
    </row>
    <row r="197" spans="1:5" ht="15" customHeight="1" x14ac:dyDescent="0.25">
      <c r="A197" s="128"/>
      <c r="B197" s="128"/>
      <c r="C197" s="97" t="s">
        <v>42</v>
      </c>
      <c r="D197" s="89"/>
      <c r="E197" s="99">
        <f>SUM(E193:E196)</f>
        <v>0</v>
      </c>
    </row>
    <row r="198" spans="1:5" ht="15" customHeight="1" x14ac:dyDescent="0.25"/>
    <row r="199" spans="1:5" ht="15" customHeight="1" x14ac:dyDescent="0.25"/>
    <row r="200" spans="1:5" ht="15" customHeight="1" x14ac:dyDescent="0.3">
      <c r="A200" s="36" t="s">
        <v>79</v>
      </c>
    </row>
    <row r="201" spans="1:5" ht="15" customHeight="1" x14ac:dyDescent="0.25">
      <c r="A201" s="121" t="s">
        <v>80</v>
      </c>
      <c r="B201" s="121"/>
      <c r="C201" s="121"/>
      <c r="D201" s="121"/>
      <c r="E201" s="121"/>
    </row>
    <row r="202" spans="1:5" ht="15" customHeight="1" x14ac:dyDescent="0.25">
      <c r="A202" s="121"/>
      <c r="B202" s="121"/>
      <c r="C202" s="121"/>
      <c r="D202" s="121"/>
      <c r="E202" s="121"/>
    </row>
    <row r="203" spans="1:5" ht="15" customHeight="1" x14ac:dyDescent="0.25">
      <c r="A203" s="100" t="s">
        <v>81</v>
      </c>
      <c r="B203" s="100"/>
      <c r="C203" s="100"/>
      <c r="D203" s="100"/>
      <c r="E203" s="100"/>
    </row>
    <row r="204" spans="1:5" ht="15" customHeight="1" x14ac:dyDescent="0.25">
      <c r="A204" s="100"/>
      <c r="B204" s="100"/>
      <c r="C204" s="100"/>
      <c r="D204" s="100"/>
      <c r="E204" s="100"/>
    </row>
    <row r="205" spans="1:5" ht="15" customHeight="1" x14ac:dyDescent="0.25">
      <c r="A205" s="100"/>
      <c r="B205" s="100"/>
      <c r="C205" s="100"/>
      <c r="D205" s="100"/>
      <c r="E205" s="100"/>
    </row>
    <row r="206" spans="1:5" ht="15" customHeight="1" x14ac:dyDescent="0.25">
      <c r="A206" s="100"/>
      <c r="B206" s="100"/>
      <c r="C206" s="100"/>
      <c r="D206" s="100"/>
      <c r="E206" s="100"/>
    </row>
    <row r="207" spans="1:5" ht="15" customHeight="1" x14ac:dyDescent="0.25">
      <c r="A207" s="100"/>
      <c r="B207" s="100"/>
      <c r="C207" s="100"/>
      <c r="D207" s="100"/>
      <c r="E207" s="100"/>
    </row>
    <row r="208" spans="1:5" ht="15" customHeight="1" x14ac:dyDescent="0.25">
      <c r="A208" s="100"/>
      <c r="B208" s="100"/>
      <c r="C208" s="100"/>
      <c r="D208" s="100"/>
      <c r="E208" s="100"/>
    </row>
    <row r="209" spans="1:5" ht="15" customHeight="1" x14ac:dyDescent="0.25"/>
    <row r="210" spans="1:5" ht="15" customHeight="1" x14ac:dyDescent="0.25"/>
    <row r="211" spans="1:5" ht="15" customHeight="1" x14ac:dyDescent="0.25"/>
    <row r="212" spans="1:5" ht="15" customHeight="1" x14ac:dyDescent="0.25"/>
    <row r="213" spans="1:5" ht="15" customHeight="1" x14ac:dyDescent="0.25"/>
    <row r="214" spans="1:5" ht="15" customHeight="1" x14ac:dyDescent="0.25">
      <c r="A214" s="81" t="s">
        <v>17</v>
      </c>
      <c r="B214" s="83"/>
      <c r="C214" s="83"/>
      <c r="D214" s="83"/>
      <c r="E214" s="83"/>
    </row>
    <row r="215" spans="1:5" ht="15" customHeight="1" x14ac:dyDescent="0.25">
      <c r="A215" s="85" t="s">
        <v>35</v>
      </c>
      <c r="B215" s="83"/>
      <c r="C215" s="83"/>
      <c r="D215" s="83"/>
      <c r="E215" s="86" t="s">
        <v>36</v>
      </c>
    </row>
    <row r="216" spans="1:5" ht="15" customHeight="1" x14ac:dyDescent="0.25">
      <c r="A216" s="122"/>
      <c r="B216" s="129"/>
      <c r="C216" s="83"/>
      <c r="D216" s="83"/>
      <c r="E216" s="92"/>
    </row>
    <row r="217" spans="1:5" ht="15" customHeight="1" x14ac:dyDescent="0.25">
      <c r="A217" s="66"/>
      <c r="B217" s="87" t="s">
        <v>37</v>
      </c>
      <c r="C217" s="87" t="s">
        <v>38</v>
      </c>
      <c r="D217" s="88" t="s">
        <v>39</v>
      </c>
      <c r="E217" s="73" t="s">
        <v>40</v>
      </c>
    </row>
    <row r="218" spans="1:5" ht="15" customHeight="1" x14ac:dyDescent="0.25">
      <c r="A218" s="66"/>
      <c r="B218" s="130">
        <v>112</v>
      </c>
      <c r="C218" s="127">
        <v>3421</v>
      </c>
      <c r="D218" s="131" t="s">
        <v>82</v>
      </c>
      <c r="E218" s="107">
        <f>-106000-48000-46000</f>
        <v>-200000</v>
      </c>
    </row>
    <row r="219" spans="1:5" ht="15" customHeight="1" x14ac:dyDescent="0.25">
      <c r="A219" s="66"/>
      <c r="B219" s="130">
        <v>112</v>
      </c>
      <c r="C219" s="127">
        <v>3233</v>
      </c>
      <c r="D219" s="131" t="s">
        <v>82</v>
      </c>
      <c r="E219" s="107">
        <v>65500</v>
      </c>
    </row>
    <row r="220" spans="1:5" ht="15" customHeight="1" x14ac:dyDescent="0.25">
      <c r="A220" s="125"/>
      <c r="B220" s="130">
        <v>112</v>
      </c>
      <c r="C220" s="127">
        <v>3233</v>
      </c>
      <c r="D220" s="131" t="s">
        <v>82</v>
      </c>
      <c r="E220" s="107">
        <f>40500+48000+46000</f>
        <v>134500</v>
      </c>
    </row>
    <row r="221" spans="1:5" ht="15" customHeight="1" x14ac:dyDescent="0.25">
      <c r="A221" s="72"/>
      <c r="B221" s="130"/>
      <c r="C221" s="97" t="s">
        <v>42</v>
      </c>
      <c r="D221" s="98"/>
      <c r="E221" s="99">
        <f>SUM(E218:E220)</f>
        <v>0</v>
      </c>
    </row>
    <row r="222" spans="1:5" ht="15" customHeight="1" x14ac:dyDescent="0.25"/>
    <row r="223" spans="1:5" ht="15" customHeight="1" x14ac:dyDescent="0.25"/>
    <row r="224" spans="1:5" ht="15" customHeight="1" x14ac:dyDescent="0.3">
      <c r="A224" s="36" t="s">
        <v>83</v>
      </c>
    </row>
    <row r="225" spans="1:5" ht="15" customHeight="1" x14ac:dyDescent="0.25">
      <c r="A225" s="121" t="s">
        <v>80</v>
      </c>
      <c r="B225" s="121"/>
      <c r="C225" s="121"/>
      <c r="D225" s="121"/>
      <c r="E225" s="121"/>
    </row>
    <row r="226" spans="1:5" ht="15" customHeight="1" x14ac:dyDescent="0.25">
      <c r="A226" s="121"/>
      <c r="B226" s="121"/>
      <c r="C226" s="121"/>
      <c r="D226" s="121"/>
      <c r="E226" s="121"/>
    </row>
    <row r="227" spans="1:5" ht="15" customHeight="1" x14ac:dyDescent="0.25">
      <c r="A227" s="100" t="s">
        <v>84</v>
      </c>
      <c r="B227" s="100"/>
      <c r="C227" s="100"/>
      <c r="D227" s="100"/>
      <c r="E227" s="100"/>
    </row>
    <row r="228" spans="1:5" ht="15" customHeight="1" x14ac:dyDescent="0.25">
      <c r="A228" s="100"/>
      <c r="B228" s="100"/>
      <c r="C228" s="100"/>
      <c r="D228" s="100"/>
      <c r="E228" s="100"/>
    </row>
    <row r="229" spans="1:5" ht="15" customHeight="1" x14ac:dyDescent="0.25">
      <c r="A229" s="100"/>
      <c r="B229" s="100"/>
      <c r="C229" s="100"/>
      <c r="D229" s="100"/>
      <c r="E229" s="100"/>
    </row>
    <row r="230" spans="1:5" ht="15" customHeight="1" x14ac:dyDescent="0.25">
      <c r="A230" s="100"/>
      <c r="B230" s="100"/>
      <c r="C230" s="100"/>
      <c r="D230" s="100"/>
      <c r="E230" s="100"/>
    </row>
    <row r="231" spans="1:5" ht="15" customHeight="1" x14ac:dyDescent="0.25">
      <c r="A231" s="100"/>
      <c r="B231" s="100"/>
      <c r="C231" s="100"/>
      <c r="D231" s="100"/>
      <c r="E231" s="100"/>
    </row>
    <row r="232" spans="1:5" ht="15" customHeight="1" x14ac:dyDescent="0.25">
      <c r="A232" s="100"/>
      <c r="B232" s="100"/>
      <c r="C232" s="100"/>
      <c r="D232" s="100"/>
      <c r="E232" s="100"/>
    </row>
    <row r="233" spans="1:5" ht="15" customHeight="1" x14ac:dyDescent="0.25">
      <c r="A233" s="132"/>
      <c r="B233" s="132"/>
      <c r="C233" s="132"/>
      <c r="D233" s="132"/>
      <c r="E233" s="132"/>
    </row>
    <row r="234" spans="1:5" ht="15" customHeight="1" x14ac:dyDescent="0.25">
      <c r="A234" s="81" t="s">
        <v>17</v>
      </c>
      <c r="B234" s="83"/>
      <c r="C234" s="83"/>
      <c r="D234" s="83"/>
      <c r="E234" s="83"/>
    </row>
    <row r="235" spans="1:5" ht="15" customHeight="1" x14ac:dyDescent="0.25">
      <c r="A235" s="85" t="s">
        <v>35</v>
      </c>
      <c r="B235" s="83"/>
      <c r="C235" s="83"/>
      <c r="D235" s="83"/>
      <c r="E235" s="86" t="s">
        <v>36</v>
      </c>
    </row>
    <row r="236" spans="1:5" ht="15" customHeight="1" x14ac:dyDescent="0.25">
      <c r="A236" s="122"/>
      <c r="B236" s="129"/>
      <c r="C236" s="83"/>
      <c r="D236" s="83"/>
      <c r="E236" s="92"/>
    </row>
    <row r="237" spans="1:5" ht="15" customHeight="1" x14ac:dyDescent="0.25">
      <c r="A237" s="66"/>
      <c r="B237" s="66"/>
      <c r="C237" s="87" t="s">
        <v>38</v>
      </c>
      <c r="D237" s="88" t="s">
        <v>46</v>
      </c>
      <c r="E237" s="73" t="s">
        <v>40</v>
      </c>
    </row>
    <row r="238" spans="1:5" ht="15" customHeight="1" x14ac:dyDescent="0.25">
      <c r="A238" s="125"/>
      <c r="B238" s="133"/>
      <c r="C238" s="127">
        <v>3269</v>
      </c>
      <c r="D238" s="61" t="s">
        <v>67</v>
      </c>
      <c r="E238" s="107">
        <v>-158100</v>
      </c>
    </row>
    <row r="239" spans="1:5" ht="15" customHeight="1" x14ac:dyDescent="0.25">
      <c r="A239" s="125"/>
      <c r="B239" s="133"/>
      <c r="C239" s="127">
        <v>3269</v>
      </c>
      <c r="D239" s="120" t="s">
        <v>54</v>
      </c>
      <c r="E239" s="107">
        <v>158100</v>
      </c>
    </row>
    <row r="240" spans="1:5" ht="15" customHeight="1" x14ac:dyDescent="0.25">
      <c r="A240" s="72"/>
      <c r="B240" s="133"/>
      <c r="C240" s="97" t="s">
        <v>42</v>
      </c>
      <c r="D240" s="98"/>
      <c r="E240" s="99">
        <f>SUM(E238:E239)</f>
        <v>0</v>
      </c>
    </row>
    <row r="241" spans="1:5" ht="15" customHeight="1" x14ac:dyDescent="0.25"/>
    <row r="242" spans="1:5" ht="15" customHeight="1" x14ac:dyDescent="0.25"/>
    <row r="243" spans="1:5" ht="15" customHeight="1" x14ac:dyDescent="0.3">
      <c r="A243" s="36" t="s">
        <v>85</v>
      </c>
    </row>
    <row r="244" spans="1:5" ht="15" customHeight="1" x14ac:dyDescent="0.25">
      <c r="A244" s="121" t="s">
        <v>86</v>
      </c>
      <c r="B244" s="121"/>
      <c r="C244" s="121"/>
      <c r="D244" s="121"/>
      <c r="E244" s="121"/>
    </row>
    <row r="245" spans="1:5" ht="15" customHeight="1" x14ac:dyDescent="0.25">
      <c r="A245" s="121"/>
      <c r="B245" s="121"/>
      <c r="C245" s="121"/>
      <c r="D245" s="121"/>
      <c r="E245" s="121"/>
    </row>
    <row r="246" spans="1:5" ht="15" customHeight="1" x14ac:dyDescent="0.25">
      <c r="A246" s="100" t="s">
        <v>87</v>
      </c>
      <c r="B246" s="100"/>
      <c r="C246" s="100"/>
      <c r="D246" s="100"/>
      <c r="E246" s="100"/>
    </row>
    <row r="247" spans="1:5" ht="15" customHeight="1" x14ac:dyDescent="0.25">
      <c r="A247" s="100"/>
      <c r="B247" s="100"/>
      <c r="C247" s="100"/>
      <c r="D247" s="100"/>
      <c r="E247" s="100"/>
    </row>
    <row r="248" spans="1:5" ht="15" customHeight="1" x14ac:dyDescent="0.25">
      <c r="A248" s="100"/>
      <c r="B248" s="100"/>
      <c r="C248" s="100"/>
      <c r="D248" s="100"/>
      <c r="E248" s="100"/>
    </row>
    <row r="249" spans="1:5" ht="15" customHeight="1" x14ac:dyDescent="0.25">
      <c r="A249" s="100"/>
      <c r="B249" s="100"/>
      <c r="C249" s="100"/>
      <c r="D249" s="100"/>
      <c r="E249" s="100"/>
    </row>
    <row r="250" spans="1:5" ht="15" customHeight="1" x14ac:dyDescent="0.25">
      <c r="A250" s="100"/>
      <c r="B250" s="100"/>
      <c r="C250" s="100"/>
      <c r="D250" s="100"/>
      <c r="E250" s="100"/>
    </row>
    <row r="251" spans="1:5" ht="15" customHeight="1" x14ac:dyDescent="0.25">
      <c r="A251" s="100"/>
      <c r="B251" s="100"/>
      <c r="C251" s="100"/>
      <c r="D251" s="100"/>
      <c r="E251" s="100"/>
    </row>
    <row r="252" spans="1:5" ht="15" customHeight="1" x14ac:dyDescent="0.25">
      <c r="A252" s="100"/>
      <c r="B252" s="100"/>
      <c r="C252" s="100"/>
      <c r="D252" s="100"/>
      <c r="E252" s="100"/>
    </row>
    <row r="253" spans="1:5" ht="15" customHeight="1" x14ac:dyDescent="0.25"/>
    <row r="254" spans="1:5" ht="15" customHeight="1" x14ac:dyDescent="0.25">
      <c r="A254" s="81" t="s">
        <v>17</v>
      </c>
      <c r="B254" s="83"/>
      <c r="C254" s="83"/>
      <c r="D254" s="83"/>
      <c r="E254" s="83"/>
    </row>
    <row r="255" spans="1:5" ht="15" customHeight="1" x14ac:dyDescent="0.25">
      <c r="A255" s="42" t="s">
        <v>88</v>
      </c>
      <c r="B255" s="41"/>
      <c r="C255" s="41"/>
      <c r="D255" s="41"/>
      <c r="E255" s="43" t="s">
        <v>89</v>
      </c>
    </row>
    <row r="256" spans="1:5" ht="15" customHeight="1" x14ac:dyDescent="0.25"/>
    <row r="257" spans="1:5" ht="15" customHeight="1" x14ac:dyDescent="0.25">
      <c r="C257" s="87" t="s">
        <v>38</v>
      </c>
      <c r="D257" s="88" t="s">
        <v>46</v>
      </c>
      <c r="E257" s="46" t="s">
        <v>40</v>
      </c>
    </row>
    <row r="258" spans="1:5" ht="15" customHeight="1" x14ac:dyDescent="0.25">
      <c r="C258" s="69">
        <v>2212</v>
      </c>
      <c r="D258" s="70" t="s">
        <v>78</v>
      </c>
      <c r="E258" s="51">
        <v>-13100000</v>
      </c>
    </row>
    <row r="259" spans="1:5" ht="15" customHeight="1" x14ac:dyDescent="0.25">
      <c r="C259" s="69">
        <v>2212</v>
      </c>
      <c r="D259" s="120" t="s">
        <v>54</v>
      </c>
      <c r="E259" s="51">
        <v>13100000</v>
      </c>
    </row>
    <row r="260" spans="1:5" ht="15" customHeight="1" x14ac:dyDescent="0.25">
      <c r="C260" s="97" t="s">
        <v>42</v>
      </c>
      <c r="D260" s="98"/>
      <c r="E260" s="99">
        <f>SUM(E258:E259)</f>
        <v>0</v>
      </c>
    </row>
    <row r="261" spans="1:5" ht="15" customHeight="1" x14ac:dyDescent="0.25"/>
    <row r="262" spans="1:5" ht="15" customHeight="1" x14ac:dyDescent="0.25"/>
    <row r="263" spans="1:5" ht="15" customHeight="1" x14ac:dyDescent="0.25"/>
    <row r="264" spans="1:5" ht="15" customHeight="1" x14ac:dyDescent="0.25"/>
    <row r="265" spans="1:5" ht="15" customHeight="1" x14ac:dyDescent="0.25"/>
    <row r="266" spans="1:5" ht="15" customHeight="1" x14ac:dyDescent="0.25"/>
    <row r="267" spans="1:5" ht="15" customHeight="1" x14ac:dyDescent="0.3">
      <c r="A267" s="36" t="s">
        <v>90</v>
      </c>
    </row>
    <row r="268" spans="1:5" ht="15" customHeight="1" x14ac:dyDescent="0.25">
      <c r="A268" s="121" t="s">
        <v>91</v>
      </c>
      <c r="B268" s="121"/>
      <c r="C268" s="121"/>
      <c r="D268" s="121"/>
      <c r="E268" s="121"/>
    </row>
    <row r="269" spans="1:5" ht="15" customHeight="1" x14ac:dyDescent="0.25">
      <c r="A269" s="121"/>
      <c r="B269" s="121"/>
      <c r="C269" s="121"/>
      <c r="D269" s="121"/>
      <c r="E269" s="121"/>
    </row>
    <row r="270" spans="1:5" ht="15" customHeight="1" x14ac:dyDescent="0.25">
      <c r="A270" s="100" t="s">
        <v>92</v>
      </c>
      <c r="B270" s="100"/>
      <c r="C270" s="100"/>
      <c r="D270" s="100"/>
      <c r="E270" s="100"/>
    </row>
    <row r="271" spans="1:5" ht="15" customHeight="1" x14ac:dyDescent="0.25">
      <c r="A271" s="100"/>
      <c r="B271" s="100"/>
      <c r="C271" s="100"/>
      <c r="D271" s="100"/>
      <c r="E271" s="100"/>
    </row>
    <row r="272" spans="1:5" ht="15" customHeight="1" x14ac:dyDescent="0.25">
      <c r="A272" s="100"/>
      <c r="B272" s="100"/>
      <c r="C272" s="100"/>
      <c r="D272" s="100"/>
      <c r="E272" s="100"/>
    </row>
    <row r="273" spans="1:5" ht="15" customHeight="1" x14ac:dyDescent="0.25">
      <c r="A273" s="100"/>
      <c r="B273" s="100"/>
      <c r="C273" s="100"/>
      <c r="D273" s="100"/>
      <c r="E273" s="100"/>
    </row>
    <row r="274" spans="1:5" ht="15" customHeight="1" x14ac:dyDescent="0.25">
      <c r="A274" s="100"/>
      <c r="B274" s="100"/>
      <c r="C274" s="100"/>
      <c r="D274" s="100"/>
      <c r="E274" s="100"/>
    </row>
    <row r="275" spans="1:5" ht="15" customHeight="1" x14ac:dyDescent="0.25">
      <c r="A275" s="100"/>
      <c r="B275" s="100"/>
      <c r="C275" s="100"/>
      <c r="D275" s="100"/>
      <c r="E275" s="100"/>
    </row>
    <row r="276" spans="1:5" ht="15" customHeight="1" x14ac:dyDescent="0.25">
      <c r="A276" s="100"/>
      <c r="B276" s="100"/>
      <c r="C276" s="100"/>
      <c r="D276" s="100"/>
      <c r="E276" s="100"/>
    </row>
    <row r="277" spans="1:5" ht="15" customHeight="1" x14ac:dyDescent="0.25"/>
    <row r="278" spans="1:5" ht="15" customHeight="1" x14ac:dyDescent="0.25">
      <c r="A278" s="40" t="s">
        <v>17</v>
      </c>
      <c r="B278" s="41"/>
      <c r="C278" s="41"/>
      <c r="D278" s="84"/>
      <c r="E278" s="84"/>
    </row>
    <row r="279" spans="1:5" ht="15" customHeight="1" x14ac:dyDescent="0.25">
      <c r="A279" s="42" t="s">
        <v>93</v>
      </c>
      <c r="B279" s="41"/>
      <c r="C279" s="41"/>
      <c r="D279" s="41"/>
      <c r="E279" s="43" t="s">
        <v>94</v>
      </c>
    </row>
    <row r="280" spans="1:5" ht="15" customHeight="1" x14ac:dyDescent="0.25">
      <c r="A280" s="44"/>
      <c r="B280" s="58"/>
      <c r="C280" s="41"/>
      <c r="D280" s="44"/>
      <c r="E280" s="59"/>
    </row>
    <row r="281" spans="1:5" ht="15" customHeight="1" x14ac:dyDescent="0.25">
      <c r="A281" s="65"/>
      <c r="B281" s="65"/>
      <c r="C281" s="46" t="s">
        <v>38</v>
      </c>
      <c r="D281" s="60" t="s">
        <v>46</v>
      </c>
      <c r="E281" s="46" t="s">
        <v>40</v>
      </c>
    </row>
    <row r="282" spans="1:5" ht="15" customHeight="1" x14ac:dyDescent="0.25">
      <c r="A282" s="134"/>
      <c r="B282" s="126"/>
      <c r="C282" s="69">
        <v>4374</v>
      </c>
      <c r="D282" s="70" t="s">
        <v>67</v>
      </c>
      <c r="E282" s="51">
        <v>-392584.5</v>
      </c>
    </row>
    <row r="283" spans="1:5" ht="15" customHeight="1" x14ac:dyDescent="0.25">
      <c r="A283" s="134"/>
      <c r="B283" s="126"/>
      <c r="C283" s="69">
        <v>6172</v>
      </c>
      <c r="D283" s="70" t="s">
        <v>67</v>
      </c>
      <c r="E283" s="51">
        <f>37389+317806.5+37389</f>
        <v>392584.5</v>
      </c>
    </row>
    <row r="284" spans="1:5" ht="15" customHeight="1" x14ac:dyDescent="0.25">
      <c r="A284" s="71"/>
      <c r="B284" s="41"/>
      <c r="C284" s="53" t="s">
        <v>42</v>
      </c>
      <c r="D284" s="63"/>
      <c r="E284" s="64">
        <f>SUM(E282:E283)</f>
        <v>0</v>
      </c>
    </row>
    <row r="285" spans="1:5" ht="15" customHeight="1" x14ac:dyDescent="0.25"/>
    <row r="286" spans="1:5" ht="15" customHeight="1" x14ac:dyDescent="0.25"/>
    <row r="287" spans="1:5" ht="15" customHeight="1" x14ac:dyDescent="0.3">
      <c r="A287" s="36" t="s">
        <v>95</v>
      </c>
    </row>
    <row r="288" spans="1:5" ht="15" customHeight="1" x14ac:dyDescent="0.25">
      <c r="A288" s="37" t="s">
        <v>32</v>
      </c>
      <c r="B288" s="37"/>
      <c r="C288" s="37"/>
      <c r="D288" s="37"/>
      <c r="E288" s="37"/>
    </row>
    <row r="289" spans="1:5" ht="15" customHeight="1" x14ac:dyDescent="0.25">
      <c r="A289" s="38" t="s">
        <v>96</v>
      </c>
      <c r="B289" s="38"/>
      <c r="C289" s="38"/>
      <c r="D289" s="38"/>
      <c r="E289" s="38"/>
    </row>
    <row r="290" spans="1:5" ht="15" customHeight="1" x14ac:dyDescent="0.25">
      <c r="A290" s="38"/>
      <c r="B290" s="38"/>
      <c r="C290" s="38"/>
      <c r="D290" s="38"/>
      <c r="E290" s="38"/>
    </row>
    <row r="291" spans="1:5" ht="15" customHeight="1" x14ac:dyDescent="0.25">
      <c r="A291" s="38"/>
      <c r="B291" s="38"/>
      <c r="C291" s="38"/>
      <c r="D291" s="38"/>
      <c r="E291" s="38"/>
    </row>
    <row r="292" spans="1:5" ht="15" customHeight="1" x14ac:dyDescent="0.25">
      <c r="A292" s="38"/>
      <c r="B292" s="38"/>
      <c r="C292" s="38"/>
      <c r="D292" s="38"/>
      <c r="E292" s="38"/>
    </row>
    <row r="293" spans="1:5" ht="15" customHeight="1" x14ac:dyDescent="0.25">
      <c r="A293" s="38"/>
      <c r="B293" s="38"/>
      <c r="C293" s="38"/>
      <c r="D293" s="38"/>
      <c r="E293" s="38"/>
    </row>
    <row r="294" spans="1:5" ht="15" customHeight="1" x14ac:dyDescent="0.25">
      <c r="A294" s="38"/>
      <c r="B294" s="38"/>
      <c r="C294" s="38"/>
      <c r="D294" s="38"/>
      <c r="E294" s="38"/>
    </row>
    <row r="295" spans="1:5" ht="15" customHeight="1" x14ac:dyDescent="0.25">
      <c r="A295" s="38"/>
      <c r="B295" s="38"/>
      <c r="C295" s="38"/>
      <c r="D295" s="38"/>
      <c r="E295" s="38"/>
    </row>
    <row r="296" spans="1:5" ht="15" customHeight="1" x14ac:dyDescent="0.25">
      <c r="A296" s="38"/>
      <c r="B296" s="38"/>
      <c r="C296" s="38"/>
      <c r="D296" s="38"/>
      <c r="E296" s="38"/>
    </row>
    <row r="297" spans="1:5" ht="15" customHeight="1" x14ac:dyDescent="0.25"/>
    <row r="298" spans="1:5" ht="15" customHeight="1" x14ac:dyDescent="0.25">
      <c r="A298" s="81" t="s">
        <v>1</v>
      </c>
      <c r="B298" s="83"/>
      <c r="C298" s="83"/>
      <c r="D298" s="83"/>
      <c r="E298" s="83"/>
    </row>
    <row r="299" spans="1:5" ht="15" customHeight="1" x14ac:dyDescent="0.25">
      <c r="A299" s="91" t="s">
        <v>58</v>
      </c>
      <c r="B299" s="57"/>
      <c r="C299" s="57"/>
      <c r="D299" s="57"/>
      <c r="E299" s="44" t="s">
        <v>59</v>
      </c>
    </row>
    <row r="300" spans="1:5" ht="15" customHeight="1" x14ac:dyDescent="0.25">
      <c r="A300" s="84"/>
      <c r="B300" s="81"/>
      <c r="C300" s="83"/>
      <c r="D300" s="83"/>
      <c r="E300" s="92"/>
    </row>
    <row r="301" spans="1:5" ht="15" customHeight="1" x14ac:dyDescent="0.25">
      <c r="B301" s="46" t="s">
        <v>37</v>
      </c>
      <c r="C301" s="87" t="s">
        <v>38</v>
      </c>
      <c r="D301" s="88" t="s">
        <v>39</v>
      </c>
      <c r="E301" s="73" t="s">
        <v>40</v>
      </c>
    </row>
    <row r="302" spans="1:5" ht="15" customHeight="1" x14ac:dyDescent="0.25">
      <c r="B302" s="93">
        <v>10</v>
      </c>
      <c r="C302" s="94">
        <v>6172</v>
      </c>
      <c r="D302" s="95" t="s">
        <v>60</v>
      </c>
      <c r="E302" s="96">
        <f>150000+1300000+75000+200000+200000+200000+40000+200000+400000+100000+27000</f>
        <v>2892000</v>
      </c>
    </row>
    <row r="303" spans="1:5" ht="15" customHeight="1" x14ac:dyDescent="0.25">
      <c r="B303" s="93"/>
      <c r="C303" s="97" t="s">
        <v>42</v>
      </c>
      <c r="D303" s="98"/>
      <c r="E303" s="99">
        <f>SUM(E302:E302)</f>
        <v>2892000</v>
      </c>
    </row>
    <row r="304" spans="1:5" ht="15" customHeight="1" x14ac:dyDescent="0.25"/>
    <row r="305" spans="1:5" ht="15" customHeight="1" x14ac:dyDescent="0.25">
      <c r="A305" s="40" t="s">
        <v>17</v>
      </c>
      <c r="B305" s="41"/>
      <c r="C305" s="41"/>
      <c r="D305" s="84"/>
      <c r="E305" s="84"/>
    </row>
    <row r="306" spans="1:5" ht="15" customHeight="1" x14ac:dyDescent="0.25">
      <c r="A306" s="42" t="s">
        <v>97</v>
      </c>
      <c r="B306" s="41"/>
      <c r="C306" s="41"/>
      <c r="D306" s="41"/>
      <c r="E306" s="43" t="s">
        <v>98</v>
      </c>
    </row>
    <row r="307" spans="1:5" ht="15" customHeight="1" x14ac:dyDescent="0.25">
      <c r="A307" s="135"/>
      <c r="B307" s="136"/>
      <c r="C307" s="41"/>
      <c r="D307" s="44"/>
      <c r="E307" s="59"/>
    </row>
    <row r="308" spans="1:5" ht="15" customHeight="1" x14ac:dyDescent="0.25">
      <c r="A308" s="65"/>
      <c r="B308" s="46" t="s">
        <v>37</v>
      </c>
      <c r="C308" s="46" t="s">
        <v>38</v>
      </c>
      <c r="D308" s="60" t="s">
        <v>46</v>
      </c>
      <c r="E308" s="73" t="s">
        <v>40</v>
      </c>
    </row>
    <row r="309" spans="1:5" ht="15" customHeight="1" x14ac:dyDescent="0.25">
      <c r="A309" s="67"/>
      <c r="B309" s="93">
        <v>10</v>
      </c>
      <c r="C309" s="69"/>
      <c r="D309" s="70" t="s">
        <v>99</v>
      </c>
      <c r="E309" s="51">
        <f>150000+1300000+75000+200000+200000+200000+40000+200000+400000</f>
        <v>2765000</v>
      </c>
    </row>
    <row r="310" spans="1:5" ht="15" customHeight="1" x14ac:dyDescent="0.25">
      <c r="A310" s="67"/>
      <c r="B310" s="93">
        <v>10</v>
      </c>
      <c r="C310" s="69"/>
      <c r="D310" s="70" t="s">
        <v>67</v>
      </c>
      <c r="E310" s="51">
        <f>100000+27000</f>
        <v>127000</v>
      </c>
    </row>
    <row r="311" spans="1:5" ht="15" customHeight="1" x14ac:dyDescent="0.25">
      <c r="A311" s="71"/>
      <c r="B311" s="93"/>
      <c r="C311" s="53" t="s">
        <v>42</v>
      </c>
      <c r="D311" s="63"/>
      <c r="E311" s="64">
        <f>SUM(E309:E310)</f>
        <v>2892000</v>
      </c>
    </row>
    <row r="312" spans="1:5" ht="15" customHeight="1" x14ac:dyDescent="0.25"/>
    <row r="313" spans="1:5" ht="15" customHeight="1" x14ac:dyDescent="0.25"/>
    <row r="314" spans="1:5" ht="15" customHeight="1" x14ac:dyDescent="0.25"/>
    <row r="315" spans="1:5" ht="15" customHeight="1" x14ac:dyDescent="0.25"/>
    <row r="316" spans="1:5" ht="15" customHeight="1" x14ac:dyDescent="0.25"/>
    <row r="317" spans="1:5" ht="15" customHeight="1" x14ac:dyDescent="0.25"/>
    <row r="318" spans="1:5" ht="15" customHeight="1" x14ac:dyDescent="0.25"/>
    <row r="319" spans="1:5" ht="15" customHeight="1" x14ac:dyDescent="0.3">
      <c r="A319" s="36" t="s">
        <v>100</v>
      </c>
    </row>
    <row r="320" spans="1:5" ht="15" customHeight="1" x14ac:dyDescent="0.25">
      <c r="A320" s="37" t="s">
        <v>101</v>
      </c>
      <c r="B320" s="37"/>
      <c r="C320" s="37"/>
      <c r="D320" s="37"/>
      <c r="E320" s="37"/>
    </row>
    <row r="321" spans="1:5" ht="15" customHeight="1" x14ac:dyDescent="0.25">
      <c r="A321" s="37"/>
      <c r="B321" s="37"/>
      <c r="C321" s="37"/>
      <c r="D321" s="37"/>
      <c r="E321" s="37"/>
    </row>
    <row r="322" spans="1:5" ht="15" customHeight="1" x14ac:dyDescent="0.25">
      <c r="A322" s="38" t="s">
        <v>102</v>
      </c>
      <c r="B322" s="38"/>
      <c r="C322" s="38"/>
      <c r="D322" s="38"/>
      <c r="E322" s="38"/>
    </row>
    <row r="323" spans="1:5" ht="15" customHeight="1" x14ac:dyDescent="0.25">
      <c r="A323" s="38"/>
      <c r="B323" s="38"/>
      <c r="C323" s="38"/>
      <c r="D323" s="38"/>
      <c r="E323" s="38"/>
    </row>
    <row r="324" spans="1:5" ht="15" customHeight="1" x14ac:dyDescent="0.25">
      <c r="A324" s="38"/>
      <c r="B324" s="38"/>
      <c r="C324" s="38"/>
      <c r="D324" s="38"/>
      <c r="E324" s="38"/>
    </row>
    <row r="325" spans="1:5" ht="15" customHeight="1" x14ac:dyDescent="0.25">
      <c r="A325" s="38"/>
      <c r="B325" s="38"/>
      <c r="C325" s="38"/>
      <c r="D325" s="38"/>
      <c r="E325" s="38"/>
    </row>
    <row r="326" spans="1:5" ht="15" customHeight="1" x14ac:dyDescent="0.25">
      <c r="A326" s="38"/>
      <c r="B326" s="38"/>
      <c r="C326" s="38"/>
      <c r="D326" s="38"/>
      <c r="E326" s="38"/>
    </row>
    <row r="327" spans="1:5" ht="15" customHeight="1" x14ac:dyDescent="0.25">
      <c r="A327" s="38"/>
      <c r="B327" s="38"/>
      <c r="C327" s="38"/>
      <c r="D327" s="38"/>
      <c r="E327" s="38"/>
    </row>
    <row r="328" spans="1:5" ht="15" customHeight="1" x14ac:dyDescent="0.25">
      <c r="A328" s="38"/>
      <c r="B328" s="38"/>
      <c r="C328" s="38"/>
      <c r="D328" s="38"/>
      <c r="E328" s="38"/>
    </row>
    <row r="329" spans="1:5" ht="15" customHeight="1" x14ac:dyDescent="0.25">
      <c r="A329" s="39"/>
      <c r="B329" s="39"/>
      <c r="C329" s="39"/>
      <c r="D329" s="39"/>
      <c r="E329" s="39"/>
    </row>
    <row r="330" spans="1:5" ht="15" customHeight="1" x14ac:dyDescent="0.25">
      <c r="A330" s="40" t="s">
        <v>17</v>
      </c>
      <c r="B330" s="41"/>
      <c r="C330" s="41"/>
      <c r="D330" s="41"/>
      <c r="E330" s="41"/>
    </row>
    <row r="331" spans="1:5" ht="15" customHeight="1" x14ac:dyDescent="0.25">
      <c r="A331" s="42" t="s">
        <v>44</v>
      </c>
      <c r="B331" s="41"/>
      <c r="C331" s="41"/>
      <c r="D331" s="41"/>
      <c r="E331" s="43" t="s">
        <v>45</v>
      </c>
    </row>
    <row r="332" spans="1:5" ht="15" customHeight="1" x14ac:dyDescent="0.25">
      <c r="A332" s="44"/>
      <c r="B332" s="40"/>
      <c r="C332" s="41"/>
      <c r="D332" s="41"/>
      <c r="E332" s="45"/>
    </row>
    <row r="333" spans="1:5" ht="15" customHeight="1" x14ac:dyDescent="0.25">
      <c r="A333" s="65"/>
      <c r="B333" s="66"/>
      <c r="C333" s="46" t="s">
        <v>38</v>
      </c>
      <c r="D333" s="60" t="s">
        <v>46</v>
      </c>
      <c r="E333" s="46" t="s">
        <v>40</v>
      </c>
    </row>
    <row r="334" spans="1:5" ht="15" customHeight="1" x14ac:dyDescent="0.25">
      <c r="A334" s="67"/>
      <c r="B334" s="68"/>
      <c r="C334" s="69">
        <v>6409</v>
      </c>
      <c r="D334" s="70" t="s">
        <v>47</v>
      </c>
      <c r="E334" s="51">
        <v>-4000</v>
      </c>
    </row>
    <row r="335" spans="1:5" ht="15" customHeight="1" x14ac:dyDescent="0.25">
      <c r="A335" s="71"/>
      <c r="B335" s="72"/>
      <c r="C335" s="53" t="s">
        <v>42</v>
      </c>
      <c r="D335" s="63"/>
      <c r="E335" s="64">
        <f>SUM(E334:E334)</f>
        <v>-4000</v>
      </c>
    </row>
    <row r="336" spans="1:5" ht="15" customHeight="1" x14ac:dyDescent="0.25">
      <c r="A336" s="39"/>
      <c r="B336" s="39"/>
      <c r="C336" s="39"/>
      <c r="D336" s="39"/>
      <c r="E336" s="39"/>
    </row>
    <row r="337" spans="1:5" ht="15" customHeight="1" x14ac:dyDescent="0.25">
      <c r="A337" s="40" t="s">
        <v>17</v>
      </c>
      <c r="B337" s="41"/>
      <c r="C337" s="41"/>
      <c r="D337" s="84"/>
      <c r="E337" s="84"/>
    </row>
    <row r="338" spans="1:5" ht="15" customHeight="1" x14ac:dyDescent="0.25">
      <c r="A338" s="42" t="s">
        <v>97</v>
      </c>
      <c r="B338" s="41"/>
      <c r="C338" s="41"/>
      <c r="D338" s="41"/>
      <c r="E338" s="43" t="s">
        <v>103</v>
      </c>
    </row>
    <row r="339" spans="1:5" ht="15" customHeight="1" x14ac:dyDescent="0.25">
      <c r="A339" s="44"/>
      <c r="B339" s="58"/>
      <c r="C339" s="41"/>
      <c r="D339" s="44"/>
      <c r="E339" s="59"/>
    </row>
    <row r="340" spans="1:5" ht="15" customHeight="1" x14ac:dyDescent="0.25">
      <c r="A340" s="65"/>
      <c r="B340" s="65"/>
      <c r="C340" s="46" t="s">
        <v>38</v>
      </c>
      <c r="D340" s="60" t="s">
        <v>46</v>
      </c>
      <c r="E340" s="46" t="s">
        <v>40</v>
      </c>
    </row>
    <row r="341" spans="1:5" ht="15" customHeight="1" x14ac:dyDescent="0.25">
      <c r="A341" s="134"/>
      <c r="B341" s="126"/>
      <c r="C341" s="69">
        <v>4357</v>
      </c>
      <c r="D341" s="120" t="s">
        <v>99</v>
      </c>
      <c r="E341" s="51">
        <v>4000</v>
      </c>
    </row>
    <row r="342" spans="1:5" ht="15" customHeight="1" x14ac:dyDescent="0.25">
      <c r="A342" s="71"/>
      <c r="B342" s="41"/>
      <c r="C342" s="53" t="s">
        <v>42</v>
      </c>
      <c r="D342" s="63"/>
      <c r="E342" s="64">
        <f>SUM(E341:E341)</f>
        <v>4000</v>
      </c>
    </row>
    <row r="343" spans="1:5" ht="15" customHeight="1" x14ac:dyDescent="0.25"/>
    <row r="344" spans="1:5" ht="15" customHeight="1" x14ac:dyDescent="0.25"/>
    <row r="345" spans="1:5" ht="15" customHeight="1" x14ac:dyDescent="0.3">
      <c r="A345" s="36" t="s">
        <v>104</v>
      </c>
    </row>
    <row r="346" spans="1:5" ht="15" customHeight="1" x14ac:dyDescent="0.25">
      <c r="A346" s="37" t="s">
        <v>32</v>
      </c>
      <c r="B346" s="37"/>
      <c r="C346" s="37"/>
      <c r="D346" s="37"/>
      <c r="E346" s="37"/>
    </row>
    <row r="347" spans="1:5" ht="15" customHeight="1" x14ac:dyDescent="0.25">
      <c r="A347" s="37" t="s">
        <v>105</v>
      </c>
      <c r="B347" s="37"/>
      <c r="C347" s="37"/>
      <c r="D347" s="37"/>
      <c r="E347" s="37"/>
    </row>
    <row r="348" spans="1:5" ht="15" customHeight="1" x14ac:dyDescent="0.25">
      <c r="A348" s="38" t="s">
        <v>106</v>
      </c>
      <c r="B348" s="38"/>
      <c r="C348" s="38"/>
      <c r="D348" s="38"/>
      <c r="E348" s="38"/>
    </row>
    <row r="349" spans="1:5" ht="15" customHeight="1" x14ac:dyDescent="0.25">
      <c r="A349" s="38"/>
      <c r="B349" s="38"/>
      <c r="C349" s="38"/>
      <c r="D349" s="38"/>
      <c r="E349" s="38"/>
    </row>
    <row r="350" spans="1:5" ht="15" customHeight="1" x14ac:dyDescent="0.25">
      <c r="A350" s="38"/>
      <c r="B350" s="38"/>
      <c r="C350" s="38"/>
      <c r="D350" s="38"/>
      <c r="E350" s="38"/>
    </row>
    <row r="351" spans="1:5" ht="15" customHeight="1" x14ac:dyDescent="0.25">
      <c r="A351" s="38"/>
      <c r="B351" s="38"/>
      <c r="C351" s="38"/>
      <c r="D351" s="38"/>
      <c r="E351" s="38"/>
    </row>
    <row r="352" spans="1:5" ht="15" customHeight="1" x14ac:dyDescent="0.25">
      <c r="A352" s="38"/>
      <c r="B352" s="38"/>
      <c r="C352" s="38"/>
      <c r="D352" s="38"/>
      <c r="E352" s="38"/>
    </row>
    <row r="353" spans="1:5" ht="15" customHeight="1" x14ac:dyDescent="0.25">
      <c r="A353" s="38"/>
      <c r="B353" s="38"/>
      <c r="C353" s="38"/>
      <c r="D353" s="38"/>
      <c r="E353" s="38"/>
    </row>
    <row r="354" spans="1:5" ht="15" customHeight="1" x14ac:dyDescent="0.25">
      <c r="A354" s="38"/>
      <c r="B354" s="38"/>
      <c r="C354" s="38"/>
      <c r="D354" s="38"/>
      <c r="E354" s="38"/>
    </row>
    <row r="355" spans="1:5" ht="15" customHeight="1" x14ac:dyDescent="0.25">
      <c r="A355" s="38"/>
      <c r="B355" s="38"/>
      <c r="C355" s="38"/>
      <c r="D355" s="38"/>
      <c r="E355" s="38"/>
    </row>
    <row r="356" spans="1:5" ht="15" customHeight="1" x14ac:dyDescent="0.25">
      <c r="A356" s="38"/>
      <c r="B356" s="38"/>
      <c r="C356" s="38"/>
      <c r="D356" s="38"/>
      <c r="E356" s="38"/>
    </row>
    <row r="357" spans="1:5" ht="15" customHeight="1" x14ac:dyDescent="0.25">
      <c r="A357" s="101"/>
      <c r="B357" s="101"/>
      <c r="C357" s="101"/>
      <c r="D357" s="101"/>
      <c r="E357" s="101"/>
    </row>
    <row r="358" spans="1:5" ht="15" customHeight="1" x14ac:dyDescent="0.25">
      <c r="A358" s="81" t="s">
        <v>1</v>
      </c>
      <c r="B358" s="83"/>
      <c r="C358" s="83"/>
      <c r="D358" s="83"/>
      <c r="E358" s="83"/>
    </row>
    <row r="359" spans="1:5" ht="15" customHeight="1" x14ac:dyDescent="0.25">
      <c r="A359" s="85" t="s">
        <v>44</v>
      </c>
      <c r="B359" s="83"/>
      <c r="C359" s="83"/>
      <c r="D359" s="83"/>
      <c r="E359" s="86" t="s">
        <v>45</v>
      </c>
    </row>
    <row r="360" spans="1:5" ht="15" customHeight="1" x14ac:dyDescent="0.25">
      <c r="A360" s="84"/>
      <c r="B360" s="81"/>
      <c r="C360" s="83"/>
      <c r="D360" s="83"/>
      <c r="E360" s="92"/>
    </row>
    <row r="361" spans="1:5" ht="15" customHeight="1" x14ac:dyDescent="0.25">
      <c r="B361" s="87" t="s">
        <v>37</v>
      </c>
      <c r="C361" s="87" t="s">
        <v>38</v>
      </c>
      <c r="D361" s="88" t="s">
        <v>39</v>
      </c>
      <c r="E361" s="73" t="s">
        <v>40</v>
      </c>
    </row>
    <row r="362" spans="1:5" ht="15" customHeight="1" x14ac:dyDescent="0.25">
      <c r="B362" s="137">
        <v>13307</v>
      </c>
      <c r="C362" s="138"/>
      <c r="D362" s="139" t="s">
        <v>41</v>
      </c>
      <c r="E362" s="51">
        <v>4500000</v>
      </c>
    </row>
    <row r="363" spans="1:5" ht="15" customHeight="1" x14ac:dyDescent="0.25">
      <c r="B363" s="140"/>
      <c r="C363" s="97" t="s">
        <v>42</v>
      </c>
      <c r="D363" s="98"/>
      <c r="E363" s="99">
        <f>SUM(E362:E362)</f>
        <v>4500000</v>
      </c>
    </row>
    <row r="364" spans="1:5" ht="15" customHeight="1" x14ac:dyDescent="0.25"/>
    <row r="365" spans="1:5" ht="15" customHeight="1" x14ac:dyDescent="0.25">
      <c r="A365" s="81" t="s">
        <v>17</v>
      </c>
      <c r="B365" s="83"/>
      <c r="C365" s="83"/>
      <c r="D365" s="83"/>
      <c r="E365" s="83"/>
    </row>
    <row r="366" spans="1:5" ht="15" customHeight="1" x14ac:dyDescent="0.25">
      <c r="A366" s="85" t="s">
        <v>65</v>
      </c>
      <c r="B366" s="84"/>
      <c r="C366" s="84"/>
      <c r="D366" s="84"/>
      <c r="E366" s="84" t="s">
        <v>66</v>
      </c>
    </row>
    <row r="367" spans="1:5" ht="15" customHeight="1" x14ac:dyDescent="0.25">
      <c r="A367" s="84"/>
      <c r="B367" s="141"/>
      <c r="C367" s="83"/>
      <c r="D367" s="84"/>
      <c r="E367" s="113"/>
    </row>
    <row r="368" spans="1:5" ht="15" customHeight="1" x14ac:dyDescent="0.25">
      <c r="A368" s="65"/>
      <c r="B368" s="46" t="s">
        <v>37</v>
      </c>
      <c r="C368" s="87" t="s">
        <v>38</v>
      </c>
      <c r="D368" s="142" t="s">
        <v>39</v>
      </c>
      <c r="E368" s="73" t="s">
        <v>40</v>
      </c>
    </row>
    <row r="369" spans="1:5" ht="15" customHeight="1" x14ac:dyDescent="0.25">
      <c r="A369" s="128"/>
      <c r="B369" s="137">
        <v>13307</v>
      </c>
      <c r="C369" s="127"/>
      <c r="D369" s="61" t="s">
        <v>43</v>
      </c>
      <c r="E369" s="143">
        <v>190000</v>
      </c>
    </row>
    <row r="370" spans="1:5" ht="15" customHeight="1" x14ac:dyDescent="0.25">
      <c r="A370" s="72"/>
      <c r="B370" s="140"/>
      <c r="C370" s="97" t="s">
        <v>42</v>
      </c>
      <c r="D370" s="117"/>
      <c r="E370" s="118">
        <f>SUM(E369:E369)</f>
        <v>190000</v>
      </c>
    </row>
    <row r="371" spans="1:5" ht="15" customHeight="1" x14ac:dyDescent="0.25"/>
    <row r="372" spans="1:5" ht="15" customHeight="1" x14ac:dyDescent="0.25"/>
    <row r="373" spans="1:5" ht="15" customHeight="1" x14ac:dyDescent="0.25">
      <c r="A373" s="81" t="s">
        <v>17</v>
      </c>
      <c r="B373" s="83"/>
      <c r="C373" s="83"/>
      <c r="D373" s="83"/>
      <c r="E373" s="83"/>
    </row>
    <row r="374" spans="1:5" ht="15" customHeight="1" x14ac:dyDescent="0.25">
      <c r="A374" s="85" t="s">
        <v>71</v>
      </c>
      <c r="B374" s="84"/>
      <c r="C374" s="84"/>
      <c r="D374" s="84"/>
      <c r="E374" s="84" t="s">
        <v>72</v>
      </c>
    </row>
    <row r="375" spans="1:5" ht="15" customHeight="1" x14ac:dyDescent="0.25">
      <c r="A375" s="84"/>
      <c r="B375" s="141"/>
      <c r="C375" s="83"/>
      <c r="D375" s="84"/>
      <c r="E375" s="113"/>
    </row>
    <row r="376" spans="1:5" ht="15" customHeight="1" x14ac:dyDescent="0.25">
      <c r="B376" s="46" t="s">
        <v>37</v>
      </c>
      <c r="C376" s="87" t="s">
        <v>38</v>
      </c>
      <c r="D376" s="142" t="s">
        <v>39</v>
      </c>
      <c r="E376" s="73" t="s">
        <v>40</v>
      </c>
    </row>
    <row r="377" spans="1:5" ht="15" customHeight="1" x14ac:dyDescent="0.25">
      <c r="B377" s="137">
        <v>13307</v>
      </c>
      <c r="C377" s="127"/>
      <c r="D377" s="61" t="s">
        <v>43</v>
      </c>
      <c r="E377" s="143">
        <v>47120</v>
      </c>
    </row>
    <row r="378" spans="1:5" ht="15" customHeight="1" x14ac:dyDescent="0.25">
      <c r="B378" s="140"/>
      <c r="C378" s="97" t="s">
        <v>42</v>
      </c>
      <c r="D378" s="117"/>
      <c r="E378" s="118">
        <f>SUM(E377:E377)</f>
        <v>47120</v>
      </c>
    </row>
    <row r="379" spans="1:5" ht="15" customHeight="1" x14ac:dyDescent="0.25">
      <c r="A379" s="84"/>
      <c r="B379" s="84"/>
      <c r="C379" s="84"/>
      <c r="D379" s="84"/>
      <c r="E379" s="84"/>
    </row>
    <row r="380" spans="1:5" ht="15" customHeight="1" x14ac:dyDescent="0.25">
      <c r="A380" s="84"/>
      <c r="B380" s="84"/>
      <c r="C380" s="87" t="s">
        <v>38</v>
      </c>
      <c r="D380" s="144" t="s">
        <v>46</v>
      </c>
      <c r="E380" s="87" t="s">
        <v>40</v>
      </c>
    </row>
    <row r="381" spans="1:5" ht="15" customHeight="1" x14ac:dyDescent="0.25">
      <c r="A381" s="84"/>
      <c r="B381" s="84"/>
      <c r="C381" s="127">
        <v>4324</v>
      </c>
      <c r="D381" s="90" t="s">
        <v>55</v>
      </c>
      <c r="E381" s="143">
        <v>2500000</v>
      </c>
    </row>
    <row r="382" spans="1:5" ht="15" customHeight="1" x14ac:dyDescent="0.25">
      <c r="A382" s="84"/>
      <c r="B382" s="84"/>
      <c r="C382" s="97" t="s">
        <v>42</v>
      </c>
      <c r="D382" s="117"/>
      <c r="E382" s="118">
        <f>SUM(E381:E381)</f>
        <v>2500000</v>
      </c>
    </row>
    <row r="383" spans="1:5" ht="15" customHeight="1" x14ac:dyDescent="0.25">
      <c r="A383" s="84"/>
      <c r="B383" s="84"/>
      <c r="C383" s="84"/>
      <c r="D383" s="84"/>
      <c r="E383" s="84"/>
    </row>
    <row r="384" spans="1:5" ht="15" customHeight="1" x14ac:dyDescent="0.25">
      <c r="A384" s="40" t="s">
        <v>17</v>
      </c>
      <c r="B384" s="41"/>
      <c r="C384" s="41"/>
      <c r="D384" s="41"/>
      <c r="E384" s="41"/>
    </row>
    <row r="385" spans="1:5" ht="15" customHeight="1" x14ac:dyDescent="0.25">
      <c r="A385" s="42" t="s">
        <v>44</v>
      </c>
      <c r="B385" s="41"/>
      <c r="C385" s="41"/>
      <c r="D385" s="41"/>
      <c r="E385" s="43" t="s">
        <v>45</v>
      </c>
    </row>
    <row r="386" spans="1:5" ht="15" customHeight="1" x14ac:dyDescent="0.25">
      <c r="A386" s="40"/>
      <c r="B386" s="44"/>
      <c r="C386" s="41"/>
      <c r="D386" s="41"/>
      <c r="E386" s="45"/>
    </row>
    <row r="387" spans="1:5" ht="15" customHeight="1" x14ac:dyDescent="0.25">
      <c r="B387" s="65"/>
      <c r="C387" s="46" t="s">
        <v>38</v>
      </c>
      <c r="D387" s="144" t="s">
        <v>46</v>
      </c>
      <c r="E387" s="73" t="s">
        <v>40</v>
      </c>
    </row>
    <row r="388" spans="1:5" ht="15" customHeight="1" x14ac:dyDescent="0.25">
      <c r="B388" s="128"/>
      <c r="C388" s="94">
        <v>4324</v>
      </c>
      <c r="D388" s="145" t="s">
        <v>47</v>
      </c>
      <c r="E388" s="146">
        <v>1762880</v>
      </c>
    </row>
    <row r="389" spans="1:5" ht="15" customHeight="1" x14ac:dyDescent="0.25">
      <c r="B389" s="72"/>
      <c r="C389" s="53" t="s">
        <v>42</v>
      </c>
      <c r="D389" s="54"/>
      <c r="E389" s="55">
        <f>SUM(E388:E388)</f>
        <v>1762880</v>
      </c>
    </row>
    <row r="390" spans="1:5" ht="15" customHeight="1" x14ac:dyDescent="0.25"/>
    <row r="391" spans="1:5" ht="15" customHeight="1" x14ac:dyDescent="0.25"/>
    <row r="392" spans="1:5" ht="15" customHeight="1" x14ac:dyDescent="0.25"/>
    <row r="393" spans="1:5" ht="15" customHeight="1" x14ac:dyDescent="0.25"/>
    <row r="394" spans="1:5" ht="15" customHeight="1" x14ac:dyDescent="0.25"/>
    <row r="395" spans="1:5" ht="15" customHeight="1" x14ac:dyDescent="0.25"/>
    <row r="396" spans="1:5" ht="15" customHeight="1" x14ac:dyDescent="0.25"/>
    <row r="397" spans="1:5" ht="15" customHeight="1" x14ac:dyDescent="0.25"/>
    <row r="398" spans="1:5" ht="15" customHeight="1" x14ac:dyDescent="0.25"/>
    <row r="399" spans="1:5" ht="15" customHeight="1" x14ac:dyDescent="0.25"/>
    <row r="400" spans="1:5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</sheetData>
  <mergeCells count="33">
    <mergeCell ref="A346:E346"/>
    <mergeCell ref="A347:E347"/>
    <mergeCell ref="A348:E356"/>
    <mergeCell ref="A268:E269"/>
    <mergeCell ref="A270:E276"/>
    <mergeCell ref="A288:E288"/>
    <mergeCell ref="A289:E296"/>
    <mergeCell ref="A320:E321"/>
    <mergeCell ref="A322:E328"/>
    <mergeCell ref="A201:E202"/>
    <mergeCell ref="A203:E208"/>
    <mergeCell ref="A225:E226"/>
    <mergeCell ref="A227:E232"/>
    <mergeCell ref="A244:E245"/>
    <mergeCell ref="A246:E252"/>
    <mergeCell ref="A110:E110"/>
    <mergeCell ref="A111:E115"/>
    <mergeCell ref="A133:E134"/>
    <mergeCell ref="A135:E143"/>
    <mergeCell ref="A178:E179"/>
    <mergeCell ref="A180:E187"/>
    <mergeCell ref="A56:E56"/>
    <mergeCell ref="A57:E57"/>
    <mergeCell ref="A58:E62"/>
    <mergeCell ref="A83:E83"/>
    <mergeCell ref="A84:E90"/>
    <mergeCell ref="A109:E109"/>
    <mergeCell ref="A2:E2"/>
    <mergeCell ref="A3:E3"/>
    <mergeCell ref="A4:E9"/>
    <mergeCell ref="A34:E34"/>
    <mergeCell ref="A35:E35"/>
    <mergeCell ref="A36:E39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51/16 - 64/16 schválené Radou Olomouckého kraje 22.2.2016</oddHeader>
    <oddFooter xml:space="preserve">&amp;L&amp;"Arial,Kurzíva"Zastupitelstvo OK 11.3.2016
4.1. - Rozpočet Olomouckého kraje 2016 - rozpočtové změny 
Příloha č.1: Rozpočtové změny č. 51/16 - 64/16 schválené Radou Olomouckého kraje 22.2.2016&amp;R&amp;"Arial,Kurzíva"Strana &amp;P (celkem 11)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1"/>
  <sheetViews>
    <sheetView showGridLines="0" zoomScale="92" zoomScaleNormal="92" zoomScaleSheetLayoutView="92" workbookViewId="0"/>
  </sheetViews>
  <sheetFormatPr defaultColWidth="9.109375" defaultRowHeight="13.2" x14ac:dyDescent="0.25"/>
  <cols>
    <col min="1" max="1" width="52.6640625" style="1" customWidth="1"/>
    <col min="2" max="3" width="18" style="2" customWidth="1"/>
    <col min="4" max="4" width="9.109375" style="1"/>
    <col min="5" max="5" width="9" style="1" customWidth="1"/>
    <col min="6" max="16384" width="9.109375" style="1"/>
  </cols>
  <sheetData>
    <row r="1" spans="1:3" ht="14.25" customHeight="1" x14ac:dyDescent="0.25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5">
      <c r="A3" s="6" t="s">
        <v>26</v>
      </c>
      <c r="B3" s="18">
        <v>3828000</v>
      </c>
      <c r="C3" s="7">
        <v>3828000</v>
      </c>
    </row>
    <row r="4" spans="1:3" ht="14.25" customHeight="1" x14ac:dyDescent="0.25">
      <c r="A4" s="6" t="s">
        <v>4</v>
      </c>
      <c r="B4" s="18">
        <v>980</v>
      </c>
      <c r="C4" s="7">
        <v>980</v>
      </c>
    </row>
    <row r="5" spans="1:3" ht="14.25" customHeight="1" x14ac:dyDescent="0.25">
      <c r="A5" s="6" t="s">
        <v>108</v>
      </c>
      <c r="B5" s="18">
        <v>1000</v>
      </c>
      <c r="C5" s="7">
        <v>1000</v>
      </c>
    </row>
    <row r="6" spans="1:3" ht="14.25" customHeight="1" x14ac:dyDescent="0.25">
      <c r="A6" s="6" t="s">
        <v>5</v>
      </c>
      <c r="B6" s="18">
        <v>38231</v>
      </c>
      <c r="C6" s="7">
        <v>38231</v>
      </c>
    </row>
    <row r="7" spans="1:3" ht="14.25" customHeight="1" x14ac:dyDescent="0.25">
      <c r="A7" s="6" t="s">
        <v>6</v>
      </c>
      <c r="B7" s="18">
        <v>2380</v>
      </c>
      <c r="C7" s="7">
        <v>2380</v>
      </c>
    </row>
    <row r="8" spans="1:3" ht="14.25" customHeight="1" x14ac:dyDescent="0.25">
      <c r="A8" s="6" t="s">
        <v>27</v>
      </c>
      <c r="B8" s="18">
        <v>38495</v>
      </c>
      <c r="C8" s="7">
        <v>38595</v>
      </c>
    </row>
    <row r="9" spans="1:3" ht="14.25" customHeight="1" x14ac:dyDescent="0.25">
      <c r="A9" s="6" t="s">
        <v>7</v>
      </c>
      <c r="B9" s="18">
        <v>54900</v>
      </c>
      <c r="C9" s="7">
        <v>54900</v>
      </c>
    </row>
    <row r="10" spans="1:3" ht="14.25" customHeight="1" x14ac:dyDescent="0.25">
      <c r="A10" s="6" t="s">
        <v>8</v>
      </c>
      <c r="B10" s="18">
        <v>1801</v>
      </c>
      <c r="C10" s="7">
        <v>1801</v>
      </c>
    </row>
    <row r="11" spans="1:3" ht="14.25" customHeight="1" x14ac:dyDescent="0.25">
      <c r="A11" s="6" t="s">
        <v>9</v>
      </c>
      <c r="B11" s="18">
        <v>76028</v>
      </c>
      <c r="C11" s="7">
        <v>76028</v>
      </c>
    </row>
    <row r="12" spans="1:3" ht="14.25" customHeight="1" x14ac:dyDescent="0.25">
      <c r="A12" s="147" t="s">
        <v>109</v>
      </c>
      <c r="B12" s="18"/>
      <c r="C12" s="7">
        <f>5410322+1900+1366+171</f>
        <v>5413759</v>
      </c>
    </row>
    <row r="13" spans="1:3" ht="14.25" customHeight="1" x14ac:dyDescent="0.25">
      <c r="A13" s="147" t="s">
        <v>110</v>
      </c>
      <c r="B13" s="18"/>
      <c r="C13" s="7">
        <v>4500</v>
      </c>
    </row>
    <row r="14" spans="1:3" ht="14.25" customHeight="1" x14ac:dyDescent="0.25">
      <c r="A14" s="147" t="s">
        <v>111</v>
      </c>
      <c r="B14" s="18"/>
      <c r="C14" s="7">
        <f>37662+190</f>
        <v>37852</v>
      </c>
    </row>
    <row r="15" spans="1:3" ht="14.25" customHeight="1" x14ac:dyDescent="0.25">
      <c r="A15" s="148" t="s">
        <v>112</v>
      </c>
      <c r="B15" s="18"/>
      <c r="C15" s="7">
        <v>60</v>
      </c>
    </row>
    <row r="16" spans="1:3" ht="14.25" customHeight="1" x14ac:dyDescent="0.25">
      <c r="A16" s="148" t="s">
        <v>113</v>
      </c>
      <c r="B16" s="18"/>
      <c r="C16" s="7">
        <v>15</v>
      </c>
    </row>
    <row r="17" spans="1:3" ht="14.25" customHeight="1" x14ac:dyDescent="0.25">
      <c r="A17" s="8" t="s">
        <v>10</v>
      </c>
      <c r="B17" s="19">
        <v>158757</v>
      </c>
      <c r="C17" s="9">
        <f>159035+200+2892</f>
        <v>162127</v>
      </c>
    </row>
    <row r="18" spans="1:3" ht="14.25" customHeight="1" x14ac:dyDescent="0.25">
      <c r="A18" s="10" t="s">
        <v>21</v>
      </c>
      <c r="B18" s="20">
        <v>8085</v>
      </c>
      <c r="C18" s="11">
        <v>8085</v>
      </c>
    </row>
    <row r="19" spans="1:3" ht="14.25" customHeight="1" x14ac:dyDescent="0.25">
      <c r="A19" s="10" t="s">
        <v>11</v>
      </c>
      <c r="B19" s="20">
        <v>50000</v>
      </c>
      <c r="C19" s="11">
        <v>50000</v>
      </c>
    </row>
    <row r="20" spans="1:3" ht="14.25" customHeight="1" x14ac:dyDescent="0.25">
      <c r="A20" s="147" t="s">
        <v>114</v>
      </c>
      <c r="B20" s="20"/>
      <c r="C20" s="11">
        <v>36</v>
      </c>
    </row>
    <row r="21" spans="1:3" ht="14.25" customHeight="1" x14ac:dyDescent="0.25">
      <c r="A21" s="10" t="s">
        <v>115</v>
      </c>
      <c r="B21" s="20"/>
      <c r="C21" s="11">
        <v>1885</v>
      </c>
    </row>
    <row r="22" spans="1:3" ht="14.25" customHeight="1" x14ac:dyDescent="0.25">
      <c r="A22" s="10" t="s">
        <v>12</v>
      </c>
      <c r="B22" s="20">
        <v>9218</v>
      </c>
      <c r="C22" s="11">
        <v>9218</v>
      </c>
    </row>
    <row r="23" spans="1:3" ht="14.25" customHeight="1" x14ac:dyDescent="0.25">
      <c r="A23" s="10" t="s">
        <v>116</v>
      </c>
      <c r="B23" s="20"/>
      <c r="C23" s="11">
        <v>452</v>
      </c>
    </row>
    <row r="24" spans="1:3" ht="14.25" customHeight="1" x14ac:dyDescent="0.25">
      <c r="A24" s="4" t="s">
        <v>13</v>
      </c>
      <c r="B24" s="21">
        <f>SUM(B3:B22)</f>
        <v>4267875</v>
      </c>
      <c r="C24" s="12">
        <f>SUM(C3:C23)</f>
        <v>9729904</v>
      </c>
    </row>
    <row r="25" spans="1:3" ht="14.25" customHeight="1" x14ac:dyDescent="0.3">
      <c r="A25" s="13" t="s">
        <v>14</v>
      </c>
      <c r="B25" s="22">
        <v>-8083</v>
      </c>
      <c r="C25" s="26">
        <v>-8083</v>
      </c>
    </row>
    <row r="26" spans="1:3" ht="14.4" thickBot="1" x14ac:dyDescent="0.3">
      <c r="A26" s="14" t="s">
        <v>15</v>
      </c>
      <c r="B26" s="15">
        <f>B24+B25</f>
        <v>4259792</v>
      </c>
      <c r="C26" s="15">
        <f>C24+C25</f>
        <v>9721821</v>
      </c>
    </row>
    <row r="27" spans="1:3" ht="13.8" thickTop="1" x14ac:dyDescent="0.25">
      <c r="A27" s="16"/>
      <c r="B27" s="23"/>
    </row>
    <row r="28" spans="1:3" ht="15.75" customHeight="1" x14ac:dyDescent="0.25">
      <c r="A28" s="4" t="s">
        <v>17</v>
      </c>
      <c r="B28" s="24" t="s">
        <v>2</v>
      </c>
      <c r="C28" s="5" t="s">
        <v>3</v>
      </c>
    </row>
    <row r="29" spans="1:3" ht="13.8" x14ac:dyDescent="0.25">
      <c r="A29" s="8" t="s">
        <v>117</v>
      </c>
      <c r="B29" s="25">
        <v>968003</v>
      </c>
      <c r="C29" s="27">
        <f>970266+200</f>
        <v>970466</v>
      </c>
    </row>
    <row r="30" spans="1:3" ht="13.8" x14ac:dyDescent="0.25">
      <c r="A30" s="8" t="s">
        <v>18</v>
      </c>
      <c r="B30" s="25">
        <v>2395371</v>
      </c>
      <c r="C30" s="27">
        <v>2395371</v>
      </c>
    </row>
    <row r="31" spans="1:3" ht="13.8" x14ac:dyDescent="0.25">
      <c r="A31" s="147" t="s">
        <v>109</v>
      </c>
      <c r="B31" s="25"/>
      <c r="C31" s="7">
        <f>5410322+1900+1366+171</f>
        <v>5413759</v>
      </c>
    </row>
    <row r="32" spans="1:3" ht="13.8" x14ac:dyDescent="0.25">
      <c r="A32" s="147" t="s">
        <v>110</v>
      </c>
      <c r="B32" s="25"/>
      <c r="C32" s="7">
        <v>4500</v>
      </c>
    </row>
    <row r="33" spans="1:3" ht="13.8" x14ac:dyDescent="0.25">
      <c r="A33" s="147" t="s">
        <v>111</v>
      </c>
      <c r="B33" s="25"/>
      <c r="C33" s="27">
        <f>37662+190</f>
        <v>37852</v>
      </c>
    </row>
    <row r="34" spans="1:3" ht="13.8" x14ac:dyDescent="0.25">
      <c r="A34" s="148" t="s">
        <v>112</v>
      </c>
      <c r="B34" s="25"/>
      <c r="C34" s="27">
        <v>60</v>
      </c>
    </row>
    <row r="35" spans="1:3" ht="13.8" x14ac:dyDescent="0.25">
      <c r="A35" s="148" t="s">
        <v>113</v>
      </c>
      <c r="B35" s="25"/>
      <c r="C35" s="27">
        <v>15</v>
      </c>
    </row>
    <row r="36" spans="1:3" ht="13.8" x14ac:dyDescent="0.25">
      <c r="A36" s="10" t="s">
        <v>21</v>
      </c>
      <c r="B36" s="25">
        <v>8085</v>
      </c>
      <c r="C36" s="27">
        <v>8085</v>
      </c>
    </row>
    <row r="37" spans="1:3" ht="13.8" x14ac:dyDescent="0.25">
      <c r="A37" s="10" t="s">
        <v>11</v>
      </c>
      <c r="B37" s="25">
        <v>50000</v>
      </c>
      <c r="C37" s="27">
        <v>50000</v>
      </c>
    </row>
    <row r="38" spans="1:3" ht="13.8" x14ac:dyDescent="0.25">
      <c r="A38" s="10" t="s">
        <v>24</v>
      </c>
      <c r="B38" s="25">
        <v>21114</v>
      </c>
      <c r="C38" s="27">
        <v>21114</v>
      </c>
    </row>
    <row r="39" spans="1:3" ht="13.8" x14ac:dyDescent="0.25">
      <c r="A39" s="147" t="s">
        <v>114</v>
      </c>
      <c r="B39" s="25"/>
      <c r="C39" s="27">
        <v>19173</v>
      </c>
    </row>
    <row r="40" spans="1:3" ht="13.8" x14ac:dyDescent="0.25">
      <c r="A40" s="10" t="s">
        <v>25</v>
      </c>
      <c r="B40" s="25">
        <v>846115</v>
      </c>
      <c r="C40" s="27">
        <f>846115+2892</f>
        <v>849007</v>
      </c>
    </row>
    <row r="41" spans="1:3" ht="13.8" x14ac:dyDescent="0.25">
      <c r="A41" s="10" t="s">
        <v>116</v>
      </c>
      <c r="B41" s="25"/>
      <c r="C41" s="27">
        <v>5793</v>
      </c>
    </row>
    <row r="42" spans="1:3" ht="14.25" customHeight="1" x14ac:dyDescent="0.25">
      <c r="A42" s="4" t="s">
        <v>19</v>
      </c>
      <c r="B42" s="21">
        <f>SUM(B29:B40)</f>
        <v>4288688</v>
      </c>
      <c r="C42" s="12">
        <f>SUM(C29:C41)</f>
        <v>9775195</v>
      </c>
    </row>
    <row r="43" spans="1:3" ht="14.4" x14ac:dyDescent="0.3">
      <c r="A43" s="13" t="s">
        <v>14</v>
      </c>
      <c r="B43" s="22">
        <v>-8083</v>
      </c>
      <c r="C43" s="26">
        <v>-8083</v>
      </c>
    </row>
    <row r="44" spans="1:3" ht="14.4" thickBot="1" x14ac:dyDescent="0.3">
      <c r="A44" s="14" t="s">
        <v>20</v>
      </c>
      <c r="B44" s="15">
        <f>+B42+B43</f>
        <v>4280605</v>
      </c>
      <c r="C44" s="15">
        <f>+C42+C43</f>
        <v>9767112</v>
      </c>
    </row>
    <row r="45" spans="1:3" ht="13.8" thickTop="1" x14ac:dyDescent="0.25">
      <c r="A45" s="16" t="s">
        <v>16</v>
      </c>
      <c r="B45" s="23"/>
    </row>
    <row r="46" spans="1:3" ht="13.8" x14ac:dyDescent="0.25">
      <c r="B46" s="1"/>
      <c r="C46" s="9"/>
    </row>
    <row r="47" spans="1:3" ht="13.8" x14ac:dyDescent="0.25">
      <c r="A47" s="10" t="s">
        <v>23</v>
      </c>
      <c r="B47" s="20">
        <v>245400</v>
      </c>
      <c r="C47" s="11">
        <v>269878</v>
      </c>
    </row>
    <row r="48" spans="1:3" ht="13.8" x14ac:dyDescent="0.25">
      <c r="A48" s="28" t="s">
        <v>22</v>
      </c>
      <c r="B48" s="29">
        <v>224587</v>
      </c>
      <c r="C48" s="30">
        <v>224587</v>
      </c>
    </row>
    <row r="49" spans="1:3" ht="14.4" thickBot="1" x14ac:dyDescent="0.3">
      <c r="A49" s="14" t="s">
        <v>28</v>
      </c>
      <c r="B49" s="15">
        <f>+B47-B48</f>
        <v>20813</v>
      </c>
      <c r="C49" s="15">
        <f>+C47-C48</f>
        <v>45291</v>
      </c>
    </row>
    <row r="50" spans="1:3" ht="14.4" thickTop="1" x14ac:dyDescent="0.25">
      <c r="A50" s="10"/>
      <c r="B50" s="31"/>
      <c r="C50" s="32"/>
    </row>
    <row r="51" spans="1:3" ht="14.4" thickBot="1" x14ac:dyDescent="0.3">
      <c r="A51" s="10"/>
      <c r="B51" s="31"/>
      <c r="C51" s="32"/>
    </row>
    <row r="52" spans="1:3" ht="14.4" thickBot="1" x14ac:dyDescent="0.3">
      <c r="A52" s="33" t="s">
        <v>29</v>
      </c>
      <c r="B52" s="34">
        <f>+B26+B47</f>
        <v>4505192</v>
      </c>
      <c r="C52" s="35">
        <f>+C26+C47</f>
        <v>9991699</v>
      </c>
    </row>
    <row r="53" spans="1:3" ht="14.4" thickBot="1" x14ac:dyDescent="0.3">
      <c r="A53" s="33" t="s">
        <v>30</v>
      </c>
      <c r="B53" s="34">
        <f>+B44+B48</f>
        <v>4505192</v>
      </c>
      <c r="C53" s="35">
        <f>+C44+C48</f>
        <v>9991699</v>
      </c>
    </row>
    <row r="54" spans="1:3" x14ac:dyDescent="0.25">
      <c r="B54" s="1"/>
    </row>
    <row r="55" spans="1:3" ht="13.8" x14ac:dyDescent="0.25">
      <c r="B55" s="1"/>
      <c r="C55" s="17"/>
    </row>
    <row r="56" spans="1:3" ht="13.8" x14ac:dyDescent="0.25">
      <c r="B56" s="1"/>
      <c r="C56" s="17"/>
    </row>
    <row r="57" spans="1:3" x14ac:dyDescent="0.25">
      <c r="B57" s="1"/>
    </row>
    <row r="58" spans="1:3" x14ac:dyDescent="0.25">
      <c r="B58" s="1"/>
    </row>
    <row r="59" spans="1:3" x14ac:dyDescent="0.25">
      <c r="B59" s="1"/>
    </row>
    <row r="60" spans="1:3" x14ac:dyDescent="0.25">
      <c r="B60" s="1"/>
    </row>
    <row r="61" spans="1:3" x14ac:dyDescent="0.25">
      <c r="B61" s="1"/>
    </row>
    <row r="65" spans="2:3" x14ac:dyDescent="0.25">
      <c r="B65" s="1"/>
      <c r="C65" s="1"/>
    </row>
    <row r="66" spans="2:3" x14ac:dyDescent="0.25">
      <c r="B66" s="1"/>
      <c r="C66" s="1"/>
    </row>
    <row r="67" spans="2:3" x14ac:dyDescent="0.25">
      <c r="B67" s="1"/>
      <c r="C67" s="1"/>
    </row>
    <row r="68" spans="2:3" x14ac:dyDescent="0.25">
      <c r="B68" s="1"/>
      <c r="C68" s="1"/>
    </row>
    <row r="69" spans="2:3" x14ac:dyDescent="0.25">
      <c r="B69" s="1"/>
      <c r="C69" s="1"/>
    </row>
    <row r="70" spans="2:3" x14ac:dyDescent="0.25">
      <c r="B70" s="1"/>
      <c r="C70" s="1"/>
    </row>
    <row r="76" spans="2:3" x14ac:dyDescent="0.25">
      <c r="B76" s="1"/>
      <c r="C76" s="1"/>
    </row>
    <row r="77" spans="2:3" x14ac:dyDescent="0.25">
      <c r="B77" s="1"/>
      <c r="C77" s="1"/>
    </row>
    <row r="80" spans="2:3" x14ac:dyDescent="0.25">
      <c r="B80" s="1"/>
      <c r="C80" s="1"/>
    </row>
    <row r="81" spans="2:3" x14ac:dyDescent="0.25">
      <c r="B81" s="1"/>
      <c r="C81" s="1"/>
    </row>
    <row r="86" spans="2:3" x14ac:dyDescent="0.25">
      <c r="B86" s="1"/>
      <c r="C86" s="1"/>
    </row>
    <row r="87" spans="2:3" x14ac:dyDescent="0.25">
      <c r="B87" s="1"/>
      <c r="C87" s="1"/>
    </row>
    <row r="90" spans="2:3" x14ac:dyDescent="0.25">
      <c r="B90" s="1"/>
      <c r="C90" s="1"/>
    </row>
    <row r="91" spans="2:3" x14ac:dyDescent="0.25">
      <c r="B91" s="1"/>
      <c r="C91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11" orientation="portrait" useFirstPageNumber="1" r:id="rId1"/>
  <headerFooter alignWithMargins="0">
    <oddHeader>&amp;C&amp;"Arial,Kurzíva"Příloha č. 2 - Upravený rozpočet Olomouckého kraje na rok 2016 po schválení rozpočtových změn</oddHeader>
    <oddFooter xml:space="preserve">&amp;L&amp;"Arial,Kurzíva"Zastupitelstvo OK 11.3.2016
4.1. - Rozpočet Olomouckého kraje 2016 - rozpočtové změny 
Příloha č.2: Upravený rozpočet OK na rok 2016 po schválení rozpočtových změn&amp;R&amp;"Arial,Kurzíva"Strana &amp;P (celkem 11)&amp;"Arial,Obyčejné"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Příloha č. 1</vt:lpstr>
      <vt:lpstr>Příloha  č. 2</vt:lpstr>
      <vt:lpstr>'Příloha č. 1'!Oblast_tisku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2016-02-22T11:09:35Z</cp:lastPrinted>
  <dcterms:created xsi:type="dcterms:W3CDTF">2007-02-21T09:44:06Z</dcterms:created>
  <dcterms:modified xsi:type="dcterms:W3CDTF">2016-02-22T11:09:43Z</dcterms:modified>
</cp:coreProperties>
</file>